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328"/>
  <workbookPr filterPrivacy="1" defaultThemeVersion="166925"/>
  <xr:revisionPtr revIDLastSave="0" documentId="13_ncr:40009_{C9823C8F-7A82-4E59-8E4A-61268C4BA561}" xr6:coauthVersionLast="47" xr6:coauthVersionMax="47" xr10:uidLastSave="{00000000-0000-0000-0000-000000000000}"/>
  <bookViews>
    <workbookView xWindow="57480" yWindow="-120" windowWidth="29040" windowHeight="17640"/>
  </bookViews>
  <sheets>
    <sheet name="TX_COIN" sheetId="1" r:id="rId1"/>
  </sheets>
  <calcPr calcId="0"/>
</workbook>
</file>

<file path=xl/calcChain.xml><?xml version="1.0" encoding="utf-8"?>
<calcChain xmlns="http://schemas.openxmlformats.org/spreadsheetml/2006/main">
  <c r="E636" i="1" l="1"/>
  <c r="C636" i="1"/>
  <c r="E624" i="1"/>
  <c r="C624" i="1"/>
  <c r="E612" i="1"/>
  <c r="C612" i="1"/>
  <c r="E600" i="1"/>
  <c r="C600" i="1"/>
  <c r="E588" i="1"/>
  <c r="C588" i="1"/>
  <c r="E576" i="1"/>
  <c r="C576" i="1"/>
  <c r="E564" i="1"/>
  <c r="C564" i="1"/>
  <c r="E552" i="1"/>
  <c r="C552" i="1"/>
  <c r="E540" i="1"/>
  <c r="C540" i="1"/>
  <c r="E528" i="1"/>
  <c r="C528" i="1"/>
  <c r="E516" i="1"/>
  <c r="C516" i="1"/>
  <c r="E504" i="1"/>
  <c r="C504" i="1"/>
  <c r="E492" i="1"/>
  <c r="C492" i="1"/>
  <c r="E480" i="1"/>
  <c r="C480" i="1"/>
  <c r="D492" i="1" s="1"/>
  <c r="E468" i="1"/>
  <c r="C468" i="1"/>
  <c r="E456" i="1"/>
  <c r="C456" i="1"/>
  <c r="E444" i="1"/>
  <c r="C444" i="1"/>
  <c r="E432" i="1"/>
  <c r="C432" i="1"/>
  <c r="E420" i="1"/>
  <c r="C420" i="1"/>
  <c r="E408" i="1"/>
  <c r="C408" i="1"/>
  <c r="E396" i="1"/>
  <c r="C396" i="1"/>
  <c r="E384" i="1"/>
  <c r="C384" i="1"/>
  <c r="E372" i="1"/>
  <c r="C372" i="1"/>
  <c r="E360" i="1"/>
  <c r="C360" i="1"/>
  <c r="E348" i="1"/>
  <c r="C348" i="1"/>
  <c r="E336" i="1"/>
  <c r="C336" i="1"/>
  <c r="E324" i="1"/>
  <c r="C324" i="1"/>
  <c r="E312" i="1"/>
  <c r="C312" i="1"/>
  <c r="E300" i="1"/>
  <c r="C300" i="1"/>
  <c r="E288" i="1"/>
  <c r="C288" i="1"/>
  <c r="E276" i="1"/>
  <c r="C276" i="1"/>
  <c r="E264" i="1"/>
  <c r="C264" i="1"/>
  <c r="E252" i="1"/>
  <c r="C252" i="1"/>
  <c r="E240" i="1"/>
  <c r="C240" i="1"/>
  <c r="E228" i="1"/>
  <c r="C228" i="1"/>
  <c r="E216" i="1"/>
  <c r="C216" i="1"/>
  <c r="E204" i="1"/>
  <c r="C204" i="1"/>
  <c r="E192" i="1"/>
  <c r="C192" i="1"/>
  <c r="E180" i="1"/>
  <c r="C180" i="1"/>
  <c r="E168" i="1"/>
  <c r="C168" i="1"/>
  <c r="E156" i="1"/>
  <c r="C156" i="1"/>
  <c r="E144" i="1"/>
  <c r="C144" i="1"/>
  <c r="E132" i="1"/>
  <c r="C132" i="1"/>
  <c r="E120" i="1"/>
  <c r="C120" i="1"/>
  <c r="E108" i="1"/>
  <c r="C108" i="1"/>
  <c r="E96" i="1"/>
  <c r="C96" i="1"/>
  <c r="E84" i="1"/>
  <c r="C84" i="1"/>
  <c r="E72" i="1"/>
  <c r="C72" i="1"/>
  <c r="E60" i="1"/>
  <c r="C60" i="1"/>
  <c r="E48" i="1"/>
  <c r="C48" i="1"/>
  <c r="E36" i="1"/>
  <c r="C36" i="1"/>
  <c r="E24" i="1"/>
  <c r="C24" i="1"/>
  <c r="D588" i="1" l="1"/>
  <c r="D192" i="1"/>
  <c r="D384" i="1"/>
  <c r="D576" i="1"/>
  <c r="D288" i="1"/>
  <c r="D132" i="1"/>
  <c r="D564" i="1"/>
  <c r="D516" i="1"/>
  <c r="D468" i="1"/>
  <c r="D324" i="1"/>
  <c r="D204" i="1"/>
  <c r="D312" i="1"/>
  <c r="D600" i="1"/>
  <c r="D408" i="1"/>
  <c r="D336" i="1"/>
  <c r="D612" i="1"/>
  <c r="D120" i="1"/>
  <c r="D396" i="1"/>
  <c r="D48" i="1"/>
  <c r="D252" i="1"/>
  <c r="D168" i="1"/>
  <c r="D348" i="1"/>
  <c r="D528" i="1"/>
  <c r="D216" i="1"/>
  <c r="D228" i="1"/>
  <c r="D84" i="1"/>
  <c r="D444" i="1"/>
  <c r="D624" i="1"/>
  <c r="D36" i="1"/>
  <c r="D504" i="1"/>
  <c r="D60" i="1"/>
  <c r="D156" i="1"/>
  <c r="D180" i="1"/>
  <c r="D540" i="1"/>
  <c r="D144" i="1"/>
  <c r="D240" i="1"/>
  <c r="D432" i="1"/>
  <c r="D264" i="1"/>
  <c r="D108" i="1"/>
  <c r="D276" i="1"/>
  <c r="D456" i="1"/>
  <c r="D636" i="1"/>
  <c r="D420" i="1"/>
  <c r="D72" i="1"/>
  <c r="D360" i="1"/>
  <c r="D372" i="1"/>
  <c r="D552" i="1"/>
  <c r="D480" i="1"/>
  <c r="D96" i="1"/>
  <c r="D300" i="1"/>
</calcChain>
</file>

<file path=xl/sharedStrings.xml><?xml version="1.0" encoding="utf-8"?>
<sst xmlns="http://schemas.openxmlformats.org/spreadsheetml/2006/main" count="10" uniqueCount="10">
  <si>
    <t>Date</t>
  </si>
  <si>
    <t>Index</t>
  </si>
  <si>
    <t>Annual Average</t>
  </si>
  <si>
    <t>Year/Year Pct Change</t>
  </si>
  <si>
    <t>Dec/Dec Pct Change</t>
  </si>
  <si>
    <t>Texas Business-Cycle Index</t>
  </si>
  <si>
    <t>Monthly, seasonally adjusted</t>
  </si>
  <si>
    <t>Index, January 1987 = 100</t>
  </si>
  <si>
    <t>Last data entry March 2024</t>
  </si>
  <si>
    <t>Downloaded from the Federal Reserve Bank of Dallas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</si>
</sst>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09]mmm\-yy;@"/>
    <numFmt numFmtId="165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8">
    <xf numFmtId="0" fontId="0" fillId="0" borderId="0" xfId="0"/>
    <xf numFmtId="164" fontId="0" fillId="0" borderId="0" xfId="0" applyNumberFormat="1"/>
    <xf numFmtId="165" fontId="0" fillId="0" borderId="0" xfId="0" applyNumberFormat="1"/>
    <xf numFmtId="2" fontId="0" fillId="0" borderId="0" xfId="0" applyNumberFormat="1"/>
    <xf numFmtId="164" fontId="0" fillId="0" borderId="0" xfId="0" applyNumberFormat="1" applyAlignment="1">
      <alignment wrapText="1"/>
    </xf>
    <xf numFmtId="165" fontId="0" fillId="0" borderId="0" xfId="0" applyNumberFormat="1" applyAlignment="1">
      <alignment wrapText="1"/>
    </xf>
    <xf numFmtId="0" fontId="0" fillId="0" borderId="0" xfId="0" applyAlignment="1">
      <alignment wrapText="1"/>
    </xf>
    <xf numFmtId="2" fontId="0" fillId="0" borderId="0" xfId="0" applyNumberFormat="1" applyAlignment="1">
      <alignment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48"/>
  <sheetViews>
    <sheetView tabSelected="1" zoomScaleNormal="100" workbookViewId="0"/>
  </sheetViews>
  <sheetFormatPr defaultRowHeight="14.4" x14ac:dyDescent="0.3"/>
  <cols>
    <col min="1" max="1" width="8.88671875" style="1"/>
    <col min="2" max="2" width="5.77734375" style="2" bestFit="1" customWidth="1"/>
    <col min="4" max="4" width="9.44140625" style="3" customWidth="1"/>
    <col min="5" max="5" width="8.88671875" style="3"/>
  </cols>
  <sheetData>
    <row r="1" spans="1:5" x14ac:dyDescent="0.3">
      <c r="A1" s="1" t="s">
        <v>5</v>
      </c>
    </row>
    <row r="2" spans="1:5" x14ac:dyDescent="0.3">
      <c r="A2" s="1" t="s">
        <v>6</v>
      </c>
    </row>
    <row r="3" spans="1:5" x14ac:dyDescent="0.3">
      <c r="A3" s="1" t="s">
        <v>7</v>
      </c>
    </row>
    <row r="4" spans="1:5" x14ac:dyDescent="0.3">
      <c r="A4" s="1" t="s">
        <v>8</v>
      </c>
    </row>
    <row r="5" spans="1:5" x14ac:dyDescent="0.3">
      <c r="A5" s="1" t="s">
        <v>9</v>
      </c>
    </row>
    <row r="6" spans="1:5" s="6" customFormat="1" ht="43.2" x14ac:dyDescent="0.3">
      <c r="A6" s="4" t="s">
        <v>0</v>
      </c>
      <c r="B6" s="5" t="s">
        <v>1</v>
      </c>
      <c r="C6" s="6" t="s">
        <v>2</v>
      </c>
      <c r="D6" s="7" t="s">
        <v>3</v>
      </c>
      <c r="E6" s="7" t="s">
        <v>4</v>
      </c>
    </row>
    <row r="7" spans="1:5" x14ac:dyDescent="0.3">
      <c r="A7" s="1">
        <v>26115</v>
      </c>
      <c r="B7" s="2">
        <v>56.682871032313408</v>
      </c>
    </row>
    <row r="8" spans="1:5" x14ac:dyDescent="0.3">
      <c r="A8" s="1">
        <v>26146</v>
      </c>
      <c r="B8" s="2">
        <v>56.797254789819853</v>
      </c>
    </row>
    <row r="9" spans="1:5" x14ac:dyDescent="0.3">
      <c r="A9" s="1">
        <v>26177</v>
      </c>
      <c r="B9" s="2">
        <v>56.848727480697747</v>
      </c>
    </row>
    <row r="10" spans="1:5" x14ac:dyDescent="0.3">
      <c r="A10" s="1">
        <v>26207</v>
      </c>
      <c r="B10" s="2">
        <v>57.19187875321704</v>
      </c>
    </row>
    <row r="11" spans="1:5" x14ac:dyDescent="0.3">
      <c r="A11" s="1">
        <v>26238</v>
      </c>
      <c r="B11" s="2">
        <v>57.414927080354595</v>
      </c>
    </row>
    <row r="12" spans="1:5" x14ac:dyDescent="0.3">
      <c r="A12" s="1">
        <v>26268</v>
      </c>
      <c r="B12" s="2">
        <v>57.609379468115527</v>
      </c>
    </row>
    <row r="13" spans="1:5" x14ac:dyDescent="0.3">
      <c r="A13" s="1">
        <v>26299</v>
      </c>
      <c r="B13" s="2">
        <v>57.866742922505011</v>
      </c>
    </row>
    <row r="14" spans="1:5" x14ac:dyDescent="0.3">
      <c r="A14" s="1">
        <v>26330</v>
      </c>
      <c r="B14" s="2">
        <v>58.38718901915928</v>
      </c>
    </row>
    <row r="15" spans="1:5" x14ac:dyDescent="0.3">
      <c r="A15" s="1">
        <v>26359</v>
      </c>
      <c r="B15" s="2">
        <v>58.80468973405776</v>
      </c>
    </row>
    <row r="16" spans="1:5" x14ac:dyDescent="0.3">
      <c r="A16" s="1">
        <v>26390</v>
      </c>
      <c r="B16" s="2">
        <v>59.107806691449817</v>
      </c>
    </row>
    <row r="17" spans="1:5" x14ac:dyDescent="0.3">
      <c r="A17" s="1">
        <v>26420</v>
      </c>
      <c r="B17" s="2">
        <v>59.393766085215894</v>
      </c>
    </row>
    <row r="18" spans="1:5" x14ac:dyDescent="0.3">
      <c r="A18" s="1">
        <v>26451</v>
      </c>
      <c r="B18" s="2">
        <v>59.611095224478127</v>
      </c>
    </row>
    <row r="19" spans="1:5" x14ac:dyDescent="0.3">
      <c r="A19" s="1">
        <v>26481</v>
      </c>
      <c r="B19" s="2">
        <v>59.891335430368883</v>
      </c>
    </row>
    <row r="20" spans="1:5" x14ac:dyDescent="0.3">
      <c r="A20" s="1">
        <v>26512</v>
      </c>
      <c r="B20" s="2">
        <v>60.240205890763512</v>
      </c>
    </row>
    <row r="21" spans="1:5" x14ac:dyDescent="0.3">
      <c r="A21" s="1">
        <v>26543</v>
      </c>
      <c r="B21" s="2">
        <v>60.62339147841007</v>
      </c>
    </row>
    <row r="22" spans="1:5" x14ac:dyDescent="0.3">
      <c r="A22" s="1">
        <v>26573</v>
      </c>
      <c r="B22" s="2">
        <v>60.857878181298254</v>
      </c>
    </row>
    <row r="23" spans="1:5" x14ac:dyDescent="0.3">
      <c r="A23" s="1">
        <v>26604</v>
      </c>
      <c r="B23" s="2">
        <v>61.206748641692876</v>
      </c>
    </row>
    <row r="24" spans="1:5" x14ac:dyDescent="0.3">
      <c r="A24" s="1">
        <v>26634</v>
      </c>
      <c r="B24" s="2">
        <v>61.990277380611957</v>
      </c>
      <c r="C24" s="2">
        <f>AVERAGE(B13:B24)</f>
        <v>59.831760556667611</v>
      </c>
      <c r="E24" s="3">
        <f>((B24/B12)-1)*100</f>
        <v>7.6044872431251909</v>
      </c>
    </row>
    <row r="25" spans="1:5" x14ac:dyDescent="0.3">
      <c r="A25" s="1">
        <v>26665</v>
      </c>
      <c r="B25" s="2">
        <v>62.590792107520734</v>
      </c>
    </row>
    <row r="26" spans="1:5" x14ac:dyDescent="0.3">
      <c r="A26" s="1">
        <v>26696</v>
      </c>
      <c r="B26" s="2">
        <v>62.699456677151844</v>
      </c>
    </row>
    <row r="27" spans="1:5" x14ac:dyDescent="0.3">
      <c r="A27" s="1">
        <v>26724</v>
      </c>
      <c r="B27" s="2">
        <v>62.973977695167285</v>
      </c>
    </row>
    <row r="28" spans="1:5" x14ac:dyDescent="0.3">
      <c r="A28" s="1">
        <v>26755</v>
      </c>
      <c r="B28" s="2">
        <v>63.408635973691737</v>
      </c>
    </row>
    <row r="29" spans="1:5" x14ac:dyDescent="0.3">
      <c r="A29" s="1">
        <v>26785</v>
      </c>
      <c r="B29" s="2">
        <v>63.79754074921361</v>
      </c>
    </row>
    <row r="30" spans="1:5" x14ac:dyDescent="0.3">
      <c r="A30" s="1">
        <v>26816</v>
      </c>
      <c r="B30" s="2">
        <v>63.820417500714896</v>
      </c>
    </row>
    <row r="31" spans="1:5" x14ac:dyDescent="0.3">
      <c r="A31" s="1">
        <v>26846</v>
      </c>
      <c r="B31" s="2">
        <v>64.134972833857589</v>
      </c>
    </row>
    <row r="32" spans="1:5" x14ac:dyDescent="0.3">
      <c r="A32" s="1">
        <v>26877</v>
      </c>
      <c r="B32" s="2">
        <v>64.586788676008013</v>
      </c>
    </row>
    <row r="33" spans="1:5" x14ac:dyDescent="0.3">
      <c r="A33" s="1">
        <v>26908</v>
      </c>
      <c r="B33" s="2">
        <v>65.124392336288253</v>
      </c>
    </row>
    <row r="34" spans="1:5" x14ac:dyDescent="0.3">
      <c r="A34" s="1">
        <v>26938</v>
      </c>
      <c r="B34" s="2">
        <v>65.541893051186733</v>
      </c>
    </row>
    <row r="35" spans="1:5" x14ac:dyDescent="0.3">
      <c r="A35" s="1">
        <v>26969</v>
      </c>
      <c r="B35" s="2">
        <v>66.085215899342302</v>
      </c>
    </row>
    <row r="36" spans="1:5" x14ac:dyDescent="0.3">
      <c r="A36" s="1">
        <v>26999</v>
      </c>
      <c r="B36" s="2">
        <v>66.405490420360309</v>
      </c>
      <c r="C36" s="2">
        <f>AVERAGE(B25:B36)</f>
        <v>64.264131160041941</v>
      </c>
      <c r="D36" s="3">
        <f>((C36/C24)-1)*100</f>
        <v>7.4080564605421673</v>
      </c>
      <c r="E36" s="3">
        <f>((B36/B24)-1)*100</f>
        <v>7.122428268290415</v>
      </c>
    </row>
    <row r="37" spans="1:5" x14ac:dyDescent="0.3">
      <c r="A37" s="1">
        <v>27030</v>
      </c>
      <c r="B37" s="2">
        <v>66.422647983986266</v>
      </c>
    </row>
    <row r="38" spans="1:5" x14ac:dyDescent="0.3">
      <c r="A38" s="1">
        <v>27061</v>
      </c>
      <c r="B38" s="2">
        <v>66.691449814126386</v>
      </c>
    </row>
    <row r="39" spans="1:5" x14ac:dyDescent="0.3">
      <c r="A39" s="1">
        <v>27089</v>
      </c>
      <c r="B39" s="2">
        <v>67.023162710895051</v>
      </c>
    </row>
    <row r="40" spans="1:5" x14ac:dyDescent="0.3">
      <c r="A40" s="1">
        <v>27120</v>
      </c>
      <c r="B40" s="2">
        <v>67.360594795539043</v>
      </c>
    </row>
    <row r="41" spans="1:5" x14ac:dyDescent="0.3">
      <c r="A41" s="1">
        <v>27150</v>
      </c>
      <c r="B41" s="2">
        <v>67.640835001429807</v>
      </c>
    </row>
    <row r="42" spans="1:5" x14ac:dyDescent="0.3">
      <c r="A42" s="1">
        <v>27181</v>
      </c>
      <c r="B42" s="2">
        <v>67.932513583071213</v>
      </c>
    </row>
    <row r="43" spans="1:5" x14ac:dyDescent="0.3">
      <c r="A43" s="1">
        <v>27211</v>
      </c>
      <c r="B43" s="2">
        <v>67.978267086073785</v>
      </c>
    </row>
    <row r="44" spans="1:5" x14ac:dyDescent="0.3">
      <c r="A44" s="1">
        <v>27242</v>
      </c>
      <c r="B44" s="2">
        <v>67.961109522447813</v>
      </c>
    </row>
    <row r="45" spans="1:5" x14ac:dyDescent="0.3">
      <c r="A45" s="1">
        <v>27273</v>
      </c>
      <c r="B45" s="2">
        <v>67.829568201315411</v>
      </c>
    </row>
    <row r="46" spans="1:5" x14ac:dyDescent="0.3">
      <c r="A46" s="1">
        <v>27303</v>
      </c>
      <c r="B46" s="2">
        <v>67.778095510437524</v>
      </c>
    </row>
    <row r="47" spans="1:5" x14ac:dyDescent="0.3">
      <c r="A47" s="1">
        <v>27334</v>
      </c>
      <c r="B47" s="2">
        <v>67.783814698312838</v>
      </c>
    </row>
    <row r="48" spans="1:5" x14ac:dyDescent="0.3">
      <c r="A48" s="1">
        <v>27364</v>
      </c>
      <c r="B48" s="2">
        <v>67.469259365170146</v>
      </c>
      <c r="C48" s="2">
        <f>AVERAGE(B37:B48)</f>
        <v>67.489276522733789</v>
      </c>
      <c r="D48" s="3">
        <f>((C48/C36)-1)*100</f>
        <v>5.018577711196337</v>
      </c>
      <c r="E48" s="3">
        <f>((B48/B36)-1)*100</f>
        <v>1.6019292050641676</v>
      </c>
    </row>
    <row r="49" spans="1:5" x14ac:dyDescent="0.3">
      <c r="A49" s="1">
        <v>27395</v>
      </c>
      <c r="B49" s="2">
        <v>67.520732056048047</v>
      </c>
    </row>
    <row r="50" spans="1:5" x14ac:dyDescent="0.3">
      <c r="A50" s="1">
        <v>27426</v>
      </c>
      <c r="B50" s="2">
        <v>67.343437231913072</v>
      </c>
    </row>
    <row r="51" spans="1:5" x14ac:dyDescent="0.3">
      <c r="A51" s="1">
        <v>27454</v>
      </c>
      <c r="B51" s="2">
        <v>67.108950529024881</v>
      </c>
    </row>
    <row r="52" spans="1:5" x14ac:dyDescent="0.3">
      <c r="A52" s="1">
        <v>27485</v>
      </c>
      <c r="B52" s="2">
        <v>67.011724335144422</v>
      </c>
    </row>
    <row r="53" spans="1:5" x14ac:dyDescent="0.3">
      <c r="A53" s="1">
        <v>27515</v>
      </c>
      <c r="B53" s="2">
        <v>67.114669716900195</v>
      </c>
    </row>
    <row r="54" spans="1:5" x14ac:dyDescent="0.3">
      <c r="A54" s="1">
        <v>27546</v>
      </c>
      <c r="B54" s="2">
        <v>67.343437231913072</v>
      </c>
    </row>
    <row r="55" spans="1:5" x14ac:dyDescent="0.3">
      <c r="A55" s="1">
        <v>27576</v>
      </c>
      <c r="B55" s="2">
        <v>67.966828710323142</v>
      </c>
    </row>
    <row r="56" spans="1:5" x14ac:dyDescent="0.3">
      <c r="A56" s="1">
        <v>27607</v>
      </c>
      <c r="B56" s="2">
        <v>68.298541607091806</v>
      </c>
    </row>
    <row r="57" spans="1:5" x14ac:dyDescent="0.3">
      <c r="A57" s="1">
        <v>27638</v>
      </c>
      <c r="B57" s="2">
        <v>68.567343437231926</v>
      </c>
    </row>
    <row r="58" spans="1:5" x14ac:dyDescent="0.3">
      <c r="A58" s="1">
        <v>27668</v>
      </c>
      <c r="B58" s="2">
        <v>68.773234200743488</v>
      </c>
    </row>
    <row r="59" spans="1:5" x14ac:dyDescent="0.3">
      <c r="A59" s="1">
        <v>27699</v>
      </c>
      <c r="B59" s="2">
        <v>69.053474406634251</v>
      </c>
    </row>
    <row r="60" spans="1:5" x14ac:dyDescent="0.3">
      <c r="A60" s="1">
        <v>27729</v>
      </c>
      <c r="B60" s="2">
        <v>69.305118673148414</v>
      </c>
      <c r="C60" s="2">
        <f>AVERAGE(B49:B60)</f>
        <v>67.950624344676385</v>
      </c>
      <c r="D60" s="3">
        <f>((C60/C48)-1)*100</f>
        <v>0.68358685366436411</v>
      </c>
      <c r="E60" s="3">
        <f>((B60/B48)-1)*100</f>
        <v>2.7210307705348935</v>
      </c>
    </row>
    <row r="61" spans="1:5" x14ac:dyDescent="0.3">
      <c r="A61" s="1">
        <v>27760</v>
      </c>
      <c r="B61" s="2">
        <v>69.556762939662576</v>
      </c>
    </row>
    <row r="62" spans="1:5" x14ac:dyDescent="0.3">
      <c r="A62" s="1">
        <v>27791</v>
      </c>
      <c r="B62" s="2">
        <v>69.871318272805254</v>
      </c>
    </row>
    <row r="63" spans="1:5" x14ac:dyDescent="0.3">
      <c r="A63" s="1">
        <v>27820</v>
      </c>
      <c r="B63" s="2">
        <v>70.174435230197318</v>
      </c>
    </row>
    <row r="64" spans="1:5" x14ac:dyDescent="0.3">
      <c r="A64" s="1">
        <v>27851</v>
      </c>
      <c r="B64" s="2">
        <v>70.477552187589367</v>
      </c>
    </row>
    <row r="65" spans="1:5" x14ac:dyDescent="0.3">
      <c r="A65" s="1">
        <v>27881</v>
      </c>
      <c r="B65" s="2">
        <v>70.740634829854159</v>
      </c>
    </row>
    <row r="66" spans="1:5" x14ac:dyDescent="0.3">
      <c r="A66" s="1">
        <v>27912</v>
      </c>
      <c r="B66" s="2">
        <v>70.963683156991706</v>
      </c>
    </row>
    <row r="67" spans="1:5" x14ac:dyDescent="0.3">
      <c r="A67" s="1">
        <v>27942</v>
      </c>
      <c r="B67" s="2">
        <v>71.140977981126682</v>
      </c>
    </row>
    <row r="68" spans="1:5" x14ac:dyDescent="0.3">
      <c r="A68" s="1">
        <v>27973</v>
      </c>
      <c r="B68" s="2">
        <v>71.312553617386328</v>
      </c>
    </row>
    <row r="69" spans="1:5" x14ac:dyDescent="0.3">
      <c r="A69" s="1">
        <v>28004</v>
      </c>
      <c r="B69" s="2">
        <v>71.466971690020017</v>
      </c>
    </row>
    <row r="70" spans="1:5" x14ac:dyDescent="0.3">
      <c r="A70" s="1">
        <v>28034</v>
      </c>
      <c r="B70" s="2">
        <v>71.627108950529035</v>
      </c>
    </row>
    <row r="71" spans="1:5" x14ac:dyDescent="0.3">
      <c r="A71" s="1">
        <v>28065</v>
      </c>
      <c r="B71" s="2">
        <v>71.787246211038038</v>
      </c>
    </row>
    <row r="72" spans="1:5" x14ac:dyDescent="0.3">
      <c r="A72" s="1">
        <v>28095</v>
      </c>
      <c r="B72" s="2">
        <v>72.027452101801543</v>
      </c>
      <c r="C72" s="2">
        <f>AVERAGE(B61:B72)</f>
        <v>70.92889143075017</v>
      </c>
      <c r="D72" s="3">
        <f>((C72/C60)-1)*100</f>
        <v>4.3829870803933524</v>
      </c>
      <c r="E72" s="3">
        <f>((B72/B60)-1)*100</f>
        <v>3.9280409308466657</v>
      </c>
    </row>
    <row r="73" spans="1:5" x14ac:dyDescent="0.3">
      <c r="A73" s="1">
        <v>28126</v>
      </c>
      <c r="B73" s="2">
        <v>72.342007434944236</v>
      </c>
    </row>
    <row r="74" spans="1:5" x14ac:dyDescent="0.3">
      <c r="A74" s="1">
        <v>28157</v>
      </c>
      <c r="B74" s="2">
        <v>72.702316271089501</v>
      </c>
    </row>
    <row r="75" spans="1:5" x14ac:dyDescent="0.3">
      <c r="A75" s="1">
        <v>28185</v>
      </c>
      <c r="B75" s="2">
        <v>73.079782670860737</v>
      </c>
    </row>
    <row r="76" spans="1:5" x14ac:dyDescent="0.3">
      <c r="A76" s="1">
        <v>28216</v>
      </c>
      <c r="B76" s="2">
        <v>73.451529882756645</v>
      </c>
    </row>
    <row r="77" spans="1:5" x14ac:dyDescent="0.3">
      <c r="A77" s="1">
        <v>28246</v>
      </c>
      <c r="B77" s="2">
        <v>73.771804403774681</v>
      </c>
    </row>
    <row r="78" spans="1:5" x14ac:dyDescent="0.3">
      <c r="A78" s="1">
        <v>28277</v>
      </c>
      <c r="B78" s="2">
        <v>74.057763797540758</v>
      </c>
    </row>
    <row r="79" spans="1:5" x14ac:dyDescent="0.3">
      <c r="A79" s="1">
        <v>28307</v>
      </c>
      <c r="B79" s="2">
        <v>74.349442379182165</v>
      </c>
    </row>
    <row r="80" spans="1:5" x14ac:dyDescent="0.3">
      <c r="A80" s="1">
        <v>28338</v>
      </c>
      <c r="B80" s="2">
        <v>74.698312839576786</v>
      </c>
    </row>
    <row r="81" spans="1:5" x14ac:dyDescent="0.3">
      <c r="A81" s="1">
        <v>28369</v>
      </c>
      <c r="B81" s="2">
        <v>75.132971118101239</v>
      </c>
    </row>
    <row r="82" spans="1:5" x14ac:dyDescent="0.3">
      <c r="A82" s="1">
        <v>28399</v>
      </c>
      <c r="B82" s="2">
        <v>75.630540463254221</v>
      </c>
    </row>
    <row r="83" spans="1:5" x14ac:dyDescent="0.3">
      <c r="A83" s="1">
        <v>28430</v>
      </c>
      <c r="B83" s="2">
        <v>76.128109808407217</v>
      </c>
    </row>
    <row r="84" spans="1:5" x14ac:dyDescent="0.3">
      <c r="A84" s="1">
        <v>28460</v>
      </c>
      <c r="B84" s="2">
        <v>76.625679153560185</v>
      </c>
      <c r="C84" s="2">
        <f>AVERAGE(B73:B84)</f>
        <v>74.330855018587371</v>
      </c>
      <c r="D84" s="3">
        <f>((C84/C72)-1)*100</f>
        <v>4.7963016469228625</v>
      </c>
      <c r="E84" s="3">
        <f>((B84/B72)-1)*100</f>
        <v>6.3839923773225227</v>
      </c>
    </row>
    <row r="85" spans="1:5" x14ac:dyDescent="0.3">
      <c r="A85" s="1">
        <v>28491</v>
      </c>
      <c r="B85" s="2">
        <v>77.151844438089796</v>
      </c>
    </row>
    <row r="86" spans="1:5" x14ac:dyDescent="0.3">
      <c r="A86" s="1">
        <v>28522</v>
      </c>
      <c r="B86" s="2">
        <v>77.718044037746637</v>
      </c>
    </row>
    <row r="87" spans="1:5" x14ac:dyDescent="0.3">
      <c r="A87" s="1">
        <v>28550</v>
      </c>
      <c r="B87" s="2">
        <v>78.35287389190735</v>
      </c>
    </row>
    <row r="88" spans="1:5" x14ac:dyDescent="0.3">
      <c r="A88" s="1">
        <v>28581</v>
      </c>
      <c r="B88" s="2">
        <v>78.953388618816135</v>
      </c>
    </row>
    <row r="89" spans="1:5" x14ac:dyDescent="0.3">
      <c r="A89" s="1">
        <v>28611</v>
      </c>
      <c r="B89" s="2">
        <v>79.513869030597661</v>
      </c>
    </row>
    <row r="90" spans="1:5" x14ac:dyDescent="0.3">
      <c r="A90" s="1">
        <v>28642</v>
      </c>
      <c r="B90" s="2">
        <v>80.040034315127258</v>
      </c>
    </row>
    <row r="91" spans="1:5" x14ac:dyDescent="0.3">
      <c r="A91" s="1">
        <v>28672</v>
      </c>
      <c r="B91" s="2">
        <v>80.503288533028311</v>
      </c>
    </row>
    <row r="92" spans="1:5" x14ac:dyDescent="0.3">
      <c r="A92" s="1">
        <v>28703</v>
      </c>
      <c r="B92" s="2">
        <v>80.903631684300834</v>
      </c>
    </row>
    <row r="93" spans="1:5" x14ac:dyDescent="0.3">
      <c r="A93" s="1">
        <v>28734</v>
      </c>
      <c r="B93" s="2">
        <v>81.315413211324</v>
      </c>
    </row>
    <row r="94" spans="1:5" x14ac:dyDescent="0.3">
      <c r="A94" s="1">
        <v>28764</v>
      </c>
      <c r="B94" s="2">
        <v>81.67000285959395</v>
      </c>
    </row>
    <row r="95" spans="1:5" x14ac:dyDescent="0.3">
      <c r="A95" s="1">
        <v>28795</v>
      </c>
      <c r="B95" s="2">
        <v>82.058907635115801</v>
      </c>
    </row>
    <row r="96" spans="1:5" x14ac:dyDescent="0.3">
      <c r="A96" s="1">
        <v>28825</v>
      </c>
      <c r="B96" s="2">
        <v>82.499285101515582</v>
      </c>
      <c r="C96" s="2">
        <f>AVERAGE(B85:B96)</f>
        <v>80.056715279763623</v>
      </c>
      <c r="D96" s="3">
        <f>((C96/C84)-1)*100</f>
        <v>7.7032078532453641</v>
      </c>
      <c r="E96" s="3">
        <f>((B96/B84)-1)*100</f>
        <v>7.6653231825645651</v>
      </c>
    </row>
    <row r="97" spans="1:5" x14ac:dyDescent="0.3">
      <c r="A97" s="1">
        <v>28856</v>
      </c>
      <c r="B97" s="2">
        <v>82.973977695167306</v>
      </c>
    </row>
    <row r="98" spans="1:5" x14ac:dyDescent="0.3">
      <c r="A98" s="1">
        <v>28887</v>
      </c>
      <c r="B98" s="2">
        <v>83.391478410065773</v>
      </c>
    </row>
    <row r="99" spans="1:5" x14ac:dyDescent="0.3">
      <c r="A99" s="1">
        <v>28915</v>
      </c>
      <c r="B99" s="2">
        <v>83.751787246211038</v>
      </c>
    </row>
    <row r="100" spans="1:5" x14ac:dyDescent="0.3">
      <c r="A100" s="1">
        <v>28946</v>
      </c>
      <c r="B100" s="2">
        <v>84.060623391478401</v>
      </c>
    </row>
    <row r="101" spans="1:5" x14ac:dyDescent="0.3">
      <c r="A101" s="1">
        <v>28976</v>
      </c>
      <c r="B101" s="2">
        <v>84.352301973119822</v>
      </c>
    </row>
    <row r="102" spans="1:5" x14ac:dyDescent="0.3">
      <c r="A102" s="1">
        <v>29007</v>
      </c>
      <c r="B102" s="2">
        <v>84.586788676008013</v>
      </c>
    </row>
    <row r="103" spans="1:5" x14ac:dyDescent="0.3">
      <c r="A103" s="1">
        <v>29037</v>
      </c>
      <c r="B103" s="2">
        <v>84.87274806977409</v>
      </c>
    </row>
    <row r="104" spans="1:5" x14ac:dyDescent="0.3">
      <c r="A104" s="1">
        <v>29068</v>
      </c>
      <c r="B104" s="2">
        <v>85.227337718044055</v>
      </c>
    </row>
    <row r="105" spans="1:5" x14ac:dyDescent="0.3">
      <c r="A105" s="1">
        <v>29099</v>
      </c>
      <c r="B105" s="2">
        <v>85.627680869316563</v>
      </c>
    </row>
    <row r="106" spans="1:5" x14ac:dyDescent="0.3">
      <c r="A106" s="1">
        <v>29129</v>
      </c>
      <c r="B106" s="2">
        <v>86.033743208464415</v>
      </c>
    </row>
    <row r="107" spans="1:5" x14ac:dyDescent="0.3">
      <c r="A107" s="1">
        <v>29160</v>
      </c>
      <c r="B107" s="2">
        <v>86.405490420360323</v>
      </c>
    </row>
    <row r="108" spans="1:5" x14ac:dyDescent="0.3">
      <c r="A108" s="1">
        <v>29190</v>
      </c>
      <c r="B108" s="2">
        <v>86.662853874749786</v>
      </c>
      <c r="C108" s="2">
        <f>AVERAGE(B97:B108)</f>
        <v>84.828900962729975</v>
      </c>
      <c r="D108" s="3">
        <f>((C108/C96)-1)*100</f>
        <v>5.9610061020985317</v>
      </c>
      <c r="E108" s="3">
        <f>((B108/B96)-1)*100</f>
        <v>5.0467937608319025</v>
      </c>
    </row>
    <row r="109" spans="1:5" x14ac:dyDescent="0.3">
      <c r="A109" s="1">
        <v>29221</v>
      </c>
      <c r="B109" s="2">
        <v>86.771518444380902</v>
      </c>
    </row>
    <row r="110" spans="1:5" x14ac:dyDescent="0.3">
      <c r="A110" s="1">
        <v>29252</v>
      </c>
      <c r="B110" s="2">
        <v>86.760080068630259</v>
      </c>
    </row>
    <row r="111" spans="1:5" x14ac:dyDescent="0.3">
      <c r="A111" s="1">
        <v>29281</v>
      </c>
      <c r="B111" s="2">
        <v>86.771518444380902</v>
      </c>
    </row>
    <row r="112" spans="1:5" x14ac:dyDescent="0.3">
      <c r="A112" s="1">
        <v>29312</v>
      </c>
      <c r="B112" s="2">
        <v>86.822991135258803</v>
      </c>
    </row>
    <row r="113" spans="1:5" x14ac:dyDescent="0.3">
      <c r="A113" s="1">
        <v>29342</v>
      </c>
      <c r="B113" s="2">
        <v>86.925936517014591</v>
      </c>
    </row>
    <row r="114" spans="1:5" x14ac:dyDescent="0.3">
      <c r="A114" s="1">
        <v>29373</v>
      </c>
      <c r="B114" s="2">
        <v>87.080354589648266</v>
      </c>
    </row>
    <row r="115" spans="1:5" x14ac:dyDescent="0.3">
      <c r="A115" s="1">
        <v>29403</v>
      </c>
      <c r="B115" s="2">
        <v>87.383471547040315</v>
      </c>
    </row>
    <row r="116" spans="1:5" x14ac:dyDescent="0.3">
      <c r="A116" s="1">
        <v>29434</v>
      </c>
      <c r="B116" s="2">
        <v>87.852444952816711</v>
      </c>
    </row>
    <row r="117" spans="1:5" x14ac:dyDescent="0.3">
      <c r="A117" s="1">
        <v>29465</v>
      </c>
      <c r="B117" s="2">
        <v>88.361452673720336</v>
      </c>
    </row>
    <row r="118" spans="1:5" x14ac:dyDescent="0.3">
      <c r="A118" s="1">
        <v>29495</v>
      </c>
      <c r="B118" s="2">
        <v>88.847583643122675</v>
      </c>
    </row>
    <row r="119" spans="1:5" x14ac:dyDescent="0.3">
      <c r="A119" s="1">
        <v>29526</v>
      </c>
      <c r="B119" s="2">
        <v>89.293680297397771</v>
      </c>
    </row>
    <row r="120" spans="1:5" x14ac:dyDescent="0.3">
      <c r="A120" s="1">
        <v>29556</v>
      </c>
      <c r="B120" s="2">
        <v>89.694023448670308</v>
      </c>
      <c r="C120" s="2">
        <f>AVERAGE(B109:B120)</f>
        <v>87.713754646840172</v>
      </c>
      <c r="D120" s="3">
        <f>((C120/C108)-1)*100</f>
        <v>3.4007910645661665</v>
      </c>
      <c r="E120" s="3">
        <f>((B120/B108)-1)*100</f>
        <v>3.497657229591522</v>
      </c>
    </row>
    <row r="121" spans="1:5" x14ac:dyDescent="0.3">
      <c r="A121" s="1">
        <v>29587</v>
      </c>
      <c r="B121" s="2">
        <v>90.248784672576505</v>
      </c>
    </row>
    <row r="122" spans="1:5" x14ac:dyDescent="0.3">
      <c r="A122" s="1">
        <v>29618</v>
      </c>
      <c r="B122" s="2">
        <v>90.809265084358032</v>
      </c>
    </row>
    <row r="123" spans="1:5" x14ac:dyDescent="0.3">
      <c r="A123" s="1">
        <v>29646</v>
      </c>
      <c r="B123" s="2">
        <v>91.392622247640844</v>
      </c>
    </row>
    <row r="124" spans="1:5" x14ac:dyDescent="0.3">
      <c r="A124" s="1">
        <v>29677</v>
      </c>
      <c r="B124" s="2">
        <v>92.0160137260509</v>
      </c>
    </row>
    <row r="125" spans="1:5" x14ac:dyDescent="0.3">
      <c r="A125" s="1">
        <v>29707</v>
      </c>
      <c r="B125" s="2">
        <v>92.742350586216759</v>
      </c>
    </row>
    <row r="126" spans="1:5" x14ac:dyDescent="0.3">
      <c r="A126" s="1">
        <v>29738</v>
      </c>
      <c r="B126" s="2">
        <v>93.497283385759218</v>
      </c>
    </row>
    <row r="127" spans="1:5" x14ac:dyDescent="0.3">
      <c r="A127" s="1">
        <v>29768</v>
      </c>
      <c r="B127" s="2">
        <v>94.195024306548476</v>
      </c>
    </row>
    <row r="128" spans="1:5" x14ac:dyDescent="0.3">
      <c r="A128" s="1">
        <v>29799</v>
      </c>
      <c r="B128" s="2">
        <v>94.858450100085804</v>
      </c>
    </row>
    <row r="129" spans="1:5" x14ac:dyDescent="0.3">
      <c r="A129" s="1">
        <v>29830</v>
      </c>
      <c r="B129" s="2">
        <v>95.384615384615387</v>
      </c>
    </row>
    <row r="130" spans="1:5" x14ac:dyDescent="0.3">
      <c r="A130" s="1">
        <v>29860</v>
      </c>
      <c r="B130" s="2">
        <v>95.807835287389196</v>
      </c>
    </row>
    <row r="131" spans="1:5" x14ac:dyDescent="0.3">
      <c r="A131" s="1">
        <v>29891</v>
      </c>
      <c r="B131" s="2">
        <v>96.08235630540463</v>
      </c>
    </row>
    <row r="132" spans="1:5" x14ac:dyDescent="0.3">
      <c r="A132" s="1">
        <v>29921</v>
      </c>
      <c r="B132" s="2">
        <v>96.293966256791535</v>
      </c>
      <c r="C132" s="2">
        <f>AVERAGE(B121:B132)</f>
        <v>93.61071394528642</v>
      </c>
      <c r="D132" s="3">
        <f>((C132/C120)-1)*100</f>
        <v>6.7229584712101831</v>
      </c>
      <c r="E132" s="3">
        <f>((B132/B120)-1)*100</f>
        <v>7.3582860422112928</v>
      </c>
    </row>
    <row r="133" spans="1:5" x14ac:dyDescent="0.3">
      <c r="A133" s="1">
        <v>29952</v>
      </c>
      <c r="B133" s="2">
        <v>96.391192450672008</v>
      </c>
    </row>
    <row r="134" spans="1:5" x14ac:dyDescent="0.3">
      <c r="A134" s="1">
        <v>29983</v>
      </c>
      <c r="B134" s="2">
        <v>96.436945953674581</v>
      </c>
    </row>
    <row r="135" spans="1:5" x14ac:dyDescent="0.3">
      <c r="A135" s="1">
        <v>30011</v>
      </c>
      <c r="B135" s="2">
        <v>96.339719759794107</v>
      </c>
    </row>
    <row r="136" spans="1:5" x14ac:dyDescent="0.3">
      <c r="A136" s="1">
        <v>30042</v>
      </c>
      <c r="B136" s="2">
        <v>96.093794681155288</v>
      </c>
    </row>
    <row r="137" spans="1:5" x14ac:dyDescent="0.3">
      <c r="A137" s="1">
        <v>30072</v>
      </c>
      <c r="B137" s="2">
        <v>95.756362596511309</v>
      </c>
    </row>
    <row r="138" spans="1:5" x14ac:dyDescent="0.3">
      <c r="A138" s="1">
        <v>30103</v>
      </c>
      <c r="B138" s="2">
        <v>95.373177008864744</v>
      </c>
    </row>
    <row r="139" spans="1:5" x14ac:dyDescent="0.3">
      <c r="A139" s="1">
        <v>30133</v>
      </c>
      <c r="B139" s="2">
        <v>94.875607663711747</v>
      </c>
    </row>
    <row r="140" spans="1:5" x14ac:dyDescent="0.3">
      <c r="A140" s="1">
        <v>30164</v>
      </c>
      <c r="B140" s="2">
        <v>94.269373748927663</v>
      </c>
    </row>
    <row r="141" spans="1:5" x14ac:dyDescent="0.3">
      <c r="A141" s="1">
        <v>30195</v>
      </c>
      <c r="B141" s="2">
        <v>93.588790391764363</v>
      </c>
    </row>
    <row r="142" spans="1:5" x14ac:dyDescent="0.3">
      <c r="A142" s="1">
        <v>30225</v>
      </c>
      <c r="B142" s="2">
        <v>93.005433228481564</v>
      </c>
    </row>
    <row r="143" spans="1:5" x14ac:dyDescent="0.3">
      <c r="A143" s="1">
        <v>30256</v>
      </c>
      <c r="B143" s="2">
        <v>92.542179010580512</v>
      </c>
    </row>
    <row r="144" spans="1:5" x14ac:dyDescent="0.3">
      <c r="A144" s="1">
        <v>30286</v>
      </c>
      <c r="B144" s="2">
        <v>92.181870174435232</v>
      </c>
      <c r="C144" s="2">
        <f>AVERAGE(B133:B144)</f>
        <v>94.737870555714437</v>
      </c>
      <c r="D144" s="3">
        <f>((C144/C132)-1)*100</f>
        <v>1.2040893215351511</v>
      </c>
      <c r="E144" s="3">
        <f>((B144/B132)-1)*100</f>
        <v>-4.2703569519510598</v>
      </c>
    </row>
    <row r="145" spans="1:5" x14ac:dyDescent="0.3">
      <c r="A145" s="1">
        <v>30317</v>
      </c>
      <c r="B145" s="2">
        <v>91.981698598798971</v>
      </c>
    </row>
    <row r="146" spans="1:5" x14ac:dyDescent="0.3">
      <c r="A146" s="1">
        <v>30348</v>
      </c>
      <c r="B146" s="2">
        <v>91.844438089791254</v>
      </c>
    </row>
    <row r="147" spans="1:5" x14ac:dyDescent="0.3">
      <c r="A147" s="1">
        <v>30376</v>
      </c>
      <c r="B147" s="2">
        <v>91.827280526165282</v>
      </c>
    </row>
    <row r="148" spans="1:5" x14ac:dyDescent="0.3">
      <c r="A148" s="1">
        <v>30407</v>
      </c>
      <c r="B148" s="2">
        <v>91.861595653417211</v>
      </c>
    </row>
    <row r="149" spans="1:5" x14ac:dyDescent="0.3">
      <c r="A149" s="1">
        <v>30437</v>
      </c>
      <c r="B149" s="2">
        <v>92.0160137260509</v>
      </c>
    </row>
    <row r="150" spans="1:5" x14ac:dyDescent="0.3">
      <c r="A150" s="1">
        <v>30468</v>
      </c>
      <c r="B150" s="2">
        <v>92.250500428939091</v>
      </c>
    </row>
    <row r="151" spans="1:5" x14ac:dyDescent="0.3">
      <c r="A151" s="1">
        <v>30498</v>
      </c>
      <c r="B151" s="2">
        <v>92.610809265084356</v>
      </c>
    </row>
    <row r="152" spans="1:5" x14ac:dyDescent="0.3">
      <c r="A152" s="1">
        <v>30529</v>
      </c>
      <c r="B152" s="2">
        <v>93.125536173863324</v>
      </c>
    </row>
    <row r="153" spans="1:5" x14ac:dyDescent="0.3">
      <c r="A153" s="1">
        <v>30560</v>
      </c>
      <c r="B153" s="2">
        <v>93.811838718901924</v>
      </c>
    </row>
    <row r="154" spans="1:5" x14ac:dyDescent="0.3">
      <c r="A154" s="1">
        <v>30590</v>
      </c>
      <c r="B154" s="2">
        <v>94.566771518444384</v>
      </c>
    </row>
    <row r="155" spans="1:5" x14ac:dyDescent="0.3">
      <c r="A155" s="1">
        <v>30621</v>
      </c>
      <c r="B155" s="2">
        <v>95.304546754360871</v>
      </c>
    </row>
    <row r="156" spans="1:5" x14ac:dyDescent="0.3">
      <c r="A156" s="1">
        <v>30651</v>
      </c>
      <c r="B156" s="2">
        <v>96.036602802402058</v>
      </c>
      <c r="C156" s="2">
        <f>AVERAGE(B145:B156)</f>
        <v>93.103136021351659</v>
      </c>
      <c r="D156" s="3">
        <f>((C156/C144)-1)*100</f>
        <v>-1.7255343874352791</v>
      </c>
      <c r="E156" s="3">
        <f>((B156/B144)-1)*100</f>
        <v>4.1816602556148386</v>
      </c>
    </row>
    <row r="157" spans="1:5" x14ac:dyDescent="0.3">
      <c r="A157" s="1">
        <v>30682</v>
      </c>
      <c r="B157" s="2">
        <v>96.757220474692602</v>
      </c>
    </row>
    <row r="158" spans="1:5" x14ac:dyDescent="0.3">
      <c r="A158" s="1">
        <v>30713</v>
      </c>
      <c r="B158" s="2">
        <v>97.512153274235061</v>
      </c>
    </row>
    <row r="159" spans="1:5" x14ac:dyDescent="0.3">
      <c r="A159" s="1">
        <v>30742</v>
      </c>
      <c r="B159" s="2">
        <v>98.301401201029464</v>
      </c>
    </row>
    <row r="160" spans="1:5" x14ac:dyDescent="0.3">
      <c r="A160" s="1">
        <v>30773</v>
      </c>
      <c r="B160" s="2">
        <v>99.124964255075781</v>
      </c>
    </row>
    <row r="161" spans="1:5" x14ac:dyDescent="0.3">
      <c r="A161" s="1">
        <v>30803</v>
      </c>
      <c r="B161" s="2">
        <v>99.891335430368883</v>
      </c>
    </row>
    <row r="162" spans="1:5" x14ac:dyDescent="0.3">
      <c r="A162" s="1">
        <v>30834</v>
      </c>
      <c r="B162" s="2">
        <v>100.5261652845296</v>
      </c>
    </row>
    <row r="163" spans="1:5" x14ac:dyDescent="0.3">
      <c r="A163" s="1">
        <v>30864</v>
      </c>
      <c r="B163" s="2">
        <v>101.09808407206178</v>
      </c>
    </row>
    <row r="164" spans="1:5" x14ac:dyDescent="0.3">
      <c r="A164" s="1">
        <v>30895</v>
      </c>
      <c r="B164" s="2">
        <v>101.68144123534458</v>
      </c>
    </row>
    <row r="165" spans="1:5" x14ac:dyDescent="0.3">
      <c r="A165" s="1">
        <v>30926</v>
      </c>
      <c r="B165" s="2">
        <v>102.19616814412353</v>
      </c>
    </row>
    <row r="166" spans="1:5" x14ac:dyDescent="0.3">
      <c r="A166" s="1">
        <v>30956</v>
      </c>
      <c r="B166" s="2">
        <v>102.69373748927653</v>
      </c>
    </row>
    <row r="167" spans="1:5" x14ac:dyDescent="0.3">
      <c r="A167" s="1">
        <v>30987</v>
      </c>
      <c r="B167" s="2">
        <v>103.08264226479839</v>
      </c>
    </row>
    <row r="168" spans="1:5" x14ac:dyDescent="0.3">
      <c r="A168" s="1">
        <v>31017</v>
      </c>
      <c r="B168" s="2">
        <v>103.3743208464398</v>
      </c>
      <c r="C168" s="2">
        <f>AVERAGE(B157:B168)</f>
        <v>100.51996949766466</v>
      </c>
      <c r="D168" s="3">
        <f>((C168/C156)-1)*100</f>
        <v>7.9662552662158159</v>
      </c>
      <c r="E168" s="3">
        <f>((B168/B156)-1)*100</f>
        <v>7.6405431157694048</v>
      </c>
    </row>
    <row r="169" spans="1:5" x14ac:dyDescent="0.3">
      <c r="A169" s="1">
        <v>31048</v>
      </c>
      <c r="B169" s="2">
        <v>103.62024592507863</v>
      </c>
    </row>
    <row r="170" spans="1:5" x14ac:dyDescent="0.3">
      <c r="A170" s="1">
        <v>31079</v>
      </c>
      <c r="B170" s="2">
        <v>103.84901344009153</v>
      </c>
    </row>
    <row r="171" spans="1:5" x14ac:dyDescent="0.3">
      <c r="A171" s="1">
        <v>31107</v>
      </c>
      <c r="B171" s="2">
        <v>104.10065770660569</v>
      </c>
    </row>
    <row r="172" spans="1:5" x14ac:dyDescent="0.3">
      <c r="A172" s="1">
        <v>31138</v>
      </c>
      <c r="B172" s="2">
        <v>104.33514440949385</v>
      </c>
    </row>
    <row r="173" spans="1:5" x14ac:dyDescent="0.3">
      <c r="A173" s="1">
        <v>31168</v>
      </c>
      <c r="B173" s="2">
        <v>104.48384329425222</v>
      </c>
    </row>
    <row r="174" spans="1:5" x14ac:dyDescent="0.3">
      <c r="A174" s="1">
        <v>31199</v>
      </c>
      <c r="B174" s="2">
        <v>104.58678867600801</v>
      </c>
    </row>
    <row r="175" spans="1:5" x14ac:dyDescent="0.3">
      <c r="A175" s="1">
        <v>31229</v>
      </c>
      <c r="B175" s="2">
        <v>104.65541893051187</v>
      </c>
    </row>
    <row r="176" spans="1:5" x14ac:dyDescent="0.3">
      <c r="A176" s="1">
        <v>31260</v>
      </c>
      <c r="B176" s="2">
        <v>104.75836431226766</v>
      </c>
    </row>
    <row r="177" spans="1:5" x14ac:dyDescent="0.3">
      <c r="A177" s="1">
        <v>31291</v>
      </c>
      <c r="B177" s="2">
        <v>104.90134400915071</v>
      </c>
    </row>
    <row r="178" spans="1:5" x14ac:dyDescent="0.3">
      <c r="A178" s="1">
        <v>31321</v>
      </c>
      <c r="B178" s="2">
        <v>105.11867314841294</v>
      </c>
    </row>
    <row r="179" spans="1:5" x14ac:dyDescent="0.3">
      <c r="A179" s="1">
        <v>31352</v>
      </c>
      <c r="B179" s="2">
        <v>105.42179010580499</v>
      </c>
    </row>
    <row r="180" spans="1:5" x14ac:dyDescent="0.3">
      <c r="A180" s="1">
        <v>31382</v>
      </c>
      <c r="B180" s="2">
        <v>105.65055762081784</v>
      </c>
      <c r="C180" s="2">
        <f>AVERAGE(B169:B180)</f>
        <v>104.62348679820799</v>
      </c>
      <c r="D180" s="3">
        <f>((C180/C168)-1)*100</f>
        <v>4.0822906344382348</v>
      </c>
      <c r="E180" s="3">
        <f>((B180/B168)-1)*100</f>
        <v>2.2019363762102229</v>
      </c>
    </row>
    <row r="181" spans="1:5" x14ac:dyDescent="0.3">
      <c r="A181" s="1">
        <v>31413</v>
      </c>
      <c r="B181" s="2">
        <v>104.71832999714042</v>
      </c>
    </row>
    <row r="182" spans="1:5" x14ac:dyDescent="0.3">
      <c r="A182" s="1">
        <v>31444</v>
      </c>
      <c r="B182" s="2">
        <v>103.83757506434085</v>
      </c>
    </row>
    <row r="183" spans="1:5" x14ac:dyDescent="0.3">
      <c r="A183" s="1">
        <v>31472</v>
      </c>
      <c r="B183" s="2">
        <v>103.13411495567631</v>
      </c>
    </row>
    <row r="184" spans="1:5" x14ac:dyDescent="0.3">
      <c r="A184" s="1">
        <v>31503</v>
      </c>
      <c r="B184" s="2">
        <v>102.41349728338575</v>
      </c>
    </row>
    <row r="185" spans="1:5" x14ac:dyDescent="0.3">
      <c r="A185" s="1">
        <v>31533</v>
      </c>
      <c r="B185" s="2">
        <v>101.76722905347442</v>
      </c>
    </row>
    <row r="186" spans="1:5" x14ac:dyDescent="0.3">
      <c r="A186" s="1">
        <v>31564</v>
      </c>
      <c r="B186" s="2">
        <v>101.22390620531885</v>
      </c>
    </row>
    <row r="187" spans="1:5" x14ac:dyDescent="0.3">
      <c r="A187" s="1">
        <v>31594</v>
      </c>
      <c r="B187" s="2">
        <v>100.7892479267944</v>
      </c>
    </row>
    <row r="188" spans="1:5" x14ac:dyDescent="0.3">
      <c r="A188" s="1">
        <v>31625</v>
      </c>
      <c r="B188" s="2">
        <v>100.37746639977124</v>
      </c>
    </row>
    <row r="189" spans="1:5" x14ac:dyDescent="0.3">
      <c r="A189" s="1">
        <v>31656</v>
      </c>
      <c r="B189" s="2">
        <v>100.01143837575064</v>
      </c>
    </row>
    <row r="190" spans="1:5" x14ac:dyDescent="0.3">
      <c r="A190" s="1">
        <v>31686</v>
      </c>
      <c r="B190" s="2">
        <v>99.696883042607951</v>
      </c>
    </row>
    <row r="191" spans="1:5" x14ac:dyDescent="0.3">
      <c r="A191" s="1">
        <v>31717</v>
      </c>
      <c r="B191" s="2">
        <v>99.542464969974276</v>
      </c>
    </row>
    <row r="192" spans="1:5" x14ac:dyDescent="0.3">
      <c r="A192" s="1">
        <v>31747</v>
      </c>
      <c r="B192" s="2">
        <v>99.54818415784959</v>
      </c>
      <c r="C192" s="2">
        <f>AVERAGE(B181:B192)</f>
        <v>101.42169478600705</v>
      </c>
      <c r="D192" s="3">
        <f>((C192/C180)-1)*100</f>
        <v>-3.0602994702101483</v>
      </c>
      <c r="E192" s="3">
        <f>((B192/B180)-1)*100</f>
        <v>-5.7759974016131537</v>
      </c>
    </row>
    <row r="193" spans="1:5" x14ac:dyDescent="0.3">
      <c r="A193" s="1">
        <v>31778</v>
      </c>
      <c r="B193" s="2">
        <v>99.679725478981979</v>
      </c>
    </row>
    <row r="194" spans="1:5" x14ac:dyDescent="0.3">
      <c r="A194" s="1">
        <v>31809</v>
      </c>
      <c r="B194" s="2">
        <v>99.788390048613095</v>
      </c>
    </row>
    <row r="195" spans="1:5" x14ac:dyDescent="0.3">
      <c r="A195" s="1">
        <v>31837</v>
      </c>
      <c r="B195" s="2">
        <v>99.885616242493569</v>
      </c>
    </row>
    <row r="196" spans="1:5" x14ac:dyDescent="0.3">
      <c r="A196" s="1">
        <v>31868</v>
      </c>
      <c r="B196" s="2">
        <v>100</v>
      </c>
    </row>
    <row r="197" spans="1:5" x14ac:dyDescent="0.3">
      <c r="A197" s="1">
        <v>31898</v>
      </c>
      <c r="B197" s="2">
        <v>100.25164426651416</v>
      </c>
    </row>
    <row r="198" spans="1:5" x14ac:dyDescent="0.3">
      <c r="A198" s="1">
        <v>31929</v>
      </c>
      <c r="B198" s="2">
        <v>100.57763797540751</v>
      </c>
    </row>
    <row r="199" spans="1:5" x14ac:dyDescent="0.3">
      <c r="A199" s="1">
        <v>31959</v>
      </c>
      <c r="B199" s="2">
        <v>100.98370031455532</v>
      </c>
    </row>
    <row r="200" spans="1:5" x14ac:dyDescent="0.3">
      <c r="A200" s="1">
        <v>31990</v>
      </c>
      <c r="B200" s="2">
        <v>101.36688590220189</v>
      </c>
    </row>
    <row r="201" spans="1:5" x14ac:dyDescent="0.3">
      <c r="A201" s="1">
        <v>32021</v>
      </c>
      <c r="B201" s="2">
        <v>101.80154418072634</v>
      </c>
    </row>
    <row r="202" spans="1:5" x14ac:dyDescent="0.3">
      <c r="A202" s="1">
        <v>32051</v>
      </c>
      <c r="B202" s="2">
        <v>102.23620245925078</v>
      </c>
    </row>
    <row r="203" spans="1:5" x14ac:dyDescent="0.3">
      <c r="A203" s="1">
        <v>32082</v>
      </c>
      <c r="B203" s="2">
        <v>102.64226479839861</v>
      </c>
    </row>
    <row r="204" spans="1:5" x14ac:dyDescent="0.3">
      <c r="A204" s="1">
        <v>32112</v>
      </c>
      <c r="B204" s="2">
        <v>103.03116957392051</v>
      </c>
      <c r="C204" s="2">
        <f>AVERAGE(B193:B204)</f>
        <v>101.02039843675531</v>
      </c>
      <c r="D204" s="3">
        <f>((C204/C192)-1)*100</f>
        <v>-0.39567111365911289</v>
      </c>
      <c r="E204" s="3">
        <f>((B204/B192)-1)*100</f>
        <v>3.49879351947604</v>
      </c>
    </row>
    <row r="205" spans="1:5" x14ac:dyDescent="0.3">
      <c r="A205" s="1">
        <v>32143</v>
      </c>
      <c r="B205" s="2">
        <v>103.43723191306835</v>
      </c>
    </row>
    <row r="206" spans="1:5" x14ac:dyDescent="0.3">
      <c r="A206" s="1">
        <v>32174</v>
      </c>
      <c r="B206" s="2">
        <v>103.91764369459537</v>
      </c>
    </row>
    <row r="207" spans="1:5" x14ac:dyDescent="0.3">
      <c r="A207" s="1">
        <v>32203</v>
      </c>
      <c r="B207" s="2">
        <v>104.44952816700028</v>
      </c>
    </row>
    <row r="208" spans="1:5" x14ac:dyDescent="0.3">
      <c r="A208" s="1">
        <v>32234</v>
      </c>
      <c r="B208" s="2">
        <v>105.00428939090649</v>
      </c>
    </row>
    <row r="209" spans="1:5" x14ac:dyDescent="0.3">
      <c r="A209" s="1">
        <v>32264</v>
      </c>
      <c r="B209" s="2">
        <v>105.56476980268803</v>
      </c>
    </row>
    <row r="210" spans="1:5" x14ac:dyDescent="0.3">
      <c r="A210" s="1">
        <v>32295</v>
      </c>
      <c r="B210" s="2">
        <v>106.10809265084357</v>
      </c>
    </row>
    <row r="211" spans="1:5" x14ac:dyDescent="0.3">
      <c r="A211" s="1">
        <v>32325</v>
      </c>
      <c r="B211" s="2">
        <v>106.55418930511868</v>
      </c>
    </row>
    <row r="212" spans="1:5" x14ac:dyDescent="0.3">
      <c r="A212" s="1">
        <v>32356</v>
      </c>
      <c r="B212" s="2">
        <v>106.98312839576781</v>
      </c>
    </row>
    <row r="213" spans="1:5" x14ac:dyDescent="0.3">
      <c r="A213" s="1">
        <v>32387</v>
      </c>
      <c r="B213" s="2">
        <v>107.34343723191306</v>
      </c>
    </row>
    <row r="214" spans="1:5" x14ac:dyDescent="0.3">
      <c r="A214" s="1">
        <v>32417</v>
      </c>
      <c r="B214" s="2">
        <v>107.71518444380899</v>
      </c>
    </row>
    <row r="215" spans="1:5" x14ac:dyDescent="0.3">
      <c r="A215" s="1">
        <v>32448</v>
      </c>
      <c r="B215" s="2">
        <v>108.09265084358022</v>
      </c>
    </row>
    <row r="216" spans="1:5" x14ac:dyDescent="0.3">
      <c r="A216" s="1">
        <v>32478</v>
      </c>
      <c r="B216" s="2">
        <v>108.38432942522162</v>
      </c>
      <c r="C216" s="2">
        <f>AVERAGE(B205:B216)</f>
        <v>106.12953960537607</v>
      </c>
      <c r="D216" s="3">
        <f>((C216/C204)-1)*100</f>
        <v>5.0575341690216824</v>
      </c>
      <c r="E216" s="3">
        <f>((B216/B204)-1)*100</f>
        <v>5.1956702747710137</v>
      </c>
    </row>
    <row r="217" spans="1:5" x14ac:dyDescent="0.3">
      <c r="A217" s="1">
        <v>32509</v>
      </c>
      <c r="B217" s="2">
        <v>108.68172719473834</v>
      </c>
    </row>
    <row r="218" spans="1:5" x14ac:dyDescent="0.3">
      <c r="A218" s="1">
        <v>32540</v>
      </c>
      <c r="B218" s="2">
        <v>109.01344009150702</v>
      </c>
    </row>
    <row r="219" spans="1:5" x14ac:dyDescent="0.3">
      <c r="A219" s="1">
        <v>32568</v>
      </c>
      <c r="B219" s="2">
        <v>109.2993994852731</v>
      </c>
    </row>
    <row r="220" spans="1:5" x14ac:dyDescent="0.3">
      <c r="A220" s="1">
        <v>32599</v>
      </c>
      <c r="B220" s="2">
        <v>109.56248212753789</v>
      </c>
    </row>
    <row r="221" spans="1:5" x14ac:dyDescent="0.3">
      <c r="A221" s="1">
        <v>32629</v>
      </c>
      <c r="B221" s="2">
        <v>109.88847583643123</v>
      </c>
    </row>
    <row r="222" spans="1:5" x14ac:dyDescent="0.3">
      <c r="A222" s="1">
        <v>32660</v>
      </c>
      <c r="B222" s="2">
        <v>110.1973119816986</v>
      </c>
    </row>
    <row r="223" spans="1:5" x14ac:dyDescent="0.3">
      <c r="A223" s="1">
        <v>32690</v>
      </c>
      <c r="B223" s="2">
        <v>110.54046325421791</v>
      </c>
    </row>
    <row r="224" spans="1:5" x14ac:dyDescent="0.3">
      <c r="A224" s="1">
        <v>32721</v>
      </c>
      <c r="B224" s="2">
        <v>110.8778953388619</v>
      </c>
    </row>
    <row r="225" spans="1:5" x14ac:dyDescent="0.3">
      <c r="A225" s="1">
        <v>32752</v>
      </c>
      <c r="B225" s="2">
        <v>111.2496425507578</v>
      </c>
    </row>
    <row r="226" spans="1:5" x14ac:dyDescent="0.3">
      <c r="A226" s="1">
        <v>32782</v>
      </c>
      <c r="B226" s="2">
        <v>111.69002001715755</v>
      </c>
    </row>
    <row r="227" spans="1:5" x14ac:dyDescent="0.3">
      <c r="A227" s="1">
        <v>32813</v>
      </c>
      <c r="B227" s="2">
        <v>112.31341149556764</v>
      </c>
    </row>
    <row r="228" spans="1:5" x14ac:dyDescent="0.3">
      <c r="A228" s="1">
        <v>32843</v>
      </c>
      <c r="B228" s="2">
        <v>113.16557048899057</v>
      </c>
      <c r="C228" s="2">
        <f>AVERAGE(B217:B228)</f>
        <v>110.53998665522829</v>
      </c>
      <c r="D228" s="3">
        <f>((C228/C216)-1)*100</f>
        <v>4.1557205149967524</v>
      </c>
      <c r="E228" s="3">
        <f>((B228/B216)-1)*100</f>
        <v>4.4113767083531208</v>
      </c>
    </row>
    <row r="229" spans="1:5" x14ac:dyDescent="0.3">
      <c r="A229" s="1">
        <v>32874</v>
      </c>
      <c r="B229" s="2">
        <v>114.02916785816414</v>
      </c>
    </row>
    <row r="230" spans="1:5" x14ac:dyDescent="0.3">
      <c r="A230" s="1">
        <v>32905</v>
      </c>
      <c r="B230" s="2">
        <v>114.76694309408064</v>
      </c>
    </row>
    <row r="231" spans="1:5" x14ac:dyDescent="0.3">
      <c r="A231" s="1">
        <v>32933</v>
      </c>
      <c r="B231" s="2">
        <v>115.51615670574778</v>
      </c>
    </row>
    <row r="232" spans="1:5" x14ac:dyDescent="0.3">
      <c r="A232" s="1">
        <v>32964</v>
      </c>
      <c r="B232" s="2">
        <v>116.2024592507864</v>
      </c>
    </row>
    <row r="233" spans="1:5" x14ac:dyDescent="0.3">
      <c r="A233" s="1">
        <v>32994</v>
      </c>
      <c r="B233" s="2">
        <v>116.7858164140692</v>
      </c>
    </row>
    <row r="234" spans="1:5" x14ac:dyDescent="0.3">
      <c r="A234" s="1">
        <v>33025</v>
      </c>
      <c r="B234" s="2">
        <v>117.3119816985988</v>
      </c>
    </row>
    <row r="235" spans="1:5" x14ac:dyDescent="0.3">
      <c r="A235" s="1">
        <v>33055</v>
      </c>
      <c r="B235" s="2">
        <v>117.77523591649985</v>
      </c>
    </row>
    <row r="236" spans="1:5" x14ac:dyDescent="0.3">
      <c r="A236" s="1">
        <v>33086</v>
      </c>
      <c r="B236" s="2">
        <v>118.04975693451529</v>
      </c>
    </row>
    <row r="237" spans="1:5" x14ac:dyDescent="0.3">
      <c r="A237" s="1">
        <v>33117</v>
      </c>
      <c r="B237" s="2">
        <v>118.21561338289963</v>
      </c>
    </row>
    <row r="238" spans="1:5" x14ac:dyDescent="0.3">
      <c r="A238" s="1">
        <v>33147</v>
      </c>
      <c r="B238" s="2">
        <v>118.32999714040606</v>
      </c>
    </row>
    <row r="239" spans="1:5" x14ac:dyDescent="0.3">
      <c r="A239" s="1">
        <v>33178</v>
      </c>
      <c r="B239" s="2">
        <v>118.34143551615671</v>
      </c>
    </row>
    <row r="240" spans="1:5" x14ac:dyDescent="0.3">
      <c r="A240" s="1">
        <v>33208</v>
      </c>
      <c r="B240" s="2">
        <v>118.26136688590221</v>
      </c>
      <c r="C240" s="2">
        <f>AVERAGE(B229:B240)</f>
        <v>116.96549423315223</v>
      </c>
      <c r="D240" s="3">
        <f>((C240/C228)-1)*100</f>
        <v>5.8128354927027059</v>
      </c>
      <c r="E240" s="3">
        <f>((B240/B228)-1)*100</f>
        <v>4.5029564865820992</v>
      </c>
    </row>
    <row r="241" spans="1:5" x14ac:dyDescent="0.3">
      <c r="A241" s="1">
        <v>33239</v>
      </c>
      <c r="B241" s="2">
        <v>118.24420932227623</v>
      </c>
    </row>
    <row r="242" spans="1:5" x14ac:dyDescent="0.3">
      <c r="A242" s="1">
        <v>33270</v>
      </c>
      <c r="B242" s="2">
        <v>118.23849013440093</v>
      </c>
    </row>
    <row r="243" spans="1:5" x14ac:dyDescent="0.3">
      <c r="A243" s="1">
        <v>33298</v>
      </c>
      <c r="B243" s="2">
        <v>118.33571632828139</v>
      </c>
    </row>
    <row r="244" spans="1:5" x14ac:dyDescent="0.3">
      <c r="A244" s="1">
        <v>33329</v>
      </c>
      <c r="B244" s="2">
        <v>118.50157277666571</v>
      </c>
    </row>
    <row r="245" spans="1:5" x14ac:dyDescent="0.3">
      <c r="A245" s="1">
        <v>33359</v>
      </c>
      <c r="B245" s="2">
        <v>118.74177866742923</v>
      </c>
    </row>
    <row r="246" spans="1:5" x14ac:dyDescent="0.3">
      <c r="A246" s="1">
        <v>33390</v>
      </c>
      <c r="B246" s="2">
        <v>118.99914212181871</v>
      </c>
    </row>
    <row r="247" spans="1:5" x14ac:dyDescent="0.3">
      <c r="A247" s="1">
        <v>33420</v>
      </c>
      <c r="B247" s="2">
        <v>119.19931369745495</v>
      </c>
    </row>
    <row r="248" spans="1:5" x14ac:dyDescent="0.3">
      <c r="A248" s="1">
        <v>33451</v>
      </c>
      <c r="B248" s="2">
        <v>119.37660852158993</v>
      </c>
    </row>
    <row r="249" spans="1:5" x14ac:dyDescent="0.3">
      <c r="A249" s="1">
        <v>33482</v>
      </c>
      <c r="B249" s="2">
        <v>119.58821847297685</v>
      </c>
    </row>
    <row r="250" spans="1:5" x14ac:dyDescent="0.3">
      <c r="A250" s="1">
        <v>33512</v>
      </c>
      <c r="B250" s="2">
        <v>119.69116385473264</v>
      </c>
    </row>
    <row r="251" spans="1:5" x14ac:dyDescent="0.3">
      <c r="A251" s="1">
        <v>33543</v>
      </c>
      <c r="B251" s="2">
        <v>119.79410923648844</v>
      </c>
    </row>
    <row r="252" spans="1:5" x14ac:dyDescent="0.3">
      <c r="A252" s="1">
        <v>33573</v>
      </c>
      <c r="B252" s="2">
        <v>119.88561624249357</v>
      </c>
      <c r="C252" s="2">
        <f>AVERAGE(B241:B252)</f>
        <v>119.04966161471738</v>
      </c>
      <c r="D252" s="3">
        <f>((C252/C240)-1)*100</f>
        <v>1.7818651519658335</v>
      </c>
      <c r="E252" s="3">
        <f>((B252/B240)-1)*100</f>
        <v>1.3734403714092291</v>
      </c>
    </row>
    <row r="253" spans="1:5" x14ac:dyDescent="0.3">
      <c r="A253" s="1">
        <v>33604</v>
      </c>
      <c r="B253" s="2">
        <v>119.98856162424936</v>
      </c>
    </row>
    <row r="254" spans="1:5" x14ac:dyDescent="0.3">
      <c r="A254" s="1">
        <v>33635</v>
      </c>
      <c r="B254" s="2">
        <v>120.10866456963112</v>
      </c>
    </row>
    <row r="255" spans="1:5" x14ac:dyDescent="0.3">
      <c r="A255" s="1">
        <v>33664</v>
      </c>
      <c r="B255" s="2">
        <v>120.33743208464398</v>
      </c>
    </row>
    <row r="256" spans="1:5" x14ac:dyDescent="0.3">
      <c r="A256" s="1">
        <v>33695</v>
      </c>
      <c r="B256" s="2">
        <v>120.64626822991136</v>
      </c>
    </row>
    <row r="257" spans="1:5" x14ac:dyDescent="0.3">
      <c r="A257" s="1">
        <v>33725</v>
      </c>
      <c r="B257" s="2">
        <v>120.97226193880471</v>
      </c>
    </row>
    <row r="258" spans="1:5" x14ac:dyDescent="0.3">
      <c r="A258" s="1">
        <v>33756</v>
      </c>
      <c r="B258" s="2">
        <v>121.29825564769803</v>
      </c>
    </row>
    <row r="259" spans="1:5" x14ac:dyDescent="0.3">
      <c r="A259" s="1">
        <v>33786</v>
      </c>
      <c r="B259" s="2">
        <v>121.70431798684589</v>
      </c>
    </row>
    <row r="260" spans="1:5" x14ac:dyDescent="0.3">
      <c r="A260" s="1">
        <v>33817</v>
      </c>
      <c r="B260" s="2">
        <v>122.04746925936519</v>
      </c>
    </row>
    <row r="261" spans="1:5" x14ac:dyDescent="0.3">
      <c r="A261" s="1">
        <v>33848</v>
      </c>
      <c r="B261" s="2">
        <v>122.39062053188448</v>
      </c>
    </row>
    <row r="262" spans="1:5" x14ac:dyDescent="0.3">
      <c r="A262" s="1">
        <v>33878</v>
      </c>
      <c r="B262" s="2">
        <v>122.77952530740635</v>
      </c>
    </row>
    <row r="263" spans="1:5" x14ac:dyDescent="0.3">
      <c r="A263" s="1">
        <v>33909</v>
      </c>
      <c r="B263" s="2">
        <v>123.24849871318273</v>
      </c>
    </row>
    <row r="264" spans="1:5" x14ac:dyDescent="0.3">
      <c r="A264" s="1">
        <v>33939</v>
      </c>
      <c r="B264" s="2">
        <v>123.70031455533315</v>
      </c>
      <c r="C264" s="2">
        <f>AVERAGE(B253:B264)</f>
        <v>121.6018492040797</v>
      </c>
      <c r="D264" s="3">
        <f>((C264/C252)-1)*100</f>
        <v>2.1438007926658509</v>
      </c>
      <c r="E264" s="3">
        <f>((B264/B252)-1)*100</f>
        <v>3.1819482873771676</v>
      </c>
    </row>
    <row r="265" spans="1:5" x14ac:dyDescent="0.3">
      <c r="A265" s="1">
        <v>33970</v>
      </c>
      <c r="B265" s="2">
        <v>124.22076065198742</v>
      </c>
    </row>
    <row r="266" spans="1:5" x14ac:dyDescent="0.3">
      <c r="A266" s="1">
        <v>34001</v>
      </c>
      <c r="B266" s="2">
        <v>124.78124106376896</v>
      </c>
    </row>
    <row r="267" spans="1:5" x14ac:dyDescent="0.3">
      <c r="A267" s="1">
        <v>34029</v>
      </c>
      <c r="B267" s="2">
        <v>125.33028309979983</v>
      </c>
    </row>
    <row r="268" spans="1:5" x14ac:dyDescent="0.3">
      <c r="A268" s="1">
        <v>34060</v>
      </c>
      <c r="B268" s="2">
        <v>125.81641406920218</v>
      </c>
    </row>
    <row r="269" spans="1:5" x14ac:dyDescent="0.3">
      <c r="A269" s="1">
        <v>34090</v>
      </c>
      <c r="B269" s="2">
        <v>126.38261366885901</v>
      </c>
    </row>
    <row r="270" spans="1:5" x14ac:dyDescent="0.3">
      <c r="A270" s="1">
        <v>34121</v>
      </c>
      <c r="B270" s="2">
        <v>126.96597083214185</v>
      </c>
    </row>
    <row r="271" spans="1:5" x14ac:dyDescent="0.3">
      <c r="A271" s="1">
        <v>34151</v>
      </c>
      <c r="B271" s="2">
        <v>127.55504718329998</v>
      </c>
    </row>
    <row r="272" spans="1:5" x14ac:dyDescent="0.3">
      <c r="A272" s="1">
        <v>34182</v>
      </c>
      <c r="B272" s="2">
        <v>128.12124678295683</v>
      </c>
    </row>
    <row r="273" spans="1:5" x14ac:dyDescent="0.3">
      <c r="A273" s="1">
        <v>34213</v>
      </c>
      <c r="B273" s="2">
        <v>128.60737775235918</v>
      </c>
    </row>
    <row r="274" spans="1:5" x14ac:dyDescent="0.3">
      <c r="A274" s="1">
        <v>34243</v>
      </c>
      <c r="B274" s="2">
        <v>129.02487846725765</v>
      </c>
    </row>
    <row r="275" spans="1:5" x14ac:dyDescent="0.3">
      <c r="A275" s="1">
        <v>34274</v>
      </c>
      <c r="B275" s="2">
        <v>129.44237918215615</v>
      </c>
    </row>
    <row r="276" spans="1:5" x14ac:dyDescent="0.3">
      <c r="A276" s="1">
        <v>34304</v>
      </c>
      <c r="B276" s="2">
        <v>129.96854446668573</v>
      </c>
      <c r="C276" s="2">
        <f>AVERAGE(B265:B276)</f>
        <v>127.18472976837289</v>
      </c>
      <c r="D276" s="3">
        <f>((C276/C264)-1)*100</f>
        <v>4.5911148562582049</v>
      </c>
      <c r="E276" s="3">
        <f>((B276/B264)-1)*100</f>
        <v>5.067270793841594</v>
      </c>
    </row>
    <row r="277" spans="1:5" x14ac:dyDescent="0.3">
      <c r="A277" s="1">
        <v>34335</v>
      </c>
      <c r="B277" s="2">
        <v>130.48899056334</v>
      </c>
    </row>
    <row r="278" spans="1:5" x14ac:dyDescent="0.3">
      <c r="A278" s="1">
        <v>34366</v>
      </c>
      <c r="B278" s="2">
        <v>131.11810122962538</v>
      </c>
    </row>
    <row r="279" spans="1:5" x14ac:dyDescent="0.3">
      <c r="A279" s="1">
        <v>34394</v>
      </c>
      <c r="B279" s="2">
        <v>131.86159565341723</v>
      </c>
    </row>
    <row r="280" spans="1:5" x14ac:dyDescent="0.3">
      <c r="A280" s="1">
        <v>34425</v>
      </c>
      <c r="B280" s="2">
        <v>132.61652845295967</v>
      </c>
    </row>
    <row r="281" spans="1:5" x14ac:dyDescent="0.3">
      <c r="A281" s="1">
        <v>34455</v>
      </c>
      <c r="B281" s="2">
        <v>133.39433800400343</v>
      </c>
    </row>
    <row r="282" spans="1:5" x14ac:dyDescent="0.3">
      <c r="A282" s="1">
        <v>34486</v>
      </c>
      <c r="B282" s="2">
        <v>134.21218187017442</v>
      </c>
    </row>
    <row r="283" spans="1:5" x14ac:dyDescent="0.3">
      <c r="A283" s="1">
        <v>34516</v>
      </c>
      <c r="B283" s="2">
        <v>135.04146411209609</v>
      </c>
    </row>
    <row r="284" spans="1:5" x14ac:dyDescent="0.3">
      <c r="A284" s="1">
        <v>34547</v>
      </c>
      <c r="B284" s="2">
        <v>135.89362310551903</v>
      </c>
    </row>
    <row r="285" spans="1:5" x14ac:dyDescent="0.3">
      <c r="A285" s="1">
        <v>34578</v>
      </c>
      <c r="B285" s="2">
        <v>136.71146697169002</v>
      </c>
    </row>
    <row r="286" spans="1:5" x14ac:dyDescent="0.3">
      <c r="A286" s="1">
        <v>34608</v>
      </c>
      <c r="B286" s="2">
        <v>137.52359164998572</v>
      </c>
    </row>
    <row r="287" spans="1:5" x14ac:dyDescent="0.3">
      <c r="A287" s="1">
        <v>34639</v>
      </c>
      <c r="B287" s="2">
        <v>138.34143551615671</v>
      </c>
    </row>
    <row r="288" spans="1:5" x14ac:dyDescent="0.3">
      <c r="A288" s="1">
        <v>34669</v>
      </c>
      <c r="B288" s="2">
        <v>139.14784100657707</v>
      </c>
      <c r="C288" s="2">
        <f>AVERAGE(B277:B288)</f>
        <v>134.69592984462872</v>
      </c>
      <c r="D288" s="3">
        <f>((C288/C276)-1)*100</f>
        <v>5.9057404846754258</v>
      </c>
      <c r="E288" s="3">
        <f>((B288/B276)-1)*100</f>
        <v>7.0627062706270616</v>
      </c>
    </row>
    <row r="289" spans="1:5" x14ac:dyDescent="0.3">
      <c r="A289" s="1">
        <v>34700</v>
      </c>
      <c r="B289" s="2">
        <v>139.8112668001144</v>
      </c>
    </row>
    <row r="290" spans="1:5" x14ac:dyDescent="0.3">
      <c r="A290" s="1">
        <v>34731</v>
      </c>
      <c r="B290" s="2">
        <v>140.30311695739206</v>
      </c>
    </row>
    <row r="291" spans="1:5" x14ac:dyDescent="0.3">
      <c r="A291" s="1">
        <v>34759</v>
      </c>
      <c r="B291" s="2">
        <v>140.69202173291393</v>
      </c>
    </row>
    <row r="292" spans="1:5" x14ac:dyDescent="0.3">
      <c r="A292" s="1">
        <v>34790</v>
      </c>
      <c r="B292" s="2">
        <v>141.13239919931371</v>
      </c>
    </row>
    <row r="293" spans="1:5" x14ac:dyDescent="0.3">
      <c r="A293" s="1">
        <v>34820</v>
      </c>
      <c r="B293" s="2">
        <v>141.55561910208749</v>
      </c>
    </row>
    <row r="294" spans="1:5" x14ac:dyDescent="0.3">
      <c r="A294" s="1">
        <v>34851</v>
      </c>
      <c r="B294" s="2">
        <v>141.96168144123536</v>
      </c>
    </row>
    <row r="295" spans="1:5" x14ac:dyDescent="0.3">
      <c r="A295" s="1">
        <v>34881</v>
      </c>
      <c r="B295" s="2">
        <v>142.43637403488705</v>
      </c>
    </row>
    <row r="296" spans="1:5" x14ac:dyDescent="0.3">
      <c r="A296" s="1">
        <v>34912</v>
      </c>
      <c r="B296" s="2">
        <v>142.91678581641406</v>
      </c>
    </row>
    <row r="297" spans="1:5" x14ac:dyDescent="0.3">
      <c r="A297" s="1">
        <v>34943</v>
      </c>
      <c r="B297" s="2">
        <v>143.41435516156707</v>
      </c>
    </row>
    <row r="298" spans="1:5" x14ac:dyDescent="0.3">
      <c r="A298" s="1">
        <v>34973</v>
      </c>
      <c r="B298" s="2">
        <v>143.98627394909923</v>
      </c>
    </row>
    <row r="299" spans="1:5" x14ac:dyDescent="0.3">
      <c r="A299" s="1">
        <v>35004</v>
      </c>
      <c r="B299" s="2">
        <v>144.52959679725478</v>
      </c>
    </row>
    <row r="300" spans="1:5" x14ac:dyDescent="0.3">
      <c r="A300" s="1">
        <v>35034</v>
      </c>
      <c r="B300" s="2">
        <v>145.09007720903634</v>
      </c>
      <c r="C300" s="2">
        <f>AVERAGE(B289:B300)</f>
        <v>142.31913068344295</v>
      </c>
      <c r="D300" s="3">
        <f>((C300/C288)-1)*100</f>
        <v>5.659562874399815</v>
      </c>
      <c r="E300" s="3">
        <f>((B300/B288)-1)*100</f>
        <v>4.2704480065762551</v>
      </c>
    </row>
    <row r="301" spans="1:5" x14ac:dyDescent="0.3">
      <c r="A301" s="1">
        <v>35065</v>
      </c>
      <c r="B301" s="2">
        <v>145.55905061481269</v>
      </c>
    </row>
    <row r="302" spans="1:5" x14ac:dyDescent="0.3">
      <c r="A302" s="1">
        <v>35096</v>
      </c>
      <c r="B302" s="2">
        <v>146.0852158993423</v>
      </c>
    </row>
    <row r="303" spans="1:5" x14ac:dyDescent="0.3">
      <c r="A303" s="1">
        <v>35125</v>
      </c>
      <c r="B303" s="2">
        <v>146.72576494137834</v>
      </c>
    </row>
    <row r="304" spans="1:5" x14ac:dyDescent="0.3">
      <c r="A304" s="1">
        <v>35156</v>
      </c>
      <c r="B304" s="2">
        <v>147.46354017729482</v>
      </c>
    </row>
    <row r="305" spans="1:5" x14ac:dyDescent="0.3">
      <c r="A305" s="1">
        <v>35186</v>
      </c>
      <c r="B305" s="2">
        <v>148.26994566771518</v>
      </c>
    </row>
    <row r="306" spans="1:5" x14ac:dyDescent="0.3">
      <c r="A306" s="1">
        <v>35217</v>
      </c>
      <c r="B306" s="2">
        <v>149.08778953388619</v>
      </c>
    </row>
    <row r="307" spans="1:5" x14ac:dyDescent="0.3">
      <c r="A307" s="1">
        <v>35247</v>
      </c>
      <c r="B307" s="2">
        <v>149.85987989705461</v>
      </c>
    </row>
    <row r="308" spans="1:5" x14ac:dyDescent="0.3">
      <c r="A308" s="1">
        <v>35278</v>
      </c>
      <c r="B308" s="2">
        <v>150.5919359450958</v>
      </c>
    </row>
    <row r="309" spans="1:5" x14ac:dyDescent="0.3">
      <c r="A309" s="1">
        <v>35309</v>
      </c>
      <c r="B309" s="2">
        <v>151.36402630826424</v>
      </c>
    </row>
    <row r="310" spans="1:5" x14ac:dyDescent="0.3">
      <c r="A310" s="1">
        <v>35339</v>
      </c>
      <c r="B310" s="2">
        <v>152.13039748355735</v>
      </c>
    </row>
    <row r="311" spans="1:5" x14ac:dyDescent="0.3">
      <c r="A311" s="1">
        <v>35370</v>
      </c>
      <c r="B311" s="2">
        <v>152.93680297397771</v>
      </c>
    </row>
    <row r="312" spans="1:5" x14ac:dyDescent="0.3">
      <c r="A312" s="1">
        <v>35400</v>
      </c>
      <c r="B312" s="2">
        <v>153.66885902201886</v>
      </c>
      <c r="C312" s="2">
        <f>AVERAGE(B301:B312)</f>
        <v>149.47860070536649</v>
      </c>
      <c r="D312" s="3">
        <f>((C312/C300)-1)*100</f>
        <v>5.0305745879295483</v>
      </c>
      <c r="E312" s="3">
        <f>((B312/B300)-1)*100</f>
        <v>5.9127281327604253</v>
      </c>
    </row>
    <row r="313" spans="1:5" x14ac:dyDescent="0.3">
      <c r="A313" s="1">
        <v>35431</v>
      </c>
      <c r="B313" s="2">
        <v>154.57249070631968</v>
      </c>
    </row>
    <row r="314" spans="1:5" x14ac:dyDescent="0.3">
      <c r="A314" s="1">
        <v>35462</v>
      </c>
      <c r="B314" s="2">
        <v>155.48756076637119</v>
      </c>
    </row>
    <row r="315" spans="1:5" x14ac:dyDescent="0.3">
      <c r="A315" s="1">
        <v>35490</v>
      </c>
      <c r="B315" s="2">
        <v>156.4712610809265</v>
      </c>
    </row>
    <row r="316" spans="1:5" x14ac:dyDescent="0.3">
      <c r="A316" s="1">
        <v>35521</v>
      </c>
      <c r="B316" s="2">
        <v>157.49499571060909</v>
      </c>
    </row>
    <row r="317" spans="1:5" x14ac:dyDescent="0.3">
      <c r="A317" s="1">
        <v>35551</v>
      </c>
      <c r="B317" s="2">
        <v>158.51873034029168</v>
      </c>
    </row>
    <row r="318" spans="1:5" x14ac:dyDescent="0.3">
      <c r="A318" s="1">
        <v>35582</v>
      </c>
      <c r="B318" s="2">
        <v>159.43380040034313</v>
      </c>
    </row>
    <row r="319" spans="1:5" x14ac:dyDescent="0.3">
      <c r="A319" s="1">
        <v>35612</v>
      </c>
      <c r="B319" s="2">
        <v>160.36602802402058</v>
      </c>
    </row>
    <row r="320" spans="1:5" x14ac:dyDescent="0.3">
      <c r="A320" s="1">
        <v>35643</v>
      </c>
      <c r="B320" s="2">
        <v>161.315413211324</v>
      </c>
    </row>
    <row r="321" spans="1:5" x14ac:dyDescent="0.3">
      <c r="A321" s="1">
        <v>35674</v>
      </c>
      <c r="B321" s="2">
        <v>162.25907921075208</v>
      </c>
    </row>
    <row r="322" spans="1:5" x14ac:dyDescent="0.3">
      <c r="A322" s="1">
        <v>35704</v>
      </c>
      <c r="B322" s="2">
        <v>163.09408064054907</v>
      </c>
    </row>
    <row r="323" spans="1:5" x14ac:dyDescent="0.3">
      <c r="A323" s="1">
        <v>35735</v>
      </c>
      <c r="B323" s="2">
        <v>163.98055476122394</v>
      </c>
    </row>
    <row r="324" spans="1:5" x14ac:dyDescent="0.3">
      <c r="A324" s="1">
        <v>35765</v>
      </c>
      <c r="B324" s="2">
        <v>164.84987131827282</v>
      </c>
      <c r="C324" s="2">
        <f>AVERAGE(B313:B324)</f>
        <v>159.82032218091697</v>
      </c>
      <c r="D324" s="3">
        <f>((C324/C312)-1)*100</f>
        <v>6.9185297606142226</v>
      </c>
      <c r="E324" s="3">
        <f>((B324/B312)-1)*100</f>
        <v>7.2760430235587537</v>
      </c>
    </row>
    <row r="325" spans="1:5" x14ac:dyDescent="0.3">
      <c r="A325" s="1">
        <v>35796</v>
      </c>
      <c r="B325" s="2">
        <v>165.82785244495281</v>
      </c>
    </row>
    <row r="326" spans="1:5" x14ac:dyDescent="0.3">
      <c r="A326" s="1">
        <v>35827</v>
      </c>
      <c r="B326" s="2">
        <v>166.720045753503</v>
      </c>
    </row>
    <row r="327" spans="1:5" x14ac:dyDescent="0.3">
      <c r="A327" s="1">
        <v>35855</v>
      </c>
      <c r="B327" s="2">
        <v>167.51501286817273</v>
      </c>
    </row>
    <row r="328" spans="1:5" x14ac:dyDescent="0.3">
      <c r="A328" s="1">
        <v>35886</v>
      </c>
      <c r="B328" s="2">
        <v>168.12696597083217</v>
      </c>
    </row>
    <row r="329" spans="1:5" x14ac:dyDescent="0.3">
      <c r="A329" s="1">
        <v>35916</v>
      </c>
      <c r="B329" s="2">
        <v>168.73891907349159</v>
      </c>
    </row>
    <row r="330" spans="1:5" x14ac:dyDescent="0.3">
      <c r="A330" s="1">
        <v>35947</v>
      </c>
      <c r="B330" s="2">
        <v>169.36802973977697</v>
      </c>
    </row>
    <row r="331" spans="1:5" x14ac:dyDescent="0.3">
      <c r="A331" s="1">
        <v>35977</v>
      </c>
      <c r="B331" s="2">
        <v>170.0142979696883</v>
      </c>
    </row>
    <row r="332" spans="1:5" x14ac:dyDescent="0.3">
      <c r="A332" s="1">
        <v>36008</v>
      </c>
      <c r="B332" s="2">
        <v>170.66056619959963</v>
      </c>
    </row>
    <row r="333" spans="1:5" x14ac:dyDescent="0.3">
      <c r="A333" s="1">
        <v>36039</v>
      </c>
      <c r="B333" s="2">
        <v>171.39262224764084</v>
      </c>
    </row>
    <row r="334" spans="1:5" x14ac:dyDescent="0.3">
      <c r="A334" s="1">
        <v>36069</v>
      </c>
      <c r="B334" s="2">
        <v>172.03317128967689</v>
      </c>
    </row>
    <row r="335" spans="1:5" x14ac:dyDescent="0.3">
      <c r="A335" s="1">
        <v>36100</v>
      </c>
      <c r="B335" s="2">
        <v>172.69087789533884</v>
      </c>
    </row>
    <row r="336" spans="1:5" x14ac:dyDescent="0.3">
      <c r="A336" s="1">
        <v>36130</v>
      </c>
      <c r="B336" s="2">
        <v>173.3543036888762</v>
      </c>
      <c r="C336" s="2">
        <f>AVERAGE(B325:B336)</f>
        <v>169.70355542846249</v>
      </c>
      <c r="D336" s="3">
        <f>((C336/C324)-1)*100</f>
        <v>6.1839652884428942</v>
      </c>
      <c r="E336" s="3">
        <f>((B336/B324)-1)*100</f>
        <v>5.158895364973648</v>
      </c>
    </row>
    <row r="337" spans="1:5" x14ac:dyDescent="0.3">
      <c r="A337" s="1">
        <v>36161</v>
      </c>
      <c r="B337" s="2">
        <v>173.87474978553047</v>
      </c>
    </row>
    <row r="338" spans="1:5" x14ac:dyDescent="0.3">
      <c r="A338" s="1">
        <v>36192</v>
      </c>
      <c r="B338" s="2">
        <v>174.32084643980556</v>
      </c>
    </row>
    <row r="339" spans="1:5" x14ac:dyDescent="0.3">
      <c r="A339" s="1">
        <v>36220</v>
      </c>
      <c r="B339" s="2">
        <v>174.71547040320277</v>
      </c>
    </row>
    <row r="340" spans="1:5" x14ac:dyDescent="0.3">
      <c r="A340" s="1">
        <v>36251</v>
      </c>
      <c r="B340" s="2">
        <v>174.96139548184161</v>
      </c>
    </row>
    <row r="341" spans="1:5" x14ac:dyDescent="0.3">
      <c r="A341" s="1">
        <v>36281</v>
      </c>
      <c r="B341" s="2">
        <v>175.27595081498427</v>
      </c>
    </row>
    <row r="342" spans="1:5" x14ac:dyDescent="0.3">
      <c r="A342" s="1">
        <v>36312</v>
      </c>
      <c r="B342" s="2">
        <v>175.71632828138405</v>
      </c>
    </row>
    <row r="343" spans="1:5" x14ac:dyDescent="0.3">
      <c r="A343" s="1">
        <v>36342</v>
      </c>
      <c r="B343" s="2">
        <v>176.27680869316561</v>
      </c>
    </row>
    <row r="344" spans="1:5" x14ac:dyDescent="0.3">
      <c r="A344" s="1">
        <v>36373</v>
      </c>
      <c r="B344" s="2">
        <v>176.93451529882759</v>
      </c>
    </row>
    <row r="345" spans="1:5" x14ac:dyDescent="0.3">
      <c r="A345" s="1">
        <v>36404</v>
      </c>
      <c r="B345" s="2">
        <v>177.68944809837004</v>
      </c>
    </row>
    <row r="346" spans="1:5" x14ac:dyDescent="0.3">
      <c r="A346" s="1">
        <v>36434</v>
      </c>
      <c r="B346" s="2">
        <v>178.4958535887904</v>
      </c>
    </row>
    <row r="347" spans="1:5" x14ac:dyDescent="0.3">
      <c r="A347" s="1">
        <v>36465</v>
      </c>
      <c r="B347" s="2">
        <v>179.33657420646267</v>
      </c>
    </row>
    <row r="348" spans="1:5" x14ac:dyDescent="0.3">
      <c r="A348" s="1">
        <v>36495</v>
      </c>
      <c r="B348" s="2">
        <v>180.30311695739206</v>
      </c>
      <c r="C348" s="2">
        <f>AVERAGE(B337:B348)</f>
        <v>176.49175483747976</v>
      </c>
      <c r="D348" s="3">
        <f>((C348/C336)-1)*100</f>
        <v>4.0000337010492437</v>
      </c>
      <c r="E348" s="3">
        <f>((B348/B336)-1)*100</f>
        <v>4.0084457787601835</v>
      </c>
    </row>
    <row r="349" spans="1:5" x14ac:dyDescent="0.3">
      <c r="A349" s="1">
        <v>36526</v>
      </c>
      <c r="B349" s="2">
        <v>181.21818701744354</v>
      </c>
    </row>
    <row r="350" spans="1:5" x14ac:dyDescent="0.3">
      <c r="A350" s="1">
        <v>36557</v>
      </c>
      <c r="B350" s="2">
        <v>182.13897626537033</v>
      </c>
    </row>
    <row r="351" spans="1:5" x14ac:dyDescent="0.3">
      <c r="A351" s="1">
        <v>36586</v>
      </c>
      <c r="B351" s="2">
        <v>183.05404632542178</v>
      </c>
    </row>
    <row r="352" spans="1:5" x14ac:dyDescent="0.3">
      <c r="A352" s="1">
        <v>36617</v>
      </c>
      <c r="B352" s="2">
        <v>183.92908207034603</v>
      </c>
    </row>
    <row r="353" spans="1:5" x14ac:dyDescent="0.3">
      <c r="A353" s="1">
        <v>36647</v>
      </c>
      <c r="B353" s="2">
        <v>184.67829568201319</v>
      </c>
    </row>
    <row r="354" spans="1:5" x14ac:dyDescent="0.3">
      <c r="A354" s="1">
        <v>36678</v>
      </c>
      <c r="B354" s="2">
        <v>185.38175579067772</v>
      </c>
    </row>
    <row r="355" spans="1:5" x14ac:dyDescent="0.3">
      <c r="A355" s="1">
        <v>36708</v>
      </c>
      <c r="B355" s="2">
        <v>185.95939376608521</v>
      </c>
    </row>
    <row r="356" spans="1:5" x14ac:dyDescent="0.3">
      <c r="A356" s="1">
        <v>36739</v>
      </c>
      <c r="B356" s="2">
        <v>186.54275092936805</v>
      </c>
    </row>
    <row r="357" spans="1:5" x14ac:dyDescent="0.3">
      <c r="A357" s="1">
        <v>36770</v>
      </c>
      <c r="B357" s="2">
        <v>187.02888189877035</v>
      </c>
    </row>
    <row r="358" spans="1:5" x14ac:dyDescent="0.3">
      <c r="A358" s="1">
        <v>36800</v>
      </c>
      <c r="B358" s="2">
        <v>187.57220474692596</v>
      </c>
    </row>
    <row r="359" spans="1:5" x14ac:dyDescent="0.3">
      <c r="A359" s="1">
        <v>36831</v>
      </c>
      <c r="B359" s="2">
        <v>188.11552759508152</v>
      </c>
    </row>
    <row r="360" spans="1:5" x14ac:dyDescent="0.3">
      <c r="A360" s="1">
        <v>36861</v>
      </c>
      <c r="B360" s="2">
        <v>188.55018587360598</v>
      </c>
      <c r="C360" s="2">
        <f>AVERAGE(B349:B360)</f>
        <v>185.3474406634258</v>
      </c>
      <c r="D360" s="3">
        <f>((C360/C348)-1)*100</f>
        <v>5.0176201342100546</v>
      </c>
      <c r="E360" s="3">
        <f>((B360/B348)-1)*100</f>
        <v>4.5740024107086441</v>
      </c>
    </row>
    <row r="361" spans="1:5" x14ac:dyDescent="0.3">
      <c r="A361" s="1">
        <v>36892</v>
      </c>
      <c r="B361" s="2">
        <v>189.00772090363171</v>
      </c>
    </row>
    <row r="362" spans="1:5" x14ac:dyDescent="0.3">
      <c r="A362" s="1">
        <v>36923</v>
      </c>
      <c r="B362" s="2">
        <v>189.31655704889906</v>
      </c>
    </row>
    <row r="363" spans="1:5" x14ac:dyDescent="0.3">
      <c r="A363" s="1">
        <v>36951</v>
      </c>
      <c r="B363" s="2">
        <v>189.35659136402629</v>
      </c>
    </row>
    <row r="364" spans="1:5" x14ac:dyDescent="0.3">
      <c r="A364" s="1">
        <v>36982</v>
      </c>
      <c r="B364" s="2">
        <v>189.3051186731484</v>
      </c>
    </row>
    <row r="365" spans="1:5" x14ac:dyDescent="0.3">
      <c r="A365" s="1">
        <v>37012</v>
      </c>
      <c r="B365" s="2">
        <v>189.12210466113811</v>
      </c>
    </row>
    <row r="366" spans="1:5" x14ac:dyDescent="0.3">
      <c r="A366" s="1">
        <v>37043</v>
      </c>
      <c r="B366" s="2">
        <v>188.84758364312268</v>
      </c>
    </row>
    <row r="367" spans="1:5" x14ac:dyDescent="0.3">
      <c r="A367" s="1">
        <v>37073</v>
      </c>
      <c r="B367" s="2">
        <v>188.49871318272804</v>
      </c>
    </row>
    <row r="368" spans="1:5" x14ac:dyDescent="0.3">
      <c r="A368" s="1">
        <v>37104</v>
      </c>
      <c r="B368" s="2">
        <v>188.12124678295683</v>
      </c>
    </row>
    <row r="369" spans="1:5" x14ac:dyDescent="0.3">
      <c r="A369" s="1">
        <v>37135</v>
      </c>
      <c r="B369" s="2">
        <v>187.65799256505576</v>
      </c>
    </row>
    <row r="370" spans="1:5" x14ac:dyDescent="0.3">
      <c r="A370" s="1">
        <v>37165</v>
      </c>
      <c r="B370" s="2">
        <v>187.1375464684015</v>
      </c>
    </row>
    <row r="371" spans="1:5" x14ac:dyDescent="0.3">
      <c r="A371" s="1">
        <v>37196</v>
      </c>
      <c r="B371" s="2">
        <v>186.63425793537317</v>
      </c>
    </row>
    <row r="372" spans="1:5" x14ac:dyDescent="0.3">
      <c r="A372" s="1">
        <v>37226</v>
      </c>
      <c r="B372" s="2">
        <v>186.30254503860453</v>
      </c>
      <c r="C372" s="2">
        <f>AVERAGE(B361:B372)</f>
        <v>188.27566485559052</v>
      </c>
      <c r="D372" s="3">
        <f>((C372/C360)-1)*100</f>
        <v>1.5798568254751899</v>
      </c>
      <c r="E372" s="3">
        <f>((B372/B360)-1)*100</f>
        <v>-1.1920650327590487</v>
      </c>
    </row>
    <row r="373" spans="1:5" x14ac:dyDescent="0.3">
      <c r="A373" s="1">
        <v>37257</v>
      </c>
      <c r="B373" s="2">
        <v>186.13096940234485</v>
      </c>
    </row>
    <row r="374" spans="1:5" x14ac:dyDescent="0.3">
      <c r="A374" s="1">
        <v>37288</v>
      </c>
      <c r="B374" s="2">
        <v>186.06233914784102</v>
      </c>
    </row>
    <row r="375" spans="1:5" x14ac:dyDescent="0.3">
      <c r="A375" s="1">
        <v>37316</v>
      </c>
      <c r="B375" s="2">
        <v>186.19959965684873</v>
      </c>
    </row>
    <row r="376" spans="1:5" x14ac:dyDescent="0.3">
      <c r="A376" s="1">
        <v>37347</v>
      </c>
      <c r="B376" s="2">
        <v>186.42264798398628</v>
      </c>
    </row>
    <row r="377" spans="1:5" x14ac:dyDescent="0.3">
      <c r="A377" s="1">
        <v>37377</v>
      </c>
      <c r="B377" s="2">
        <v>186.5313125536174</v>
      </c>
    </row>
    <row r="378" spans="1:5" x14ac:dyDescent="0.3">
      <c r="A378" s="1">
        <v>37408</v>
      </c>
      <c r="B378" s="2">
        <v>186.63425793537317</v>
      </c>
    </row>
    <row r="379" spans="1:5" x14ac:dyDescent="0.3">
      <c r="A379" s="1">
        <v>37438</v>
      </c>
      <c r="B379" s="2">
        <v>186.78295682013152</v>
      </c>
    </row>
    <row r="380" spans="1:5" x14ac:dyDescent="0.3">
      <c r="A380" s="1">
        <v>37469</v>
      </c>
      <c r="B380" s="2">
        <v>186.99456677151844</v>
      </c>
    </row>
    <row r="381" spans="1:5" x14ac:dyDescent="0.3">
      <c r="A381" s="1">
        <v>37500</v>
      </c>
      <c r="B381" s="2">
        <v>187.24049185015727</v>
      </c>
    </row>
    <row r="382" spans="1:5" x14ac:dyDescent="0.3">
      <c r="A382" s="1">
        <v>37530</v>
      </c>
      <c r="B382" s="2">
        <v>187.3548756076637</v>
      </c>
    </row>
    <row r="383" spans="1:5" x14ac:dyDescent="0.3">
      <c r="A383" s="1">
        <v>37561</v>
      </c>
      <c r="B383" s="2">
        <v>187.36059479553907</v>
      </c>
    </row>
    <row r="384" spans="1:5" x14ac:dyDescent="0.3">
      <c r="A384" s="1">
        <v>37591</v>
      </c>
      <c r="B384" s="2">
        <v>187.2976837289105</v>
      </c>
      <c r="C384" s="2">
        <f>AVERAGE(B373:B384)</f>
        <v>186.75102468782768</v>
      </c>
      <c r="D384" s="3">
        <f>((C384/C372)-1)*100</f>
        <v>-0.80979141352773842</v>
      </c>
      <c r="E384" s="3">
        <f>((B384/B372)-1)*100</f>
        <v>0.53415195702224416</v>
      </c>
    </row>
    <row r="385" spans="1:5" x14ac:dyDescent="0.3">
      <c r="A385" s="1">
        <v>37622</v>
      </c>
      <c r="B385" s="2">
        <v>187.30340291678581</v>
      </c>
    </row>
    <row r="386" spans="1:5" x14ac:dyDescent="0.3">
      <c r="A386" s="1">
        <v>37653</v>
      </c>
      <c r="B386" s="2">
        <v>187.25193022590793</v>
      </c>
    </row>
    <row r="387" spans="1:5" x14ac:dyDescent="0.3">
      <c r="A387" s="1">
        <v>37681</v>
      </c>
      <c r="B387" s="2">
        <v>187.17186159565341</v>
      </c>
    </row>
    <row r="388" spans="1:5" x14ac:dyDescent="0.3">
      <c r="A388" s="1">
        <v>37712</v>
      </c>
      <c r="B388" s="2">
        <v>187.22905347440664</v>
      </c>
    </row>
    <row r="389" spans="1:5" x14ac:dyDescent="0.3">
      <c r="A389" s="1">
        <v>37742</v>
      </c>
      <c r="B389" s="2">
        <v>187.34915641978839</v>
      </c>
    </row>
    <row r="390" spans="1:5" x14ac:dyDescent="0.3">
      <c r="A390" s="1">
        <v>37773</v>
      </c>
      <c r="B390" s="2">
        <v>187.49785530454673</v>
      </c>
    </row>
    <row r="391" spans="1:5" x14ac:dyDescent="0.3">
      <c r="A391" s="1">
        <v>37803</v>
      </c>
      <c r="B391" s="2">
        <v>187.81812982556477</v>
      </c>
    </row>
    <row r="392" spans="1:5" x14ac:dyDescent="0.3">
      <c r="A392" s="1">
        <v>37834</v>
      </c>
      <c r="B392" s="2">
        <v>188.32141835859306</v>
      </c>
    </row>
    <row r="393" spans="1:5" x14ac:dyDescent="0.3">
      <c r="A393" s="1">
        <v>37865</v>
      </c>
      <c r="B393" s="2">
        <v>188.92193308550185</v>
      </c>
    </row>
    <row r="394" spans="1:5" x14ac:dyDescent="0.3">
      <c r="A394" s="1">
        <v>37895</v>
      </c>
      <c r="B394" s="2">
        <v>189.57963969116386</v>
      </c>
    </row>
    <row r="395" spans="1:5" x14ac:dyDescent="0.3">
      <c r="A395" s="1">
        <v>37926</v>
      </c>
      <c r="B395" s="2">
        <v>190.28881898770379</v>
      </c>
    </row>
    <row r="396" spans="1:5" x14ac:dyDescent="0.3">
      <c r="A396" s="1">
        <v>37956</v>
      </c>
      <c r="B396" s="2">
        <v>191.07806691449815</v>
      </c>
      <c r="C396" s="2">
        <f>AVERAGE(B385:B396)</f>
        <v>188.31760556667624</v>
      </c>
      <c r="D396" s="3">
        <f>((C396/C384)-1)*100</f>
        <v>0.83886066031886308</v>
      </c>
      <c r="E396" s="3">
        <f>((B396/B384)-1)*100</f>
        <v>2.0183822406791174</v>
      </c>
    </row>
    <row r="397" spans="1:5" x14ac:dyDescent="0.3">
      <c r="A397" s="1">
        <v>37987</v>
      </c>
      <c r="B397" s="2">
        <v>191.92450672004574</v>
      </c>
    </row>
    <row r="398" spans="1:5" x14ac:dyDescent="0.3">
      <c r="A398" s="1">
        <v>38018</v>
      </c>
      <c r="B398" s="2">
        <v>192.6737203317129</v>
      </c>
    </row>
    <row r="399" spans="1:5" x14ac:dyDescent="0.3">
      <c r="A399" s="1">
        <v>38047</v>
      </c>
      <c r="B399" s="2">
        <v>193.45152988275663</v>
      </c>
    </row>
    <row r="400" spans="1:5" x14ac:dyDescent="0.3">
      <c r="A400" s="1">
        <v>38078</v>
      </c>
      <c r="B400" s="2">
        <v>194.1492708035459</v>
      </c>
    </row>
    <row r="401" spans="1:5" x14ac:dyDescent="0.3">
      <c r="A401" s="1">
        <v>38108</v>
      </c>
      <c r="B401" s="2">
        <v>194.90992279096369</v>
      </c>
    </row>
    <row r="402" spans="1:5" x14ac:dyDescent="0.3">
      <c r="A402" s="1">
        <v>38139</v>
      </c>
      <c r="B402" s="2">
        <v>195.75064340863597</v>
      </c>
    </row>
    <row r="403" spans="1:5" x14ac:dyDescent="0.3">
      <c r="A403" s="1">
        <v>38169</v>
      </c>
      <c r="B403" s="2">
        <v>196.52845295967973</v>
      </c>
    </row>
    <row r="404" spans="1:5" x14ac:dyDescent="0.3">
      <c r="A404" s="1">
        <v>38200</v>
      </c>
      <c r="B404" s="2">
        <v>197.20903631684303</v>
      </c>
    </row>
    <row r="405" spans="1:5" x14ac:dyDescent="0.3">
      <c r="A405" s="1">
        <v>38231</v>
      </c>
      <c r="B405" s="2">
        <v>197.8324277952531</v>
      </c>
    </row>
    <row r="406" spans="1:5" x14ac:dyDescent="0.3">
      <c r="A406" s="1">
        <v>38261</v>
      </c>
      <c r="B406" s="2">
        <v>198.47297683728911</v>
      </c>
    </row>
    <row r="407" spans="1:5" x14ac:dyDescent="0.3">
      <c r="A407" s="1">
        <v>38292</v>
      </c>
      <c r="B407" s="2">
        <v>199.19359450957964</v>
      </c>
    </row>
    <row r="408" spans="1:5" x14ac:dyDescent="0.3">
      <c r="A408" s="1">
        <v>38322</v>
      </c>
      <c r="B408" s="2">
        <v>199.85702030311697</v>
      </c>
      <c r="C408" s="2">
        <f>AVERAGE(B397:B408)</f>
        <v>195.99609188828518</v>
      </c>
      <c r="D408" s="3">
        <f>((C408/C396)-1)*100</f>
        <v>4.0774128889878414</v>
      </c>
      <c r="E408" s="3">
        <f>((B408/B396)-1)*100</f>
        <v>4.5944328045495419</v>
      </c>
    </row>
    <row r="409" spans="1:5" x14ac:dyDescent="0.3">
      <c r="A409" s="1">
        <v>38353</v>
      </c>
      <c r="B409" s="2">
        <v>200.58907635115816</v>
      </c>
    </row>
    <row r="410" spans="1:5" x14ac:dyDescent="0.3">
      <c r="A410" s="1">
        <v>38384</v>
      </c>
      <c r="B410" s="2">
        <v>201.41263940520449</v>
      </c>
    </row>
    <row r="411" spans="1:5" x14ac:dyDescent="0.3">
      <c r="A411" s="1">
        <v>38412</v>
      </c>
      <c r="B411" s="2">
        <v>202.32199027738059</v>
      </c>
    </row>
    <row r="412" spans="1:5" x14ac:dyDescent="0.3">
      <c r="A412" s="1">
        <v>38443</v>
      </c>
      <c r="B412" s="2">
        <v>203.31140977981127</v>
      </c>
    </row>
    <row r="413" spans="1:5" x14ac:dyDescent="0.3">
      <c r="A413" s="1">
        <v>38473</v>
      </c>
      <c r="B413" s="2">
        <v>204.35230197311984</v>
      </c>
    </row>
    <row r="414" spans="1:5" x14ac:dyDescent="0.3">
      <c r="A414" s="1">
        <v>38504</v>
      </c>
      <c r="B414" s="2">
        <v>205.33600228767511</v>
      </c>
    </row>
    <row r="415" spans="1:5" x14ac:dyDescent="0.3">
      <c r="A415" s="1">
        <v>38534</v>
      </c>
      <c r="B415" s="2">
        <v>206.20531884472405</v>
      </c>
    </row>
    <row r="416" spans="1:5" x14ac:dyDescent="0.3">
      <c r="A416" s="1">
        <v>38565</v>
      </c>
      <c r="B416" s="2">
        <v>207.10323134114955</v>
      </c>
    </row>
    <row r="417" spans="1:5" x14ac:dyDescent="0.3">
      <c r="A417" s="1">
        <v>38596</v>
      </c>
      <c r="B417" s="2">
        <v>208.04689734057763</v>
      </c>
    </row>
    <row r="418" spans="1:5" x14ac:dyDescent="0.3">
      <c r="A418" s="1">
        <v>38626</v>
      </c>
      <c r="B418" s="2">
        <v>209.03631684300831</v>
      </c>
    </row>
    <row r="419" spans="1:5" x14ac:dyDescent="0.3">
      <c r="A419" s="1">
        <v>38657</v>
      </c>
      <c r="B419" s="2">
        <v>210.24306548470116</v>
      </c>
    </row>
    <row r="420" spans="1:5" x14ac:dyDescent="0.3">
      <c r="A420" s="1">
        <v>38687</v>
      </c>
      <c r="B420" s="2">
        <v>211.47269087789536</v>
      </c>
      <c r="C420" s="2">
        <f>AVERAGE(B409:B420)</f>
        <v>205.7859117338671</v>
      </c>
      <c r="D420" s="3">
        <f>((C420/C408)-1)*100</f>
        <v>4.9949056388134405</v>
      </c>
      <c r="E420" s="3">
        <f>((B420/B408)-1)*100</f>
        <v>5.8119902704249604</v>
      </c>
    </row>
    <row r="421" spans="1:5" x14ac:dyDescent="0.3">
      <c r="A421" s="1">
        <v>38718</v>
      </c>
      <c r="B421" s="2">
        <v>212.8224192164713</v>
      </c>
    </row>
    <row r="422" spans="1:5" x14ac:dyDescent="0.3">
      <c r="A422" s="1">
        <v>38749</v>
      </c>
      <c r="B422" s="2">
        <v>214.03488704603947</v>
      </c>
    </row>
    <row r="423" spans="1:5" x14ac:dyDescent="0.3">
      <c r="A423" s="1">
        <v>38777</v>
      </c>
      <c r="B423" s="2">
        <v>215.09865599084935</v>
      </c>
    </row>
    <row r="424" spans="1:5" x14ac:dyDescent="0.3">
      <c r="A424" s="1">
        <v>38808</v>
      </c>
      <c r="B424" s="2">
        <v>215.99084929939951</v>
      </c>
    </row>
    <row r="425" spans="1:5" x14ac:dyDescent="0.3">
      <c r="A425" s="1">
        <v>38838</v>
      </c>
      <c r="B425" s="2">
        <v>216.79725478981987</v>
      </c>
    </row>
    <row r="426" spans="1:5" x14ac:dyDescent="0.3">
      <c r="A426" s="1">
        <v>38869</v>
      </c>
      <c r="B426" s="2">
        <v>217.69516728624535</v>
      </c>
    </row>
    <row r="427" spans="1:5" x14ac:dyDescent="0.3">
      <c r="A427" s="1">
        <v>38899</v>
      </c>
      <c r="B427" s="2">
        <v>218.69030597655134</v>
      </c>
    </row>
    <row r="428" spans="1:5" x14ac:dyDescent="0.3">
      <c r="A428" s="1">
        <v>38930</v>
      </c>
      <c r="B428" s="2">
        <v>219.97712324849869</v>
      </c>
    </row>
    <row r="429" spans="1:5" x14ac:dyDescent="0.3">
      <c r="A429" s="1">
        <v>38961</v>
      </c>
      <c r="B429" s="2">
        <v>221.31541321132403</v>
      </c>
    </row>
    <row r="430" spans="1:5" x14ac:dyDescent="0.3">
      <c r="A430" s="1">
        <v>38991</v>
      </c>
      <c r="B430" s="2">
        <v>222.65370317414929</v>
      </c>
    </row>
    <row r="431" spans="1:5" x14ac:dyDescent="0.3">
      <c r="A431" s="1">
        <v>39022</v>
      </c>
      <c r="B431" s="2">
        <v>223.99771232484991</v>
      </c>
    </row>
    <row r="432" spans="1:5" x14ac:dyDescent="0.3">
      <c r="A432" s="1">
        <v>39052</v>
      </c>
      <c r="B432" s="2">
        <v>225.22733771804405</v>
      </c>
      <c r="C432" s="2">
        <f>AVERAGE(B421:B432)</f>
        <v>218.69173577352021</v>
      </c>
      <c r="D432" s="3">
        <f>((C432/C420)-1)*100</f>
        <v>6.2714808467275285</v>
      </c>
      <c r="E432" s="3">
        <f>((B432/B420)-1)*100</f>
        <v>6.504218952834262</v>
      </c>
    </row>
    <row r="433" spans="1:5" x14ac:dyDescent="0.3">
      <c r="A433" s="1">
        <v>39083</v>
      </c>
      <c r="B433" s="2">
        <v>226.53131255361737</v>
      </c>
    </row>
    <row r="434" spans="1:5" x14ac:dyDescent="0.3">
      <c r="A434" s="1">
        <v>39114</v>
      </c>
      <c r="B434" s="2">
        <v>227.81241063768945</v>
      </c>
    </row>
    <row r="435" spans="1:5" x14ac:dyDescent="0.3">
      <c r="A435" s="1">
        <v>39142</v>
      </c>
      <c r="B435" s="2">
        <v>229.18501572776665</v>
      </c>
    </row>
    <row r="436" spans="1:5" x14ac:dyDescent="0.3">
      <c r="A436" s="1">
        <v>39173</v>
      </c>
      <c r="B436" s="2">
        <v>230.43751787246211</v>
      </c>
    </row>
    <row r="437" spans="1:5" x14ac:dyDescent="0.3">
      <c r="A437" s="1">
        <v>39203</v>
      </c>
      <c r="B437" s="2">
        <v>231.56419788390048</v>
      </c>
    </row>
    <row r="438" spans="1:5" x14ac:dyDescent="0.3">
      <c r="A438" s="1">
        <v>39234</v>
      </c>
      <c r="B438" s="2">
        <v>232.58793251358307</v>
      </c>
    </row>
    <row r="439" spans="1:5" x14ac:dyDescent="0.3">
      <c r="A439" s="1">
        <v>39264</v>
      </c>
      <c r="B439" s="2">
        <v>233.46868744638263</v>
      </c>
    </row>
    <row r="440" spans="1:5" x14ac:dyDescent="0.3">
      <c r="A440" s="1">
        <v>39295</v>
      </c>
      <c r="B440" s="2">
        <v>234.11495567629399</v>
      </c>
    </row>
    <row r="441" spans="1:5" x14ac:dyDescent="0.3">
      <c r="A441" s="1">
        <v>39326</v>
      </c>
      <c r="B441" s="2">
        <v>234.75550471833003</v>
      </c>
    </row>
    <row r="442" spans="1:5" x14ac:dyDescent="0.3">
      <c r="A442" s="1">
        <v>39356</v>
      </c>
      <c r="B442" s="2">
        <v>235.46468401486987</v>
      </c>
    </row>
    <row r="443" spans="1:5" x14ac:dyDescent="0.3">
      <c r="A443" s="1">
        <v>39387</v>
      </c>
      <c r="B443" s="2">
        <v>236.25393194166429</v>
      </c>
    </row>
    <row r="444" spans="1:5" x14ac:dyDescent="0.3">
      <c r="A444" s="1">
        <v>39417</v>
      </c>
      <c r="B444" s="2">
        <v>237.26050900772094</v>
      </c>
      <c r="C444" s="2">
        <f>AVERAGE(B433:B444)</f>
        <v>232.45305499952337</v>
      </c>
      <c r="D444" s="3">
        <f>((C444/C432)-1)*100</f>
        <v>6.292564818386448</v>
      </c>
      <c r="E444" s="3">
        <f>((B444/B432)-1)*100</f>
        <v>5.3426779411391401</v>
      </c>
    </row>
    <row r="445" spans="1:5" x14ac:dyDescent="0.3">
      <c r="A445" s="1">
        <v>39448</v>
      </c>
      <c r="B445" s="2">
        <v>238.28996282527882</v>
      </c>
    </row>
    <row r="446" spans="1:5" x14ac:dyDescent="0.3">
      <c r="A446" s="1">
        <v>39479</v>
      </c>
      <c r="B446" s="2">
        <v>239.30225907921078</v>
      </c>
    </row>
    <row r="447" spans="1:5" x14ac:dyDescent="0.3">
      <c r="A447" s="1">
        <v>39508</v>
      </c>
      <c r="B447" s="2">
        <v>240.1315413211324</v>
      </c>
    </row>
    <row r="448" spans="1:5" x14ac:dyDescent="0.3">
      <c r="A448" s="1">
        <v>39539</v>
      </c>
      <c r="B448" s="2">
        <v>240.83500142979699</v>
      </c>
    </row>
    <row r="449" spans="1:5" x14ac:dyDescent="0.3">
      <c r="A449" s="1">
        <v>39569</v>
      </c>
      <c r="B449" s="2">
        <v>241.22390620531883</v>
      </c>
    </row>
    <row r="450" spans="1:5" x14ac:dyDescent="0.3">
      <c r="A450" s="1">
        <v>39600</v>
      </c>
      <c r="B450" s="2">
        <v>241.48698884758363</v>
      </c>
    </row>
    <row r="451" spans="1:5" x14ac:dyDescent="0.3">
      <c r="A451" s="1">
        <v>39630</v>
      </c>
      <c r="B451" s="2">
        <v>241.50414641120958</v>
      </c>
    </row>
    <row r="452" spans="1:5" x14ac:dyDescent="0.3">
      <c r="A452" s="1">
        <v>39661</v>
      </c>
      <c r="B452" s="2">
        <v>241.43551615670575</v>
      </c>
    </row>
    <row r="453" spans="1:5" x14ac:dyDescent="0.3">
      <c r="A453" s="1">
        <v>39692</v>
      </c>
      <c r="B453" s="2">
        <v>241.33257077494997</v>
      </c>
    </row>
    <row r="454" spans="1:5" x14ac:dyDescent="0.3">
      <c r="A454" s="1">
        <v>39722</v>
      </c>
      <c r="B454" s="2">
        <v>241.19531026594228</v>
      </c>
    </row>
    <row r="455" spans="1:5" x14ac:dyDescent="0.3">
      <c r="A455" s="1">
        <v>39753</v>
      </c>
      <c r="B455" s="2">
        <v>240.56619959965687</v>
      </c>
    </row>
    <row r="456" spans="1:5" x14ac:dyDescent="0.3">
      <c r="A456" s="1">
        <v>39783</v>
      </c>
      <c r="B456" s="2">
        <v>239.53674578209893</v>
      </c>
      <c r="C456" s="2">
        <f>AVERAGE(B445:B456)</f>
        <v>240.57001239157375</v>
      </c>
      <c r="D456" s="3">
        <f>((C456/C444)-1)*100</f>
        <v>3.4918695269748223</v>
      </c>
      <c r="E456" s="3">
        <f>((B456/B444)-1)*100</f>
        <v>0.95938290948534011</v>
      </c>
    </row>
    <row r="457" spans="1:5" x14ac:dyDescent="0.3">
      <c r="A457" s="1">
        <v>39814</v>
      </c>
      <c r="B457" s="2">
        <v>238.17557906777239</v>
      </c>
    </row>
    <row r="458" spans="1:5" x14ac:dyDescent="0.3">
      <c r="A458" s="1">
        <v>39845</v>
      </c>
      <c r="B458" s="2">
        <v>237.02030311695742</v>
      </c>
    </row>
    <row r="459" spans="1:5" x14ac:dyDescent="0.3">
      <c r="A459" s="1">
        <v>39873</v>
      </c>
      <c r="B459" s="2">
        <v>236.05947955390337</v>
      </c>
    </row>
    <row r="460" spans="1:5" x14ac:dyDescent="0.3">
      <c r="A460" s="1">
        <v>39904</v>
      </c>
      <c r="B460" s="2">
        <v>233.92050328853301</v>
      </c>
    </row>
    <row r="461" spans="1:5" x14ac:dyDescent="0.3">
      <c r="A461" s="1">
        <v>39934</v>
      </c>
      <c r="B461" s="2">
        <v>231.74149270803545</v>
      </c>
    </row>
    <row r="462" spans="1:5" x14ac:dyDescent="0.3">
      <c r="A462" s="1">
        <v>39965</v>
      </c>
      <c r="B462" s="2">
        <v>230.14012010294539</v>
      </c>
    </row>
    <row r="463" spans="1:5" x14ac:dyDescent="0.3">
      <c r="A463" s="1">
        <v>39995</v>
      </c>
      <c r="B463" s="2">
        <v>229.08207034601088</v>
      </c>
    </row>
    <row r="464" spans="1:5" x14ac:dyDescent="0.3">
      <c r="A464" s="1">
        <v>40026</v>
      </c>
      <c r="B464" s="2">
        <v>228.52158993422935</v>
      </c>
    </row>
    <row r="465" spans="1:5" x14ac:dyDescent="0.3">
      <c r="A465" s="1">
        <v>40057</v>
      </c>
      <c r="B465" s="2">
        <v>228.33857592221904</v>
      </c>
    </row>
    <row r="466" spans="1:5" x14ac:dyDescent="0.3">
      <c r="A466" s="1">
        <v>40087</v>
      </c>
      <c r="B466" s="2">
        <v>228.43580211609952</v>
      </c>
    </row>
    <row r="467" spans="1:5" x14ac:dyDescent="0.3">
      <c r="A467" s="1">
        <v>40118</v>
      </c>
      <c r="B467" s="2">
        <v>228.79039176436947</v>
      </c>
    </row>
    <row r="468" spans="1:5" x14ac:dyDescent="0.3">
      <c r="A468" s="1">
        <v>40148</v>
      </c>
      <c r="B468" s="2">
        <v>229.38518730340292</v>
      </c>
      <c r="C468" s="2">
        <f>AVERAGE(B457:B468)</f>
        <v>231.63425793537317</v>
      </c>
      <c r="D468" s="3">
        <f>((C468/C456)-1)*100</f>
        <v>-3.7144091099999388</v>
      </c>
      <c r="E468" s="3">
        <f>((B468/B456)-1)*100</f>
        <v>-4.2379963230905098</v>
      </c>
    </row>
    <row r="469" spans="1:5" x14ac:dyDescent="0.3">
      <c r="A469" s="1">
        <v>40179</v>
      </c>
      <c r="B469" s="2">
        <v>230.18587360594799</v>
      </c>
    </row>
    <row r="470" spans="1:5" x14ac:dyDescent="0.3">
      <c r="A470" s="1">
        <v>40210</v>
      </c>
      <c r="B470" s="2">
        <v>231.12382041750075</v>
      </c>
    </row>
    <row r="471" spans="1:5" x14ac:dyDescent="0.3">
      <c r="A471" s="1">
        <v>40238</v>
      </c>
      <c r="B471" s="2">
        <v>232.33056905919361</v>
      </c>
    </row>
    <row r="472" spans="1:5" x14ac:dyDescent="0.3">
      <c r="A472" s="1">
        <v>40269</v>
      </c>
      <c r="B472" s="2">
        <v>233.52016013726052</v>
      </c>
    </row>
    <row r="473" spans="1:5" x14ac:dyDescent="0.3">
      <c r="A473" s="1">
        <v>40299</v>
      </c>
      <c r="B473" s="2">
        <v>234.73834715470403</v>
      </c>
    </row>
    <row r="474" spans="1:5" x14ac:dyDescent="0.3">
      <c r="A474" s="1">
        <v>40330</v>
      </c>
      <c r="B474" s="2">
        <v>235.66485559050614</v>
      </c>
    </row>
    <row r="475" spans="1:5" x14ac:dyDescent="0.3">
      <c r="A475" s="1">
        <v>40360</v>
      </c>
      <c r="B475" s="2">
        <v>236.40263082642267</v>
      </c>
    </row>
    <row r="476" spans="1:5" x14ac:dyDescent="0.3">
      <c r="A476" s="1">
        <v>40391</v>
      </c>
      <c r="B476" s="2">
        <v>237.09465255933657</v>
      </c>
    </row>
    <row r="477" spans="1:5" x14ac:dyDescent="0.3">
      <c r="A477" s="1">
        <v>40422</v>
      </c>
      <c r="B477" s="2">
        <v>237.69516728624538</v>
      </c>
    </row>
    <row r="478" spans="1:5" x14ac:dyDescent="0.3">
      <c r="A478" s="1">
        <v>40452</v>
      </c>
      <c r="B478" s="2">
        <v>238.42150414641122</v>
      </c>
    </row>
    <row r="479" spans="1:5" x14ac:dyDescent="0.3">
      <c r="A479" s="1">
        <v>40483</v>
      </c>
      <c r="B479" s="2">
        <v>239.22790963683158</v>
      </c>
    </row>
    <row r="480" spans="1:5" x14ac:dyDescent="0.3">
      <c r="A480" s="1">
        <v>40513</v>
      </c>
      <c r="B480" s="2">
        <v>240.08578781812986</v>
      </c>
      <c r="C480" s="2">
        <f>AVERAGE(B469:B480)</f>
        <v>235.54093985320756</v>
      </c>
      <c r="D480" s="3">
        <f>((C480/C468)-1)*100</f>
        <v>1.686573459666918</v>
      </c>
      <c r="E480" s="3">
        <f>((B480/B468)-1)*100</f>
        <v>4.6649047571556856</v>
      </c>
    </row>
    <row r="481" spans="1:5" x14ac:dyDescent="0.3">
      <c r="A481" s="1">
        <v>40544</v>
      </c>
      <c r="B481" s="2">
        <v>241.01801544180731</v>
      </c>
    </row>
    <row r="482" spans="1:5" x14ac:dyDescent="0.3">
      <c r="A482" s="1">
        <v>40575</v>
      </c>
      <c r="B482" s="2">
        <v>242.17901058049756</v>
      </c>
    </row>
    <row r="483" spans="1:5" x14ac:dyDescent="0.3">
      <c r="A483" s="1">
        <v>40603</v>
      </c>
      <c r="B483" s="2">
        <v>243.3400057191879</v>
      </c>
    </row>
    <row r="484" spans="1:5" x14ac:dyDescent="0.3">
      <c r="A484" s="1">
        <v>40634</v>
      </c>
      <c r="B484" s="2">
        <v>244.2207606519874</v>
      </c>
    </row>
    <row r="485" spans="1:5" x14ac:dyDescent="0.3">
      <c r="A485" s="1">
        <v>40664</v>
      </c>
      <c r="B485" s="2">
        <v>244.80411781527027</v>
      </c>
    </row>
    <row r="486" spans="1:5" x14ac:dyDescent="0.3">
      <c r="A486" s="1">
        <v>40695</v>
      </c>
      <c r="B486" s="2">
        <v>245.36459822705177</v>
      </c>
    </row>
    <row r="487" spans="1:5" x14ac:dyDescent="0.3">
      <c r="A487" s="1">
        <v>40725</v>
      </c>
      <c r="B487" s="2">
        <v>246.04518158421502</v>
      </c>
    </row>
    <row r="488" spans="1:5" x14ac:dyDescent="0.3">
      <c r="A488" s="1">
        <v>40756</v>
      </c>
      <c r="B488" s="2">
        <v>246.84586788676009</v>
      </c>
    </row>
    <row r="489" spans="1:5" x14ac:dyDescent="0.3">
      <c r="A489" s="1">
        <v>40787</v>
      </c>
      <c r="B489" s="2">
        <v>247.69802688018302</v>
      </c>
    </row>
    <row r="490" spans="1:5" x14ac:dyDescent="0.3">
      <c r="A490" s="1">
        <v>40817</v>
      </c>
      <c r="B490" s="2">
        <v>248.7160423219903</v>
      </c>
    </row>
    <row r="491" spans="1:5" x14ac:dyDescent="0.3">
      <c r="A491" s="1">
        <v>40848</v>
      </c>
      <c r="B491" s="2">
        <v>249.93422933943381</v>
      </c>
    </row>
    <row r="492" spans="1:5" x14ac:dyDescent="0.3">
      <c r="A492" s="1">
        <v>40878</v>
      </c>
      <c r="B492" s="2">
        <v>251.39834143551619</v>
      </c>
      <c r="C492" s="2">
        <f>AVERAGE(B481:B492)</f>
        <v>245.96368315699169</v>
      </c>
      <c r="D492" s="3">
        <f>((C492/C480)-1)*100</f>
        <v>4.4250240787354178</v>
      </c>
      <c r="E492" s="3">
        <f>((B492/B480)-1)*100</f>
        <v>4.7118797493985065</v>
      </c>
    </row>
    <row r="493" spans="1:5" x14ac:dyDescent="0.3">
      <c r="A493" s="1">
        <v>40909</v>
      </c>
      <c r="B493" s="2">
        <v>253.02830997998288</v>
      </c>
    </row>
    <row r="494" spans="1:5" x14ac:dyDescent="0.3">
      <c r="A494" s="1">
        <v>40940</v>
      </c>
      <c r="B494" s="2">
        <v>254.99571060909352</v>
      </c>
    </row>
    <row r="495" spans="1:5" x14ac:dyDescent="0.3">
      <c r="A495" s="1">
        <v>40969</v>
      </c>
      <c r="B495" s="2">
        <v>256.4884186445525</v>
      </c>
    </row>
    <row r="496" spans="1:5" x14ac:dyDescent="0.3">
      <c r="A496" s="1">
        <v>41000</v>
      </c>
      <c r="B496" s="2">
        <v>257.69516728624535</v>
      </c>
    </row>
    <row r="497" spans="1:5" x14ac:dyDescent="0.3">
      <c r="A497" s="1">
        <v>41030</v>
      </c>
      <c r="B497" s="2">
        <v>258.76465541893049</v>
      </c>
    </row>
    <row r="498" spans="1:5" x14ac:dyDescent="0.3">
      <c r="A498" s="1">
        <v>41061</v>
      </c>
      <c r="B498" s="2">
        <v>259.91993136974554</v>
      </c>
    </row>
    <row r="499" spans="1:5" x14ac:dyDescent="0.3">
      <c r="A499" s="1">
        <v>41091</v>
      </c>
      <c r="B499" s="2">
        <v>261.19531026594223</v>
      </c>
    </row>
    <row r="500" spans="1:5" x14ac:dyDescent="0.3">
      <c r="A500" s="1">
        <v>41122</v>
      </c>
      <c r="B500" s="2">
        <v>262.71089505290252</v>
      </c>
    </row>
    <row r="501" spans="1:5" x14ac:dyDescent="0.3">
      <c r="A501" s="1">
        <v>41153</v>
      </c>
      <c r="B501" s="2">
        <v>264.26651415498998</v>
      </c>
    </row>
    <row r="502" spans="1:5" x14ac:dyDescent="0.3">
      <c r="A502" s="1">
        <v>41183</v>
      </c>
      <c r="B502" s="2">
        <v>265.82785244495284</v>
      </c>
    </row>
    <row r="503" spans="1:5" x14ac:dyDescent="0.3">
      <c r="A503" s="1">
        <v>41214</v>
      </c>
      <c r="B503" s="2">
        <v>267.22333428653133</v>
      </c>
    </row>
    <row r="504" spans="1:5" x14ac:dyDescent="0.3">
      <c r="A504" s="1">
        <v>41244</v>
      </c>
      <c r="B504" s="2">
        <v>268.36717186159569</v>
      </c>
      <c r="C504" s="2">
        <f>AVERAGE(B493:B504)</f>
        <v>260.87360594795535</v>
      </c>
      <c r="D504" s="3">
        <f>((C504/C492)-1)*100</f>
        <v>6.061839129904012</v>
      </c>
      <c r="E504" s="3">
        <f>((B504/B492)-1)*100</f>
        <v>6.7497781923243183</v>
      </c>
    </row>
    <row r="505" spans="1:5" x14ac:dyDescent="0.3">
      <c r="A505" s="1">
        <v>41275</v>
      </c>
      <c r="B505" s="2">
        <v>269.190734915642</v>
      </c>
    </row>
    <row r="506" spans="1:5" x14ac:dyDescent="0.3">
      <c r="A506" s="1">
        <v>41306</v>
      </c>
      <c r="B506" s="2">
        <v>270.32313411495574</v>
      </c>
    </row>
    <row r="507" spans="1:5" x14ac:dyDescent="0.3">
      <c r="A507" s="1">
        <v>41334</v>
      </c>
      <c r="B507" s="2">
        <v>271.52416356877325</v>
      </c>
    </row>
    <row r="508" spans="1:5" x14ac:dyDescent="0.3">
      <c r="A508" s="1">
        <v>41365</v>
      </c>
      <c r="B508" s="2">
        <v>272.86817271947388</v>
      </c>
    </row>
    <row r="509" spans="1:5" x14ac:dyDescent="0.3">
      <c r="A509" s="1">
        <v>41395</v>
      </c>
      <c r="B509" s="2">
        <v>274.10351730054333</v>
      </c>
    </row>
    <row r="510" spans="1:5" x14ac:dyDescent="0.3">
      <c r="A510" s="1">
        <v>41426</v>
      </c>
      <c r="B510" s="2">
        <v>275.38461538461536</v>
      </c>
    </row>
    <row r="511" spans="1:5" x14ac:dyDescent="0.3">
      <c r="A511" s="1">
        <v>41456</v>
      </c>
      <c r="B511" s="2">
        <v>276.50557620817847</v>
      </c>
    </row>
    <row r="512" spans="1:5" x14ac:dyDescent="0.3">
      <c r="A512" s="1">
        <v>41487</v>
      </c>
      <c r="B512" s="2">
        <v>277.62653703174152</v>
      </c>
    </row>
    <row r="513" spans="1:5" x14ac:dyDescent="0.3">
      <c r="A513" s="1">
        <v>41518</v>
      </c>
      <c r="B513" s="2">
        <v>278.73605947955389</v>
      </c>
    </row>
    <row r="514" spans="1:5" x14ac:dyDescent="0.3">
      <c r="A514" s="1">
        <v>41548</v>
      </c>
      <c r="B514" s="2">
        <v>279.81698598798971</v>
      </c>
    </row>
    <row r="515" spans="1:5" x14ac:dyDescent="0.3">
      <c r="A515" s="1">
        <v>41579</v>
      </c>
      <c r="B515" s="2">
        <v>281.1266800114384</v>
      </c>
    </row>
    <row r="516" spans="1:5" x14ac:dyDescent="0.3">
      <c r="A516" s="1">
        <v>41609</v>
      </c>
      <c r="B516" s="2">
        <v>282.41921647126105</v>
      </c>
      <c r="C516" s="2">
        <f>AVERAGE(B505:B516)</f>
        <v>275.80211609951385</v>
      </c>
      <c r="D516" s="3">
        <f>((C516/C504)-1)*100</f>
        <v>5.722506919514414</v>
      </c>
      <c r="E516" s="3">
        <f>((B516/B504)-1)*100</f>
        <v>5.236126502429439</v>
      </c>
    </row>
    <row r="517" spans="1:5" x14ac:dyDescent="0.3">
      <c r="A517" s="1">
        <v>41640</v>
      </c>
      <c r="B517" s="2">
        <v>283.75750643408634</v>
      </c>
    </row>
    <row r="518" spans="1:5" x14ac:dyDescent="0.3">
      <c r="A518" s="1">
        <v>41671</v>
      </c>
      <c r="B518" s="2">
        <v>285.18730340291677</v>
      </c>
    </row>
    <row r="519" spans="1:5" x14ac:dyDescent="0.3">
      <c r="A519" s="1">
        <v>41699</v>
      </c>
      <c r="B519" s="2">
        <v>286.74292250500429</v>
      </c>
    </row>
    <row r="520" spans="1:5" x14ac:dyDescent="0.3">
      <c r="A520" s="1">
        <v>41730</v>
      </c>
      <c r="B520" s="2">
        <v>288.39576780097229</v>
      </c>
    </row>
    <row r="521" spans="1:5" x14ac:dyDescent="0.3">
      <c r="A521" s="1">
        <v>41760</v>
      </c>
      <c r="B521" s="2">
        <v>290.03717472118961</v>
      </c>
    </row>
    <row r="522" spans="1:5" x14ac:dyDescent="0.3">
      <c r="A522" s="1">
        <v>41791</v>
      </c>
      <c r="B522" s="2">
        <v>291.42693737489276</v>
      </c>
    </row>
    <row r="523" spans="1:5" x14ac:dyDescent="0.3">
      <c r="A523" s="1">
        <v>41821</v>
      </c>
      <c r="B523" s="2">
        <v>292.83957678009722</v>
      </c>
    </row>
    <row r="524" spans="1:5" x14ac:dyDescent="0.3">
      <c r="A524" s="1">
        <v>41852</v>
      </c>
      <c r="B524" s="2">
        <v>294.34944237918216</v>
      </c>
    </row>
    <row r="525" spans="1:5" x14ac:dyDescent="0.3">
      <c r="A525" s="1">
        <v>41883</v>
      </c>
      <c r="B525" s="2">
        <v>295.95081498427226</v>
      </c>
    </row>
    <row r="526" spans="1:5" x14ac:dyDescent="0.3">
      <c r="A526" s="1">
        <v>41913</v>
      </c>
      <c r="B526" s="2">
        <v>297.66085215899346</v>
      </c>
    </row>
    <row r="527" spans="1:5" x14ac:dyDescent="0.3">
      <c r="A527" s="1">
        <v>41944</v>
      </c>
      <c r="B527" s="2">
        <v>299.54246496997428</v>
      </c>
    </row>
    <row r="528" spans="1:5" x14ac:dyDescent="0.3">
      <c r="A528" s="1">
        <v>41974</v>
      </c>
      <c r="B528" s="2">
        <v>301.08664569631117</v>
      </c>
      <c r="C528" s="2">
        <f>AVERAGE(B517:B528)</f>
        <v>292.24811743399101</v>
      </c>
      <c r="D528" s="3">
        <f>((C528/C516)-1)*100</f>
        <v>5.9629714111922194</v>
      </c>
      <c r="E528" s="3">
        <f>((B528/B516)-1)*100</f>
        <v>6.6098296915818144</v>
      </c>
    </row>
    <row r="529" spans="1:5" x14ac:dyDescent="0.3">
      <c r="A529" s="1">
        <v>42005</v>
      </c>
      <c r="B529" s="2">
        <v>302.39062053188445</v>
      </c>
    </row>
    <row r="530" spans="1:5" x14ac:dyDescent="0.3">
      <c r="A530" s="1">
        <v>42036</v>
      </c>
      <c r="B530" s="2">
        <v>303.28281384043464</v>
      </c>
    </row>
    <row r="531" spans="1:5" x14ac:dyDescent="0.3">
      <c r="A531" s="1">
        <v>42064</v>
      </c>
      <c r="B531" s="2">
        <v>303.93480125822128</v>
      </c>
    </row>
    <row r="532" spans="1:5" x14ac:dyDescent="0.3">
      <c r="A532" s="1">
        <v>42095</v>
      </c>
      <c r="B532" s="2">
        <v>304.78696025164425</v>
      </c>
    </row>
    <row r="533" spans="1:5" x14ac:dyDescent="0.3">
      <c r="A533" s="1">
        <v>42125</v>
      </c>
      <c r="B533" s="2">
        <v>305.74206462682298</v>
      </c>
    </row>
    <row r="534" spans="1:5" x14ac:dyDescent="0.3">
      <c r="A534" s="1">
        <v>42156</v>
      </c>
      <c r="B534" s="2">
        <v>306.74864169287963</v>
      </c>
    </row>
    <row r="535" spans="1:5" x14ac:dyDescent="0.3">
      <c r="A535" s="1">
        <v>42186</v>
      </c>
      <c r="B535" s="2">
        <v>307.54932799542468</v>
      </c>
    </row>
    <row r="536" spans="1:5" x14ac:dyDescent="0.3">
      <c r="A536" s="1">
        <v>42217</v>
      </c>
      <c r="B536" s="2">
        <v>308.29282241921646</v>
      </c>
    </row>
    <row r="537" spans="1:5" x14ac:dyDescent="0.3">
      <c r="A537" s="1">
        <v>42248</v>
      </c>
      <c r="B537" s="2">
        <v>308.99056334000574</v>
      </c>
    </row>
    <row r="538" spans="1:5" x14ac:dyDescent="0.3">
      <c r="A538" s="1">
        <v>42278</v>
      </c>
      <c r="B538" s="2">
        <v>309.63111238204175</v>
      </c>
    </row>
    <row r="539" spans="1:5" x14ac:dyDescent="0.3">
      <c r="A539" s="1">
        <v>42309</v>
      </c>
      <c r="B539" s="2">
        <v>310.20875035744922</v>
      </c>
    </row>
    <row r="540" spans="1:5" x14ac:dyDescent="0.3">
      <c r="A540" s="1">
        <v>42339</v>
      </c>
      <c r="B540" s="2">
        <v>310.82642264798397</v>
      </c>
      <c r="C540" s="2">
        <f>AVERAGE(B529:B540)</f>
        <v>306.86540844533414</v>
      </c>
      <c r="D540" s="3">
        <f>((C540/C528)-1)*100</f>
        <v>5.0016715726645122</v>
      </c>
      <c r="E540" s="3">
        <f>((B540/B528)-1)*100</f>
        <v>3.2348751068477455</v>
      </c>
    </row>
    <row r="541" spans="1:5" x14ac:dyDescent="0.3">
      <c r="A541" s="1">
        <v>42370</v>
      </c>
      <c r="B541" s="2">
        <v>311.62138976265373</v>
      </c>
    </row>
    <row r="542" spans="1:5" x14ac:dyDescent="0.3">
      <c r="A542" s="1">
        <v>42401</v>
      </c>
      <c r="B542" s="2">
        <v>312.16471261080932</v>
      </c>
    </row>
    <row r="543" spans="1:5" x14ac:dyDescent="0.3">
      <c r="A543" s="1">
        <v>42430</v>
      </c>
      <c r="B543" s="2">
        <v>312.71947383471547</v>
      </c>
    </row>
    <row r="544" spans="1:5" x14ac:dyDescent="0.3">
      <c r="A544" s="1">
        <v>42461</v>
      </c>
      <c r="B544" s="2">
        <v>313.18272805261654</v>
      </c>
    </row>
    <row r="545" spans="1:5" x14ac:dyDescent="0.3">
      <c r="A545" s="1">
        <v>42491</v>
      </c>
      <c r="B545" s="2">
        <v>313.57735201601372</v>
      </c>
    </row>
    <row r="546" spans="1:5" x14ac:dyDescent="0.3">
      <c r="A546" s="1">
        <v>42522</v>
      </c>
      <c r="B546" s="2">
        <v>314.24077780955105</v>
      </c>
    </row>
    <row r="547" spans="1:5" x14ac:dyDescent="0.3">
      <c r="A547" s="1">
        <v>42552</v>
      </c>
      <c r="B547" s="2">
        <v>315.16728624535324</v>
      </c>
    </row>
    <row r="548" spans="1:5" x14ac:dyDescent="0.3">
      <c r="A548" s="1">
        <v>42583</v>
      </c>
      <c r="B548" s="2">
        <v>315.93937660852157</v>
      </c>
    </row>
    <row r="549" spans="1:5" x14ac:dyDescent="0.3">
      <c r="A549" s="1">
        <v>42614</v>
      </c>
      <c r="B549" s="2">
        <v>316.73434372319127</v>
      </c>
    </row>
    <row r="550" spans="1:5" x14ac:dyDescent="0.3">
      <c r="A550" s="1">
        <v>42644</v>
      </c>
      <c r="B550" s="2">
        <v>317.46639977123249</v>
      </c>
    </row>
    <row r="551" spans="1:5" x14ac:dyDescent="0.3">
      <c r="A551" s="1">
        <v>42675</v>
      </c>
      <c r="B551" s="2">
        <v>318.23849013440093</v>
      </c>
    </row>
    <row r="552" spans="1:5" x14ac:dyDescent="0.3">
      <c r="A552" s="1">
        <v>42705</v>
      </c>
      <c r="B552" s="2">
        <v>319.10780669144987</v>
      </c>
      <c r="C552" s="2">
        <f>AVERAGE(B541:B552)</f>
        <v>315.01334477170906</v>
      </c>
      <c r="D552" s="3">
        <f>((C552/C540)-1)*100</f>
        <v>2.6552149907200784</v>
      </c>
      <c r="E552" s="3">
        <f>((B552/B540)-1)*100</f>
        <v>2.6643114742032958</v>
      </c>
    </row>
    <row r="553" spans="1:5" x14ac:dyDescent="0.3">
      <c r="A553" s="1">
        <v>42736</v>
      </c>
      <c r="B553" s="2">
        <v>320.30311695739204</v>
      </c>
    </row>
    <row r="554" spans="1:5" x14ac:dyDescent="0.3">
      <c r="A554" s="1">
        <v>42767</v>
      </c>
      <c r="B554" s="2">
        <v>321.64712610809266</v>
      </c>
    </row>
    <row r="555" spans="1:5" x14ac:dyDescent="0.3">
      <c r="A555" s="1">
        <v>42795</v>
      </c>
      <c r="B555" s="2">
        <v>323.04832713754649</v>
      </c>
    </row>
    <row r="556" spans="1:5" x14ac:dyDescent="0.3">
      <c r="A556" s="1">
        <v>42826</v>
      </c>
      <c r="B556" s="2">
        <v>324.39805547612241</v>
      </c>
    </row>
    <row r="557" spans="1:5" x14ac:dyDescent="0.3">
      <c r="A557" s="1">
        <v>42856</v>
      </c>
      <c r="B557" s="2">
        <v>325.73062625107229</v>
      </c>
    </row>
    <row r="558" spans="1:5" x14ac:dyDescent="0.3">
      <c r="A558" s="1">
        <v>42887</v>
      </c>
      <c r="B558" s="2">
        <v>326.98884758364318</v>
      </c>
    </row>
    <row r="559" spans="1:5" x14ac:dyDescent="0.3">
      <c r="A559" s="1">
        <v>42917</v>
      </c>
      <c r="B559" s="2">
        <v>328.00114383757506</v>
      </c>
    </row>
    <row r="560" spans="1:5" x14ac:dyDescent="0.3">
      <c r="A560" s="1">
        <v>42948</v>
      </c>
      <c r="B560" s="2">
        <v>329.190734915642</v>
      </c>
    </row>
    <row r="561" spans="1:5" x14ac:dyDescent="0.3">
      <c r="A561" s="1">
        <v>42979</v>
      </c>
      <c r="B561" s="2">
        <v>330.42607949671145</v>
      </c>
    </row>
    <row r="562" spans="1:5" x14ac:dyDescent="0.3">
      <c r="A562" s="1">
        <v>43009</v>
      </c>
      <c r="B562" s="2">
        <v>331.70717758078354</v>
      </c>
    </row>
    <row r="563" spans="1:5" x14ac:dyDescent="0.3">
      <c r="A563" s="1">
        <v>43040</v>
      </c>
      <c r="B563" s="2">
        <v>333.00543322848159</v>
      </c>
    </row>
    <row r="564" spans="1:5" x14ac:dyDescent="0.3">
      <c r="A564" s="1">
        <v>43070</v>
      </c>
      <c r="B564" s="2">
        <v>334.34372319130688</v>
      </c>
      <c r="C564" s="2">
        <f>AVERAGE(B553:B564)</f>
        <v>327.39919931369747</v>
      </c>
      <c r="D564" s="3">
        <f>((C564/C552)-1)*100</f>
        <v>3.9318507445976536</v>
      </c>
      <c r="E564" s="3">
        <f>((B564/B552)-1)*100</f>
        <v>4.7745358090185652</v>
      </c>
    </row>
    <row r="565" spans="1:5" x14ac:dyDescent="0.3">
      <c r="A565" s="1">
        <v>43101</v>
      </c>
      <c r="B565" s="2">
        <v>335.9508149842722</v>
      </c>
    </row>
    <row r="566" spans="1:5" x14ac:dyDescent="0.3">
      <c r="A566" s="1">
        <v>43132</v>
      </c>
      <c r="B566" s="2">
        <v>337.546468401487</v>
      </c>
    </row>
    <row r="567" spans="1:5" x14ac:dyDescent="0.3">
      <c r="A567" s="1">
        <v>43160</v>
      </c>
      <c r="B567" s="2">
        <v>339.08492993994855</v>
      </c>
    </row>
    <row r="568" spans="1:5" x14ac:dyDescent="0.3">
      <c r="A568" s="1">
        <v>43191</v>
      </c>
      <c r="B568" s="2">
        <v>340.74921361166713</v>
      </c>
    </row>
    <row r="569" spans="1:5" x14ac:dyDescent="0.3">
      <c r="A569" s="1">
        <v>43221</v>
      </c>
      <c r="B569" s="2">
        <v>342.31627108950528</v>
      </c>
    </row>
    <row r="570" spans="1:5" x14ac:dyDescent="0.3">
      <c r="A570" s="1">
        <v>43252</v>
      </c>
      <c r="B570" s="2">
        <v>343.79182156133828</v>
      </c>
    </row>
    <row r="571" spans="1:5" x14ac:dyDescent="0.3">
      <c r="A571" s="1">
        <v>43282</v>
      </c>
      <c r="B571" s="2">
        <v>345.39319416642837</v>
      </c>
    </row>
    <row r="572" spans="1:5" x14ac:dyDescent="0.3">
      <c r="A572" s="1">
        <v>43313</v>
      </c>
      <c r="B572" s="2">
        <v>346.82299113525875</v>
      </c>
    </row>
    <row r="573" spans="1:5" x14ac:dyDescent="0.3">
      <c r="A573" s="1">
        <v>43344</v>
      </c>
      <c r="B573" s="2">
        <v>348.04117815270229</v>
      </c>
    </row>
    <row r="574" spans="1:5" x14ac:dyDescent="0.3">
      <c r="A574" s="1">
        <v>43374</v>
      </c>
      <c r="B574" s="2">
        <v>349.14498141263942</v>
      </c>
    </row>
    <row r="575" spans="1:5" x14ac:dyDescent="0.3">
      <c r="A575" s="1">
        <v>43405</v>
      </c>
      <c r="B575" s="2">
        <v>350.24306548470116</v>
      </c>
    </row>
    <row r="576" spans="1:5" x14ac:dyDescent="0.3">
      <c r="A576" s="1">
        <v>43435</v>
      </c>
      <c r="B576" s="2">
        <v>351.56991707177582</v>
      </c>
      <c r="C576" s="2">
        <f>AVERAGE(B565:B576)</f>
        <v>344.22123725097703</v>
      </c>
      <c r="D576" s="3">
        <f>((C576/C564)-1)*100</f>
        <v>5.1380815751969955</v>
      </c>
      <c r="E576" s="3">
        <f>((B576/B564)-1)*100</f>
        <v>5.1522408484433679</v>
      </c>
    </row>
    <row r="577" spans="1:5" x14ac:dyDescent="0.3">
      <c r="A577" s="1">
        <v>43466</v>
      </c>
      <c r="B577" s="2">
        <v>352.82241921647125</v>
      </c>
    </row>
    <row r="578" spans="1:5" x14ac:dyDescent="0.3">
      <c r="A578" s="1">
        <v>43497</v>
      </c>
      <c r="B578" s="2">
        <v>354.20074349442382</v>
      </c>
    </row>
    <row r="579" spans="1:5" x14ac:dyDescent="0.3">
      <c r="A579" s="1">
        <v>43525</v>
      </c>
      <c r="B579" s="2">
        <v>355.67629396625676</v>
      </c>
    </row>
    <row r="580" spans="1:5" x14ac:dyDescent="0.3">
      <c r="A580" s="1">
        <v>43556</v>
      </c>
      <c r="B580" s="2">
        <v>357.26050900772088</v>
      </c>
    </row>
    <row r="581" spans="1:5" x14ac:dyDescent="0.3">
      <c r="A581" s="1">
        <v>43586</v>
      </c>
      <c r="B581" s="2">
        <v>358.73605947955394</v>
      </c>
    </row>
    <row r="582" spans="1:5" x14ac:dyDescent="0.3">
      <c r="A582" s="1">
        <v>43617</v>
      </c>
      <c r="B582" s="2">
        <v>359.92565055762083</v>
      </c>
    </row>
    <row r="583" spans="1:5" x14ac:dyDescent="0.3">
      <c r="A583" s="1">
        <v>43647</v>
      </c>
      <c r="B583" s="2">
        <v>361.16671432656563</v>
      </c>
    </row>
    <row r="584" spans="1:5" x14ac:dyDescent="0.3">
      <c r="A584" s="1">
        <v>43678</v>
      </c>
      <c r="B584" s="2">
        <v>362.36774378038319</v>
      </c>
    </row>
    <row r="585" spans="1:5" x14ac:dyDescent="0.3">
      <c r="A585" s="1">
        <v>43709</v>
      </c>
      <c r="B585" s="2">
        <v>363.50014297969693</v>
      </c>
    </row>
    <row r="586" spans="1:5" x14ac:dyDescent="0.3">
      <c r="A586" s="1">
        <v>43739</v>
      </c>
      <c r="B586" s="2">
        <v>364.6954532456391</v>
      </c>
    </row>
    <row r="587" spans="1:5" x14ac:dyDescent="0.3">
      <c r="A587" s="1">
        <v>43770</v>
      </c>
      <c r="B587" s="2">
        <v>366.37689448098371</v>
      </c>
    </row>
    <row r="588" spans="1:5" x14ac:dyDescent="0.3">
      <c r="A588" s="1">
        <v>43800</v>
      </c>
      <c r="B588" s="2">
        <v>369.05919359450957</v>
      </c>
      <c r="C588" s="2">
        <f>AVERAGE(B577:B588)</f>
        <v>360.48231817748547</v>
      </c>
      <c r="D588" s="3">
        <f>((C588/C576)-1)*100</f>
        <v>4.7240202424385203</v>
      </c>
      <c r="E588" s="3">
        <f>((B588/B576)-1)*100</f>
        <v>4.97462259239978</v>
      </c>
    </row>
    <row r="589" spans="1:5" x14ac:dyDescent="0.3">
      <c r="A589" s="1">
        <v>43831</v>
      </c>
      <c r="B589" s="2">
        <v>372.46211038032601</v>
      </c>
    </row>
    <row r="590" spans="1:5" x14ac:dyDescent="0.3">
      <c r="A590" s="1">
        <v>43862</v>
      </c>
      <c r="B590" s="2">
        <v>367.89819845581928</v>
      </c>
    </row>
    <row r="591" spans="1:5" x14ac:dyDescent="0.3">
      <c r="A591" s="1">
        <v>43891</v>
      </c>
      <c r="B591" s="2">
        <v>341.3840434658278</v>
      </c>
    </row>
    <row r="592" spans="1:5" x14ac:dyDescent="0.3">
      <c r="A592" s="1">
        <v>43922</v>
      </c>
      <c r="B592" s="2">
        <v>322.31055190162994</v>
      </c>
    </row>
    <row r="593" spans="1:5" x14ac:dyDescent="0.3">
      <c r="A593" s="1">
        <v>43952</v>
      </c>
      <c r="B593" s="2">
        <v>317.26622819559623</v>
      </c>
    </row>
    <row r="594" spans="1:5" x14ac:dyDescent="0.3">
      <c r="A594" s="1">
        <v>43983</v>
      </c>
      <c r="B594" s="2">
        <v>318.53016871604234</v>
      </c>
    </row>
    <row r="595" spans="1:5" x14ac:dyDescent="0.3">
      <c r="A595" s="1">
        <v>44013</v>
      </c>
      <c r="B595" s="2">
        <v>323.76894480983702</v>
      </c>
    </row>
    <row r="596" spans="1:5" x14ac:dyDescent="0.3">
      <c r="A596" s="1">
        <v>44044</v>
      </c>
      <c r="B596" s="2">
        <v>329.03631684300831</v>
      </c>
    </row>
    <row r="597" spans="1:5" x14ac:dyDescent="0.3">
      <c r="A597" s="1">
        <v>44075</v>
      </c>
      <c r="B597" s="2">
        <v>334.07492136116673</v>
      </c>
    </row>
    <row r="598" spans="1:5" x14ac:dyDescent="0.3">
      <c r="A598" s="1">
        <v>44105</v>
      </c>
      <c r="B598" s="2">
        <v>337.87818129825564</v>
      </c>
    </row>
    <row r="599" spans="1:5" x14ac:dyDescent="0.3">
      <c r="A599" s="1">
        <v>44136</v>
      </c>
      <c r="B599" s="2">
        <v>340.71489848441524</v>
      </c>
    </row>
    <row r="600" spans="1:5" x14ac:dyDescent="0.3">
      <c r="A600" s="1">
        <v>44166</v>
      </c>
      <c r="B600" s="2">
        <v>343.20846439805547</v>
      </c>
      <c r="C600" s="2">
        <f>AVERAGE(B589:B600)</f>
        <v>337.37775235916496</v>
      </c>
      <c r="D600" s="3">
        <f>((C600/C588)-1)*100</f>
        <v>-6.4093478801212189</v>
      </c>
      <c r="E600" s="3">
        <f>((B600/B588)-1)*100</f>
        <v>-7.0044940337827377</v>
      </c>
    </row>
    <row r="601" spans="1:5" x14ac:dyDescent="0.3">
      <c r="A601" s="1">
        <v>44197</v>
      </c>
      <c r="B601" s="2">
        <v>345.41035173005434</v>
      </c>
    </row>
    <row r="602" spans="1:5" x14ac:dyDescent="0.3">
      <c r="A602" s="1">
        <v>44228</v>
      </c>
      <c r="B602" s="2">
        <v>347.91535601944526</v>
      </c>
    </row>
    <row r="603" spans="1:5" x14ac:dyDescent="0.3">
      <c r="A603" s="1">
        <v>44256</v>
      </c>
      <c r="B603" s="2">
        <v>351.10666285387475</v>
      </c>
    </row>
    <row r="604" spans="1:5" x14ac:dyDescent="0.3">
      <c r="A604" s="1">
        <v>44287</v>
      </c>
      <c r="B604" s="2">
        <v>354.65827852444954</v>
      </c>
    </row>
    <row r="605" spans="1:5" x14ac:dyDescent="0.3">
      <c r="A605" s="1">
        <v>44317</v>
      </c>
      <c r="B605" s="2">
        <v>358.34715470403211</v>
      </c>
    </row>
    <row r="606" spans="1:5" x14ac:dyDescent="0.3">
      <c r="A606" s="1">
        <v>44348</v>
      </c>
      <c r="B606" s="2">
        <v>362.05318844724047</v>
      </c>
    </row>
    <row r="607" spans="1:5" x14ac:dyDescent="0.3">
      <c r="A607" s="1">
        <v>44378</v>
      </c>
      <c r="B607" s="2">
        <v>366.06805833571639</v>
      </c>
    </row>
    <row r="608" spans="1:5" x14ac:dyDescent="0.3">
      <c r="A608" s="1">
        <v>44409</v>
      </c>
      <c r="B608" s="2">
        <v>370.03145553331427</v>
      </c>
    </row>
    <row r="609" spans="1:5" x14ac:dyDescent="0.3">
      <c r="A609" s="1">
        <v>44440</v>
      </c>
      <c r="B609" s="2">
        <v>374.1492708035459</v>
      </c>
    </row>
    <row r="610" spans="1:5" x14ac:dyDescent="0.3">
      <c r="A610" s="1">
        <v>44470</v>
      </c>
      <c r="B610" s="2">
        <v>378.6388332856734</v>
      </c>
    </row>
    <row r="611" spans="1:5" x14ac:dyDescent="0.3">
      <c r="A611" s="1">
        <v>44501</v>
      </c>
      <c r="B611" s="2">
        <v>382.59651129539611</v>
      </c>
    </row>
    <row r="612" spans="1:5" x14ac:dyDescent="0.3">
      <c r="A612" s="1">
        <v>44531</v>
      </c>
      <c r="B612" s="2">
        <v>386.35401772948239</v>
      </c>
      <c r="C612" s="2">
        <f>AVERAGE(B601:B612)</f>
        <v>364.7774282718521</v>
      </c>
      <c r="D612" s="3">
        <f>((C612/C600)-1)*100</f>
        <v>8.1213641744575007</v>
      </c>
      <c r="E612" s="3">
        <f>((B612/B600)-1)*100</f>
        <v>12.571238126978823</v>
      </c>
    </row>
    <row r="613" spans="1:5" x14ac:dyDescent="0.3">
      <c r="A613" s="1">
        <v>44562</v>
      </c>
      <c r="B613" s="2">
        <v>390.08864741206753</v>
      </c>
    </row>
    <row r="614" spans="1:5" x14ac:dyDescent="0.3">
      <c r="A614" s="1">
        <v>44593</v>
      </c>
      <c r="B614" s="2">
        <v>394.21218187017445</v>
      </c>
    </row>
    <row r="615" spans="1:5" x14ac:dyDescent="0.3">
      <c r="A615" s="1">
        <v>44621</v>
      </c>
      <c r="B615" s="2">
        <v>398.33571632828142</v>
      </c>
    </row>
    <row r="616" spans="1:5" x14ac:dyDescent="0.3">
      <c r="A616" s="1">
        <v>44652</v>
      </c>
      <c r="B616" s="2">
        <v>402.15613382899625</v>
      </c>
    </row>
    <row r="617" spans="1:5" x14ac:dyDescent="0.3">
      <c r="A617" s="1">
        <v>44682</v>
      </c>
      <c r="B617" s="2">
        <v>405.54189305118678</v>
      </c>
    </row>
    <row r="618" spans="1:5" x14ac:dyDescent="0.3">
      <c r="A618" s="1">
        <v>44713</v>
      </c>
      <c r="B618" s="2">
        <v>408.69888475836433</v>
      </c>
    </row>
    <row r="619" spans="1:5" x14ac:dyDescent="0.3">
      <c r="A619" s="1">
        <v>44743</v>
      </c>
      <c r="B619" s="2">
        <v>411.82728052616528</v>
      </c>
    </row>
    <row r="620" spans="1:5" x14ac:dyDescent="0.3">
      <c r="A620" s="1">
        <v>44774</v>
      </c>
      <c r="B620" s="2">
        <v>414.37803831855877</v>
      </c>
    </row>
    <row r="621" spans="1:5" x14ac:dyDescent="0.3">
      <c r="A621" s="1">
        <v>44805</v>
      </c>
      <c r="B621" s="2">
        <v>416.35687732342006</v>
      </c>
    </row>
    <row r="622" spans="1:5" x14ac:dyDescent="0.3">
      <c r="A622" s="1">
        <v>44835</v>
      </c>
      <c r="B622" s="2">
        <v>418.0211609951387</v>
      </c>
    </row>
    <row r="623" spans="1:5" x14ac:dyDescent="0.3">
      <c r="A623" s="1">
        <v>44866</v>
      </c>
      <c r="B623" s="2">
        <v>419.40520446096656</v>
      </c>
    </row>
    <row r="624" spans="1:5" x14ac:dyDescent="0.3">
      <c r="A624" s="1">
        <v>44896</v>
      </c>
      <c r="B624" s="2">
        <v>421.06948813268514</v>
      </c>
      <c r="C624" s="2">
        <f>AVERAGE(B613:B624)</f>
        <v>408.34095891716714</v>
      </c>
      <c r="D624" s="3">
        <f>((C624/C612)-1)*100</f>
        <v>11.942496237143585</v>
      </c>
      <c r="E624" s="3">
        <f>((B624/B612)-1)*100</f>
        <v>8.9854042691772449</v>
      </c>
    </row>
    <row r="625" spans="1:5" x14ac:dyDescent="0.3">
      <c r="A625" s="1">
        <v>44927</v>
      </c>
      <c r="B625" s="2">
        <v>423.36288247068916</v>
      </c>
    </row>
    <row r="626" spans="1:5" x14ac:dyDescent="0.3">
      <c r="A626" s="1">
        <v>44958</v>
      </c>
      <c r="B626" s="2">
        <v>425.57048899056332</v>
      </c>
    </row>
    <row r="627" spans="1:5" x14ac:dyDescent="0.3">
      <c r="A627" s="1">
        <v>44986</v>
      </c>
      <c r="B627" s="2">
        <v>427.5664855590507</v>
      </c>
    </row>
    <row r="628" spans="1:5" x14ac:dyDescent="0.3">
      <c r="A628" s="1">
        <v>45017</v>
      </c>
      <c r="B628" s="2">
        <v>429.3966256791536</v>
      </c>
    </row>
    <row r="629" spans="1:5" x14ac:dyDescent="0.3">
      <c r="A629" s="1">
        <v>45047</v>
      </c>
      <c r="B629" s="2">
        <v>431.47269087789527</v>
      </c>
    </row>
    <row r="630" spans="1:5" x14ac:dyDescent="0.3">
      <c r="A630" s="1">
        <v>45078</v>
      </c>
      <c r="B630" s="2">
        <v>433.44581069488129</v>
      </c>
    </row>
    <row r="631" spans="1:5" x14ac:dyDescent="0.3">
      <c r="A631" s="1">
        <v>45108</v>
      </c>
      <c r="B631" s="2">
        <v>435.29882756648561</v>
      </c>
    </row>
    <row r="632" spans="1:5" x14ac:dyDescent="0.3">
      <c r="A632" s="1">
        <v>45139</v>
      </c>
      <c r="B632" s="2">
        <v>437.18615956534171</v>
      </c>
    </row>
    <row r="633" spans="1:5" x14ac:dyDescent="0.3">
      <c r="A633" s="1">
        <v>45170</v>
      </c>
      <c r="B633" s="2">
        <v>439.07921075207321</v>
      </c>
    </row>
    <row r="634" spans="1:5" x14ac:dyDescent="0.3">
      <c r="A634" s="1">
        <v>45200</v>
      </c>
      <c r="B634" s="2">
        <v>440.89219330855019</v>
      </c>
    </row>
    <row r="635" spans="1:5" x14ac:dyDescent="0.3">
      <c r="A635" s="1">
        <v>45231</v>
      </c>
      <c r="B635" s="2">
        <v>442.60794967114674</v>
      </c>
    </row>
    <row r="636" spans="1:5" x14ac:dyDescent="0.3">
      <c r="A636" s="1">
        <v>45261</v>
      </c>
      <c r="B636" s="2">
        <v>444.30082928224192</v>
      </c>
      <c r="C636" s="2">
        <f>AVERAGE(B625:B636)</f>
        <v>434.18167953483936</v>
      </c>
      <c r="D636" s="3">
        <f>((C636/C624)-1)*100</f>
        <v>6.3282215642036732</v>
      </c>
      <c r="E636" s="3">
        <f>((B636/B624)-1)*100</f>
        <v>5.5172226447897543</v>
      </c>
    </row>
    <row r="637" spans="1:5" x14ac:dyDescent="0.3">
      <c r="A637" s="1">
        <v>45292</v>
      </c>
      <c r="B637" s="2">
        <v>446.00514726908784</v>
      </c>
    </row>
    <row r="638" spans="1:5" x14ac:dyDescent="0.3">
      <c r="A638" s="1">
        <v>45323</v>
      </c>
      <c r="B638" s="2">
        <v>447.76093794681157</v>
      </c>
    </row>
    <row r="639" spans="1:5" x14ac:dyDescent="0.3">
      <c r="A639" s="1">
        <v>45352</v>
      </c>
      <c r="B639" s="2">
        <v>449.47669430940806</v>
      </c>
    </row>
    <row r="640" spans="1:5" x14ac:dyDescent="0.3">
      <c r="A640" s="1">
        <v>45383</v>
      </c>
    </row>
    <row r="641" spans="1:1" x14ac:dyDescent="0.3">
      <c r="A641" s="1">
        <v>45413</v>
      </c>
    </row>
    <row r="642" spans="1:1" x14ac:dyDescent="0.3">
      <c r="A642" s="1">
        <v>45444</v>
      </c>
    </row>
    <row r="643" spans="1:1" x14ac:dyDescent="0.3">
      <c r="A643" s="1">
        <v>45474</v>
      </c>
    </row>
    <row r="644" spans="1:1" x14ac:dyDescent="0.3">
      <c r="A644" s="1">
        <v>45505</v>
      </c>
    </row>
    <row r="645" spans="1:1" x14ac:dyDescent="0.3">
      <c r="A645" s="1">
        <v>45536</v>
      </c>
    </row>
    <row r="646" spans="1:1" x14ac:dyDescent="0.3">
      <c r="A646" s="1">
        <v>45566</v>
      </c>
    </row>
    <row r="647" spans="1:1" x14ac:dyDescent="0.3">
      <c r="A647" s="1">
        <v>45597</v>
      </c>
    </row>
    <row r="648" spans="1:1" x14ac:dyDescent="0.3">
      <c r="A648" s="1">
        <v>45627</v>
      </c>
    </row>
  </sheetData>
  <pageMargins left="0.7" right="0.7" top="0.75" bottom="0.75" header="0.3" footer="0.3"/>
  <headerFooter>
    <oddHeader>&amp;L&amp;"Calibri"&amp;11&amp;K000000 NONCONFIDENTIAL // FRSONLY&amp;1#_x000D_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TX_COIN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2024-04-19T18:34:08Z</dcterms:created>
  <dcterms:modified xsi:type="dcterms:W3CDTF">2024-04-19T18:34:08Z</dcterms:modified>
</cp:coreProperties>
</file>