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filterPrivacy="1" defaultThemeVersion="166925"/>
  <xr:revisionPtr revIDLastSave="0" documentId="13_ncr:40009_{7198E9DE-A605-413B-84D4-939BF4BE63F6}" xr6:coauthVersionLast="47" xr6:coauthVersionMax="47" xr10:uidLastSave="{00000000-0000-0000-0000-000000000000}"/>
  <bookViews>
    <workbookView xWindow="57480" yWindow="-120" windowWidth="29040" windowHeight="17640"/>
  </bookViews>
  <sheets>
    <sheet name="ELP" sheetId="1" r:id="rId1"/>
  </sheets>
  <calcPr calcId="0"/>
</workbook>
</file>

<file path=xl/calcChain.xml><?xml version="1.0" encoding="utf-8"?>
<calcChain xmlns="http://schemas.openxmlformats.org/spreadsheetml/2006/main">
  <c r="E549" i="1" l="1"/>
  <c r="C549" i="1"/>
  <c r="E537" i="1"/>
  <c r="C537" i="1"/>
  <c r="E525" i="1"/>
  <c r="C525" i="1"/>
  <c r="E513" i="1"/>
  <c r="C513" i="1"/>
  <c r="E501" i="1"/>
  <c r="C501" i="1"/>
  <c r="E489" i="1"/>
  <c r="C489" i="1"/>
  <c r="E477" i="1"/>
  <c r="C477" i="1"/>
  <c r="E465" i="1"/>
  <c r="C465" i="1"/>
  <c r="E453" i="1"/>
  <c r="C453" i="1"/>
  <c r="E441" i="1"/>
  <c r="C441" i="1"/>
  <c r="E429" i="1"/>
  <c r="C429" i="1"/>
  <c r="E417" i="1"/>
  <c r="C417" i="1"/>
  <c r="E405" i="1"/>
  <c r="C405" i="1"/>
  <c r="E393" i="1"/>
  <c r="C393" i="1"/>
  <c r="E381" i="1"/>
  <c r="C381" i="1"/>
  <c r="E369" i="1"/>
  <c r="C369" i="1"/>
  <c r="E357" i="1"/>
  <c r="C357" i="1"/>
  <c r="E345" i="1"/>
  <c r="C345" i="1"/>
  <c r="E333" i="1"/>
  <c r="C333" i="1"/>
  <c r="E321" i="1"/>
  <c r="C321" i="1"/>
  <c r="E309" i="1"/>
  <c r="C309" i="1"/>
  <c r="E297" i="1"/>
  <c r="C297" i="1"/>
  <c r="E285" i="1"/>
  <c r="C285" i="1"/>
  <c r="E273" i="1"/>
  <c r="C273" i="1"/>
  <c r="E261" i="1"/>
  <c r="C261" i="1"/>
  <c r="E249" i="1"/>
  <c r="C249" i="1"/>
  <c r="E237" i="1"/>
  <c r="C237" i="1"/>
  <c r="E225" i="1"/>
  <c r="C225" i="1"/>
  <c r="E213" i="1"/>
  <c r="C213" i="1"/>
  <c r="E201" i="1"/>
  <c r="C201" i="1"/>
  <c r="E189" i="1"/>
  <c r="C189" i="1"/>
  <c r="E177" i="1"/>
  <c r="C177" i="1"/>
  <c r="E165" i="1"/>
  <c r="C165" i="1"/>
  <c r="E153" i="1"/>
  <c r="C153" i="1"/>
  <c r="E141" i="1"/>
  <c r="C141" i="1"/>
  <c r="E129" i="1"/>
  <c r="C129" i="1"/>
  <c r="E117" i="1"/>
  <c r="C117" i="1"/>
  <c r="E105" i="1"/>
  <c r="C105" i="1"/>
  <c r="E93" i="1"/>
  <c r="C93" i="1"/>
  <c r="E81" i="1"/>
  <c r="C81" i="1"/>
  <c r="E69" i="1"/>
  <c r="C69" i="1"/>
  <c r="E57" i="1"/>
  <c r="C57" i="1"/>
  <c r="E45" i="1"/>
  <c r="C45" i="1"/>
  <c r="E33" i="1"/>
  <c r="C33" i="1"/>
  <c r="E21" i="1"/>
  <c r="C21" i="1"/>
  <c r="D381" i="1" l="1"/>
  <c r="D105" i="1"/>
  <c r="D489" i="1"/>
  <c r="D141" i="1"/>
  <c r="D477" i="1"/>
  <c r="D201" i="1"/>
  <c r="D117" i="1"/>
  <c r="D525" i="1"/>
  <c r="D297" i="1"/>
  <c r="D237" i="1"/>
  <c r="D165" i="1"/>
  <c r="D45" i="1"/>
  <c r="D429" i="1"/>
  <c r="D393" i="1"/>
  <c r="D309" i="1"/>
  <c r="D321" i="1"/>
  <c r="D333" i="1"/>
  <c r="D513" i="1"/>
  <c r="D153" i="1"/>
  <c r="D33" i="1"/>
  <c r="D225" i="1"/>
  <c r="D441" i="1"/>
  <c r="D213" i="1"/>
  <c r="D129" i="1"/>
  <c r="D57" i="1"/>
  <c r="D69" i="1"/>
  <c r="D345" i="1"/>
  <c r="D177" i="1"/>
  <c r="D357" i="1"/>
  <c r="D537" i="1"/>
  <c r="D405" i="1"/>
  <c r="D501" i="1"/>
  <c r="D249" i="1"/>
  <c r="D261" i="1"/>
  <c r="D273" i="1"/>
  <c r="D453" i="1"/>
  <c r="D189" i="1"/>
  <c r="D369" i="1"/>
  <c r="D549" i="1"/>
  <c r="D417" i="1"/>
  <c r="D81" i="1"/>
  <c r="D93" i="1"/>
  <c r="D285" i="1"/>
  <c r="D465" i="1"/>
</calcChain>
</file>

<file path=xl/sharedStrings.xml><?xml version="1.0" encoding="utf-8"?>
<sst xmlns="http://schemas.openxmlformats.org/spreadsheetml/2006/main" count="10" uniqueCount="10">
  <si>
    <t>Date</t>
  </si>
  <si>
    <t>Index</t>
  </si>
  <si>
    <t>Annual Average</t>
  </si>
  <si>
    <t>Year/Year Pct Change</t>
  </si>
  <si>
    <t>Dec/Dec Pct Change</t>
  </si>
  <si>
    <t>El Paso Business-Cycle Index</t>
  </si>
  <si>
    <t>Monthly, seasonally adjusted</t>
  </si>
  <si>
    <t>Index, October 1980 = 100</t>
  </si>
  <si>
    <t>Last data entry March 2024</t>
  </si>
  <si>
    <t>Downloaded from the Federal Reserve Bank of 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</si>
</sst>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1"/>
  <sheetViews>
    <sheetView tabSelected="1" zoomScaleNormal="100" workbookViewId="0"/>
  </sheetViews>
  <sheetFormatPr defaultRowHeight="14.4" x14ac:dyDescent="0.3"/>
  <cols>
    <col min="1" max="1" width="8.88671875" style="1"/>
    <col min="2" max="2" width="5.77734375" style="2" bestFit="1" customWidth="1"/>
    <col min="4" max="4" width="9.44140625" style="3" customWidth="1"/>
    <col min="5" max="5" width="8.88671875" style="3"/>
  </cols>
  <sheetData>
    <row r="1" spans="1:5" x14ac:dyDescent="0.3">
      <c r="A1" s="1" t="s">
        <v>5</v>
      </c>
    </row>
    <row r="2" spans="1:5" x14ac:dyDescent="0.3">
      <c r="A2" s="1" t="s">
        <v>6</v>
      </c>
    </row>
    <row r="3" spans="1:5" x14ac:dyDescent="0.3">
      <c r="A3" s="1" t="s">
        <v>7</v>
      </c>
    </row>
    <row r="4" spans="1:5" x14ac:dyDescent="0.3">
      <c r="A4" s="1" t="s">
        <v>8</v>
      </c>
    </row>
    <row r="5" spans="1:5" x14ac:dyDescent="0.3">
      <c r="A5" s="1" t="s">
        <v>9</v>
      </c>
    </row>
    <row r="6" spans="1:5" s="6" customFormat="1" ht="43.2" x14ac:dyDescent="0.3">
      <c r="A6" s="4" t="s">
        <v>0</v>
      </c>
      <c r="B6" s="5" t="s">
        <v>1</v>
      </c>
      <c r="C6" s="6" t="s">
        <v>2</v>
      </c>
      <c r="D6" s="7" t="s">
        <v>3</v>
      </c>
      <c r="E6" s="7" t="s">
        <v>4</v>
      </c>
    </row>
    <row r="7" spans="1:5" x14ac:dyDescent="0.3">
      <c r="A7" s="1">
        <v>28764</v>
      </c>
      <c r="B7" s="2">
        <v>91.242281605264196</v>
      </c>
    </row>
    <row r="8" spans="1:5" x14ac:dyDescent="0.3">
      <c r="A8" s="1">
        <v>28795</v>
      </c>
      <c r="B8" s="2">
        <v>92.022822558367864</v>
      </c>
    </row>
    <row r="9" spans="1:5" x14ac:dyDescent="0.3">
      <c r="A9" s="1">
        <v>28825</v>
      </c>
      <c r="B9" s="2">
        <v>92.338026658609465</v>
      </c>
    </row>
    <row r="10" spans="1:5" x14ac:dyDescent="0.3">
      <c r="A10" s="1">
        <v>28856</v>
      </c>
      <c r="B10" s="2">
        <v>93.810004767835494</v>
      </c>
    </row>
    <row r="11" spans="1:5" x14ac:dyDescent="0.3">
      <c r="A11" s="1">
        <v>28887</v>
      </c>
      <c r="B11" s="2">
        <v>93.707250789706848</v>
      </c>
    </row>
    <row r="12" spans="1:5" x14ac:dyDescent="0.3">
      <c r="A12" s="1">
        <v>28915</v>
      </c>
      <c r="B12" s="2">
        <v>94.065241015752548</v>
      </c>
    </row>
    <row r="13" spans="1:5" x14ac:dyDescent="0.3">
      <c r="A13" s="1">
        <v>28946</v>
      </c>
      <c r="B13" s="2">
        <v>94.27061223718448</v>
      </c>
    </row>
    <row r="14" spans="1:5" x14ac:dyDescent="0.3">
      <c r="A14" s="1">
        <v>28976</v>
      </c>
      <c r="B14" s="2">
        <v>95.047490474060808</v>
      </c>
    </row>
    <row r="15" spans="1:5" x14ac:dyDescent="0.3">
      <c r="A15" s="1">
        <v>29007</v>
      </c>
      <c r="B15" s="2">
        <v>95.78372155471655</v>
      </c>
    </row>
    <row r="16" spans="1:5" x14ac:dyDescent="0.3">
      <c r="A16" s="1">
        <v>29037</v>
      </c>
      <c r="B16" s="2">
        <v>94.063623397369142</v>
      </c>
    </row>
    <row r="17" spans="1:5" x14ac:dyDescent="0.3">
      <c r="A17" s="1">
        <v>29068</v>
      </c>
      <c r="B17" s="2">
        <v>94.387462164242422</v>
      </c>
    </row>
    <row r="18" spans="1:5" x14ac:dyDescent="0.3">
      <c r="A18" s="1">
        <v>29099</v>
      </c>
      <c r="B18" s="2">
        <v>96.900618577164437</v>
      </c>
    </row>
    <row r="19" spans="1:5" x14ac:dyDescent="0.3">
      <c r="A19" s="1">
        <v>29129</v>
      </c>
      <c r="B19" s="2">
        <v>97.443314921109675</v>
      </c>
    </row>
    <row r="20" spans="1:5" x14ac:dyDescent="0.3">
      <c r="A20" s="1">
        <v>29160</v>
      </c>
      <c r="B20" s="2">
        <v>97.365347958579278</v>
      </c>
    </row>
    <row r="21" spans="1:5" x14ac:dyDescent="0.3">
      <c r="A21" s="1">
        <v>29190</v>
      </c>
      <c r="B21" s="2">
        <v>97.955853616593956</v>
      </c>
      <c r="C21" s="2">
        <f>AVERAGE(B10:B21)</f>
        <v>95.400045122859638</v>
      </c>
      <c r="E21" s="3">
        <f>((B21/B9)-1)*100</f>
        <v>6.0839798740280893</v>
      </c>
    </row>
    <row r="22" spans="1:5" x14ac:dyDescent="0.3">
      <c r="A22" s="1">
        <v>29221</v>
      </c>
      <c r="B22" s="2">
        <v>97.835113176207329</v>
      </c>
    </row>
    <row r="23" spans="1:5" x14ac:dyDescent="0.3">
      <c r="A23" s="1">
        <v>29252</v>
      </c>
      <c r="B23" s="2">
        <v>98.090171334155272</v>
      </c>
    </row>
    <row r="24" spans="1:5" x14ac:dyDescent="0.3">
      <c r="A24" s="1">
        <v>29281</v>
      </c>
      <c r="B24" s="2">
        <v>98.207102139183519</v>
      </c>
    </row>
    <row r="25" spans="1:5" x14ac:dyDescent="0.3">
      <c r="A25" s="1">
        <v>29312</v>
      </c>
      <c r="B25" s="2">
        <v>98.693163126483583</v>
      </c>
    </row>
    <row r="26" spans="1:5" x14ac:dyDescent="0.3">
      <c r="A26" s="1">
        <v>29342</v>
      </c>
      <c r="B26" s="2">
        <v>99.158189608676935</v>
      </c>
    </row>
    <row r="27" spans="1:5" x14ac:dyDescent="0.3">
      <c r="A27" s="1">
        <v>29373</v>
      </c>
      <c r="B27" s="2">
        <v>98.873514346554799</v>
      </c>
    </row>
    <row r="28" spans="1:5" x14ac:dyDescent="0.3">
      <c r="A28" s="1">
        <v>29403</v>
      </c>
      <c r="B28" s="2">
        <v>98.736056104392631</v>
      </c>
    </row>
    <row r="29" spans="1:5" x14ac:dyDescent="0.3">
      <c r="A29" s="1">
        <v>29434</v>
      </c>
      <c r="B29" s="2">
        <v>98.345980352086443</v>
      </c>
    </row>
    <row r="30" spans="1:5" x14ac:dyDescent="0.3">
      <c r="A30" s="1">
        <v>29465</v>
      </c>
      <c r="B30" s="2">
        <v>99.633950906624776</v>
      </c>
    </row>
    <row r="31" spans="1:5" x14ac:dyDescent="0.3">
      <c r="A31" s="1">
        <v>29495</v>
      </c>
      <c r="B31" s="2">
        <v>100</v>
      </c>
    </row>
    <row r="32" spans="1:5" x14ac:dyDescent="0.3">
      <c r="A32" s="1">
        <v>29526</v>
      </c>
      <c r="B32" s="2">
        <v>100.30182963926477</v>
      </c>
    </row>
    <row r="33" spans="1:5" x14ac:dyDescent="0.3">
      <c r="A33" s="1">
        <v>29556</v>
      </c>
      <c r="B33" s="2">
        <v>100.82153128074891</v>
      </c>
      <c r="C33" s="2">
        <f>AVERAGE(B22:B33)</f>
        <v>99.05805016786492</v>
      </c>
      <c r="D33" s="3">
        <f>((C33/C21)-1)*100</f>
        <v>3.8343850260179391</v>
      </c>
      <c r="E33" s="3">
        <f>((B33/B21)-1)*100</f>
        <v>2.9254787318493625</v>
      </c>
    </row>
    <row r="34" spans="1:5" x14ac:dyDescent="0.3">
      <c r="A34" s="1">
        <v>29587</v>
      </c>
      <c r="B34" s="2">
        <v>101.37223806764749</v>
      </c>
    </row>
    <row r="35" spans="1:5" x14ac:dyDescent="0.3">
      <c r="A35" s="1">
        <v>29618</v>
      </c>
      <c r="B35" s="2">
        <v>102.55330533838057</v>
      </c>
    </row>
    <row r="36" spans="1:5" x14ac:dyDescent="0.3">
      <c r="A36" s="1">
        <v>29646</v>
      </c>
      <c r="B36" s="2">
        <v>102.95602562593746</v>
      </c>
    </row>
    <row r="37" spans="1:5" x14ac:dyDescent="0.3">
      <c r="A37" s="1">
        <v>29677</v>
      </c>
      <c r="B37" s="2">
        <v>104.40319872076869</v>
      </c>
    </row>
    <row r="38" spans="1:5" x14ac:dyDescent="0.3">
      <c r="A38" s="1">
        <v>29707</v>
      </c>
      <c r="B38" s="2">
        <v>105.34435198049441</v>
      </c>
    </row>
    <row r="39" spans="1:5" x14ac:dyDescent="0.3">
      <c r="A39" s="1">
        <v>29738</v>
      </c>
      <c r="B39" s="2">
        <v>105.8497736183315</v>
      </c>
    </row>
    <row r="40" spans="1:5" x14ac:dyDescent="0.3">
      <c r="A40" s="1">
        <v>29768</v>
      </c>
      <c r="B40" s="2">
        <v>106.68725451361307</v>
      </c>
    </row>
    <row r="41" spans="1:5" x14ac:dyDescent="0.3">
      <c r="A41" s="1">
        <v>29799</v>
      </c>
      <c r="B41" s="2">
        <v>106.76977579495433</v>
      </c>
    </row>
    <row r="42" spans="1:5" x14ac:dyDescent="0.3">
      <c r="A42" s="1">
        <v>29830</v>
      </c>
      <c r="B42" s="2">
        <v>106.5438887549146</v>
      </c>
    </row>
    <row r="43" spans="1:5" x14ac:dyDescent="0.3">
      <c r="A43" s="1">
        <v>29860</v>
      </c>
      <c r="B43" s="2">
        <v>107.7777577458583</v>
      </c>
    </row>
    <row r="44" spans="1:5" x14ac:dyDescent="0.3">
      <c r="A44" s="1">
        <v>29891</v>
      </c>
      <c r="B44" s="2">
        <v>107.85734678357866</v>
      </c>
    </row>
    <row r="45" spans="1:5" x14ac:dyDescent="0.3">
      <c r="A45" s="1">
        <v>29921</v>
      </c>
      <c r="B45" s="2">
        <v>108.27931212752482</v>
      </c>
      <c r="C45" s="2">
        <f>AVERAGE(B34:B45)</f>
        <v>105.53285242266698</v>
      </c>
      <c r="D45" s="3">
        <f>((C45/C33)-1)*100</f>
        <v>6.5363715960790492</v>
      </c>
      <c r="E45" s="3">
        <f>((B45/B33)-1)*100</f>
        <v>7.3970120787085314</v>
      </c>
    </row>
    <row r="46" spans="1:5" x14ac:dyDescent="0.3">
      <c r="A46" s="1">
        <v>29952</v>
      </c>
      <c r="B46" s="2">
        <v>107.40581083637058</v>
      </c>
    </row>
    <row r="47" spans="1:5" x14ac:dyDescent="0.3">
      <c r="A47" s="1">
        <v>29983</v>
      </c>
      <c r="B47" s="2">
        <v>106.56109653331242</v>
      </c>
    </row>
    <row r="48" spans="1:5" x14ac:dyDescent="0.3">
      <c r="A48" s="1">
        <v>30011</v>
      </c>
      <c r="B48" s="2">
        <v>106.5530326140419</v>
      </c>
    </row>
    <row r="49" spans="1:5" x14ac:dyDescent="0.3">
      <c r="A49" s="1">
        <v>30042</v>
      </c>
      <c r="B49" s="2">
        <v>105.13182063458977</v>
      </c>
    </row>
    <row r="50" spans="1:5" x14ac:dyDescent="0.3">
      <c r="A50" s="1">
        <v>30072</v>
      </c>
      <c r="B50" s="2">
        <v>104.44640544445589</v>
      </c>
    </row>
    <row r="51" spans="1:5" x14ac:dyDescent="0.3">
      <c r="A51" s="1">
        <v>30103</v>
      </c>
      <c r="B51" s="2">
        <v>103.92876517586687</v>
      </c>
    </row>
    <row r="52" spans="1:5" x14ac:dyDescent="0.3">
      <c r="A52" s="1">
        <v>30133</v>
      </c>
      <c r="B52" s="2">
        <v>103.43818379242077</v>
      </c>
    </row>
    <row r="53" spans="1:5" x14ac:dyDescent="0.3">
      <c r="A53" s="1">
        <v>30164</v>
      </c>
      <c r="B53" s="2">
        <v>103.33167012331555</v>
      </c>
    </row>
    <row r="54" spans="1:5" x14ac:dyDescent="0.3">
      <c r="A54" s="1">
        <v>30195</v>
      </c>
      <c r="B54" s="2">
        <v>102.32353795859468</v>
      </c>
    </row>
    <row r="55" spans="1:5" x14ac:dyDescent="0.3">
      <c r="A55" s="1">
        <v>30225</v>
      </c>
      <c r="B55" s="2">
        <v>100.81630524679703</v>
      </c>
    </row>
    <row r="56" spans="1:5" x14ac:dyDescent="0.3">
      <c r="A56" s="1">
        <v>30256</v>
      </c>
      <c r="B56" s="2">
        <v>100.91160875927613</v>
      </c>
    </row>
    <row r="57" spans="1:5" x14ac:dyDescent="0.3">
      <c r="A57" s="1">
        <v>30286</v>
      </c>
      <c r="B57" s="2">
        <v>100.1123768990584</v>
      </c>
      <c r="C57" s="2">
        <f>AVERAGE(B46:B57)</f>
        <v>103.74671783484166</v>
      </c>
      <c r="D57" s="3">
        <f>((C57/C45)-1)*100</f>
        <v>-1.6924915292459985</v>
      </c>
      <c r="E57" s="3">
        <f>((B57/B45)-1)*100</f>
        <v>-7.5424705495431006</v>
      </c>
    </row>
    <row r="58" spans="1:5" x14ac:dyDescent="0.3">
      <c r="A58" s="1">
        <v>30317</v>
      </c>
      <c r="B58" s="2">
        <v>100.05505798221974</v>
      </c>
    </row>
    <row r="59" spans="1:5" x14ac:dyDescent="0.3">
      <c r="A59" s="1">
        <v>30348</v>
      </c>
      <c r="B59" s="2">
        <v>100.3322982950811</v>
      </c>
    </row>
    <row r="60" spans="1:5" x14ac:dyDescent="0.3">
      <c r="A60" s="1">
        <v>30376</v>
      </c>
      <c r="B60" s="2">
        <v>100.28377485583768</v>
      </c>
    </row>
    <row r="61" spans="1:5" x14ac:dyDescent="0.3">
      <c r="A61" s="1">
        <v>30407</v>
      </c>
      <c r="B61" s="2">
        <v>100.71342269951688</v>
      </c>
    </row>
    <row r="62" spans="1:5" x14ac:dyDescent="0.3">
      <c r="A62" s="1">
        <v>30437</v>
      </c>
      <c r="B62" s="2">
        <v>101.65399028124438</v>
      </c>
    </row>
    <row r="63" spans="1:5" x14ac:dyDescent="0.3">
      <c r="A63" s="1">
        <v>30468</v>
      </c>
      <c r="B63" s="2">
        <v>102.15252616634399</v>
      </c>
    </row>
    <row r="64" spans="1:5" x14ac:dyDescent="0.3">
      <c r="A64" s="1">
        <v>30498</v>
      </c>
      <c r="B64" s="2">
        <v>101.51225400876847</v>
      </c>
    </row>
    <row r="65" spans="1:5" x14ac:dyDescent="0.3">
      <c r="A65" s="1">
        <v>30529</v>
      </c>
      <c r="B65" s="2">
        <v>102.52567724464761</v>
      </c>
    </row>
    <row r="66" spans="1:5" x14ac:dyDescent="0.3">
      <c r="A66" s="1">
        <v>30560</v>
      </c>
      <c r="B66" s="2">
        <v>102.70199452532319</v>
      </c>
    </row>
    <row r="67" spans="1:5" x14ac:dyDescent="0.3">
      <c r="A67" s="1">
        <v>30590</v>
      </c>
      <c r="B67" s="2">
        <v>103.44679268865758</v>
      </c>
    </row>
    <row r="68" spans="1:5" x14ac:dyDescent="0.3">
      <c r="A68" s="1">
        <v>30621</v>
      </c>
      <c r="B68" s="2">
        <v>103.98769346097035</v>
      </c>
    </row>
    <row r="69" spans="1:5" x14ac:dyDescent="0.3">
      <c r="A69" s="1">
        <v>30651</v>
      </c>
      <c r="B69" s="2">
        <v>103.89505964532356</v>
      </c>
      <c r="C69" s="2">
        <f>AVERAGE(B58:B69)</f>
        <v>101.93837848782788</v>
      </c>
      <c r="D69" s="3">
        <f>((C69/C57)-1)*100</f>
        <v>-1.7430328252818095</v>
      </c>
      <c r="E69" s="3">
        <f>((B69/B57)-1)*100</f>
        <v>3.7784366563178962</v>
      </c>
    </row>
    <row r="70" spans="1:5" x14ac:dyDescent="0.3">
      <c r="A70" s="1">
        <v>30682</v>
      </c>
      <c r="B70" s="2">
        <v>105.52318018175517</v>
      </c>
    </row>
    <row r="71" spans="1:5" x14ac:dyDescent="0.3">
      <c r="A71" s="1">
        <v>30713</v>
      </c>
      <c r="B71" s="2">
        <v>106.55134200321992</v>
      </c>
    </row>
    <row r="72" spans="1:5" x14ac:dyDescent="0.3">
      <c r="A72" s="1">
        <v>30742</v>
      </c>
      <c r="B72" s="2">
        <v>106.67320239955448</v>
      </c>
    </row>
    <row r="73" spans="1:5" x14ac:dyDescent="0.3">
      <c r="A73" s="1">
        <v>30773</v>
      </c>
      <c r="B73" s="2">
        <v>106.69825340956574</v>
      </c>
    </row>
    <row r="74" spans="1:5" x14ac:dyDescent="0.3">
      <c r="A74" s="1">
        <v>30803</v>
      </c>
      <c r="B74" s="2">
        <v>108.06309931999745</v>
      </c>
    </row>
    <row r="75" spans="1:5" x14ac:dyDescent="0.3">
      <c r="A75" s="1">
        <v>30834</v>
      </c>
      <c r="B75" s="2">
        <v>108.95004120577636</v>
      </c>
    </row>
    <row r="76" spans="1:5" x14ac:dyDescent="0.3">
      <c r="A76" s="1">
        <v>30864</v>
      </c>
      <c r="B76" s="2">
        <v>107.64954554097812</v>
      </c>
    </row>
    <row r="77" spans="1:5" x14ac:dyDescent="0.3">
      <c r="A77" s="1">
        <v>30895</v>
      </c>
      <c r="B77" s="2">
        <v>108.37335661828725</v>
      </c>
    </row>
    <row r="78" spans="1:5" x14ac:dyDescent="0.3">
      <c r="A78" s="1">
        <v>30926</v>
      </c>
      <c r="B78" s="2">
        <v>109.34166963844862</v>
      </c>
    </row>
    <row r="79" spans="1:5" x14ac:dyDescent="0.3">
      <c r="A79" s="1">
        <v>30956</v>
      </c>
      <c r="B79" s="2">
        <v>109.51838521688974</v>
      </c>
    </row>
    <row r="80" spans="1:5" x14ac:dyDescent="0.3">
      <c r="A80" s="1">
        <v>30987</v>
      </c>
      <c r="B80" s="2">
        <v>109.51305582657778</v>
      </c>
    </row>
    <row r="81" spans="1:5" x14ac:dyDescent="0.3">
      <c r="A81" s="1">
        <v>31017</v>
      </c>
      <c r="B81" s="2">
        <v>110.01915391114298</v>
      </c>
      <c r="C81" s="2">
        <f>AVERAGE(B70:B81)</f>
        <v>108.07285710601614</v>
      </c>
      <c r="D81" s="3">
        <f>((C81/C69)-1)*100</f>
        <v>6.0178302904050573</v>
      </c>
      <c r="E81" s="3">
        <f>((B81/B69)-1)*100</f>
        <v>5.8944999759621197</v>
      </c>
    </row>
    <row r="82" spans="1:5" x14ac:dyDescent="0.3">
      <c r="A82" s="1">
        <v>31048</v>
      </c>
      <c r="B82" s="2">
        <v>110.62499400230283</v>
      </c>
    </row>
    <row r="83" spans="1:5" x14ac:dyDescent="0.3">
      <c r="A83" s="1">
        <v>31079</v>
      </c>
      <c r="B83" s="2">
        <v>110.74200686082601</v>
      </c>
    </row>
    <row r="84" spans="1:5" x14ac:dyDescent="0.3">
      <c r="A84" s="1">
        <v>31107</v>
      </c>
      <c r="B84" s="2">
        <v>111.3466261448722</v>
      </c>
    </row>
    <row r="85" spans="1:5" x14ac:dyDescent="0.3">
      <c r="A85" s="1">
        <v>31138</v>
      </c>
      <c r="B85" s="2">
        <v>112.27061670495544</v>
      </c>
    </row>
    <row r="86" spans="1:5" x14ac:dyDescent="0.3">
      <c r="A86" s="1">
        <v>31168</v>
      </c>
      <c r="B86" s="2">
        <v>112.64239701030125</v>
      </c>
    </row>
    <row r="87" spans="1:5" x14ac:dyDescent="0.3">
      <c r="A87" s="1">
        <v>31199</v>
      </c>
      <c r="B87" s="2">
        <v>112.64720884540597</v>
      </c>
    </row>
    <row r="88" spans="1:5" x14ac:dyDescent="0.3">
      <c r="A88" s="1">
        <v>31229</v>
      </c>
      <c r="B88" s="2">
        <v>112.76119313833037</v>
      </c>
    </row>
    <row r="89" spans="1:5" x14ac:dyDescent="0.3">
      <c r="A89" s="1">
        <v>31260</v>
      </c>
      <c r="B89" s="2">
        <v>114.14108592070538</v>
      </c>
    </row>
    <row r="90" spans="1:5" x14ac:dyDescent="0.3">
      <c r="A90" s="1">
        <v>31291</v>
      </c>
      <c r="B90" s="2">
        <v>115.35619775963457</v>
      </c>
    </row>
    <row r="91" spans="1:5" x14ac:dyDescent="0.3">
      <c r="A91" s="1">
        <v>31321</v>
      </c>
      <c r="B91" s="2">
        <v>115.57759880471339</v>
      </c>
    </row>
    <row r="92" spans="1:5" x14ac:dyDescent="0.3">
      <c r="A92" s="1">
        <v>31352</v>
      </c>
      <c r="B92" s="2">
        <v>117.43255466764582</v>
      </c>
    </row>
    <row r="93" spans="1:5" x14ac:dyDescent="0.3">
      <c r="A93" s="1">
        <v>31382</v>
      </c>
      <c r="B93" s="2">
        <v>117.93453114843555</v>
      </c>
      <c r="C93" s="2">
        <f>AVERAGE(B82:B93)</f>
        <v>113.62308425067739</v>
      </c>
      <c r="D93" s="3">
        <f>((C93/C81)-1)*100</f>
        <v>5.1356346943031594</v>
      </c>
      <c r="E93" s="3">
        <f>((B93/B81)-1)*100</f>
        <v>7.194544727807517</v>
      </c>
    </row>
    <row r="94" spans="1:5" x14ac:dyDescent="0.3">
      <c r="A94" s="1">
        <v>31413</v>
      </c>
      <c r="B94" s="2">
        <v>118.38962207778749</v>
      </c>
    </row>
    <row r="95" spans="1:5" x14ac:dyDescent="0.3">
      <c r="A95" s="1">
        <v>31444</v>
      </c>
      <c r="B95" s="2">
        <v>117.7530138937279</v>
      </c>
    </row>
    <row r="96" spans="1:5" x14ac:dyDescent="0.3">
      <c r="A96" s="1">
        <v>31472</v>
      </c>
      <c r="B96" s="2">
        <v>117.70328105545526</v>
      </c>
    </row>
    <row r="97" spans="1:5" x14ac:dyDescent="0.3">
      <c r="A97" s="1">
        <v>31503</v>
      </c>
      <c r="B97" s="2">
        <v>118.13524043090653</v>
      </c>
    </row>
    <row r="98" spans="1:5" x14ac:dyDescent="0.3">
      <c r="A98" s="1">
        <v>31533</v>
      </c>
      <c r="B98" s="2">
        <v>118.01959776227025</v>
      </c>
    </row>
    <row r="99" spans="1:5" x14ac:dyDescent="0.3">
      <c r="A99" s="1">
        <v>31564</v>
      </c>
      <c r="B99" s="2">
        <v>116.62352935902622</v>
      </c>
    </row>
    <row r="100" spans="1:5" x14ac:dyDescent="0.3">
      <c r="A100" s="1">
        <v>31594</v>
      </c>
      <c r="B100" s="2">
        <v>116.66264492864464</v>
      </c>
    </row>
    <row r="101" spans="1:5" x14ac:dyDescent="0.3">
      <c r="A101" s="1">
        <v>31625</v>
      </c>
      <c r="B101" s="2">
        <v>116.92637134481203</v>
      </c>
    </row>
    <row r="102" spans="1:5" x14ac:dyDescent="0.3">
      <c r="A102" s="1">
        <v>31656</v>
      </c>
      <c r="B102" s="2">
        <v>116.45824828682191</v>
      </c>
    </row>
    <row r="103" spans="1:5" x14ac:dyDescent="0.3">
      <c r="A103" s="1">
        <v>31686</v>
      </c>
      <c r="B103" s="2">
        <v>116.70530294639241</v>
      </c>
    </row>
    <row r="104" spans="1:5" x14ac:dyDescent="0.3">
      <c r="A104" s="1">
        <v>31717</v>
      </c>
      <c r="B104" s="2">
        <v>117.02823354878684</v>
      </c>
    </row>
    <row r="105" spans="1:5" x14ac:dyDescent="0.3">
      <c r="A105" s="1">
        <v>31747</v>
      </c>
      <c r="B105" s="2">
        <v>116.93277287523418</v>
      </c>
      <c r="C105" s="2">
        <f>AVERAGE(B94:B105)</f>
        <v>117.27815487582211</v>
      </c>
      <c r="D105" s="3">
        <f>((C105/C93)-1)*100</f>
        <v>3.2168380653009088</v>
      </c>
      <c r="E105" s="3">
        <f>((B105/B93)-1)*100</f>
        <v>-0.84941896444268306</v>
      </c>
    </row>
    <row r="106" spans="1:5" x14ac:dyDescent="0.3">
      <c r="A106" s="1">
        <v>31778</v>
      </c>
      <c r="B106" s="2">
        <v>118.71847055795574</v>
      </c>
    </row>
    <row r="107" spans="1:5" x14ac:dyDescent="0.3">
      <c r="A107" s="1">
        <v>31809</v>
      </c>
      <c r="B107" s="2">
        <v>119.39062441091635</v>
      </c>
    </row>
    <row r="108" spans="1:5" x14ac:dyDescent="0.3">
      <c r="A108" s="1">
        <v>31837</v>
      </c>
      <c r="B108" s="2">
        <v>119.66606706247266</v>
      </c>
    </row>
    <row r="109" spans="1:5" x14ac:dyDescent="0.3">
      <c r="A109" s="1">
        <v>31868</v>
      </c>
      <c r="B109" s="2">
        <v>119.24275017886711</v>
      </c>
    </row>
    <row r="110" spans="1:5" x14ac:dyDescent="0.3">
      <c r="A110" s="1">
        <v>31898</v>
      </c>
      <c r="B110" s="2">
        <v>119.96214154900835</v>
      </c>
    </row>
    <row r="111" spans="1:5" x14ac:dyDescent="0.3">
      <c r="A111" s="1">
        <v>31929</v>
      </c>
      <c r="B111" s="2">
        <v>121.39621782247599</v>
      </c>
    </row>
    <row r="112" spans="1:5" x14ac:dyDescent="0.3">
      <c r="A112" s="1">
        <v>31959</v>
      </c>
      <c r="B112" s="2">
        <v>123.5815595212301</v>
      </c>
    </row>
    <row r="113" spans="1:5" x14ac:dyDescent="0.3">
      <c r="A113" s="1">
        <v>31990</v>
      </c>
      <c r="B113" s="2">
        <v>124.49831155055494</v>
      </c>
    </row>
    <row r="114" spans="1:5" x14ac:dyDescent="0.3">
      <c r="A114" s="1">
        <v>32021</v>
      </c>
      <c r="B114" s="2">
        <v>124.6997580116183</v>
      </c>
    </row>
    <row r="115" spans="1:5" x14ac:dyDescent="0.3">
      <c r="A115" s="1">
        <v>32051</v>
      </c>
      <c r="B115" s="2">
        <v>123.97075486189352</v>
      </c>
    </row>
    <row r="116" spans="1:5" x14ac:dyDescent="0.3">
      <c r="A116" s="1">
        <v>32082</v>
      </c>
      <c r="B116" s="2">
        <v>123.4770863296343</v>
      </c>
    </row>
    <row r="117" spans="1:5" x14ac:dyDescent="0.3">
      <c r="A117" s="1">
        <v>32112</v>
      </c>
      <c r="B117" s="2">
        <v>124.40227985486058</v>
      </c>
      <c r="C117" s="2">
        <f>AVERAGE(B106:B117)</f>
        <v>121.91716847595734</v>
      </c>
      <c r="D117" s="3">
        <f>((C117/C105)-1)*100</f>
        <v>3.9555649601131337</v>
      </c>
      <c r="E117" s="3">
        <f>((B117/B105)-1)*100</f>
        <v>6.3878644078647406</v>
      </c>
    </row>
    <row r="118" spans="1:5" x14ac:dyDescent="0.3">
      <c r="A118" s="1">
        <v>32143</v>
      </c>
      <c r="B118" s="2">
        <v>124.82032977695587</v>
      </c>
    </row>
    <row r="119" spans="1:5" x14ac:dyDescent="0.3">
      <c r="A119" s="1">
        <v>32174</v>
      </c>
      <c r="B119" s="2">
        <v>125.4584444755675</v>
      </c>
    </row>
    <row r="120" spans="1:5" x14ac:dyDescent="0.3">
      <c r="A120" s="1">
        <v>32203</v>
      </c>
      <c r="B120" s="2">
        <v>126.32318255372526</v>
      </c>
    </row>
    <row r="121" spans="1:5" x14ac:dyDescent="0.3">
      <c r="A121" s="1">
        <v>32234</v>
      </c>
      <c r="B121" s="2">
        <v>126.347105006487</v>
      </c>
    </row>
    <row r="122" spans="1:5" x14ac:dyDescent="0.3">
      <c r="A122" s="1">
        <v>32264</v>
      </c>
      <c r="B122" s="2">
        <v>126.32137136651491</v>
      </c>
    </row>
    <row r="123" spans="1:5" x14ac:dyDescent="0.3">
      <c r="A123" s="1">
        <v>32295</v>
      </c>
      <c r="B123" s="2">
        <v>126.81465339780695</v>
      </c>
    </row>
    <row r="124" spans="1:5" x14ac:dyDescent="0.3">
      <c r="A124" s="1">
        <v>32325</v>
      </c>
      <c r="B124" s="2">
        <v>129.43312422757964</v>
      </c>
    </row>
    <row r="125" spans="1:5" x14ac:dyDescent="0.3">
      <c r="A125" s="1">
        <v>32356</v>
      </c>
      <c r="B125" s="2">
        <v>129.9173910452983</v>
      </c>
    </row>
    <row r="126" spans="1:5" x14ac:dyDescent="0.3">
      <c r="A126" s="1">
        <v>32387</v>
      </c>
      <c r="B126" s="2">
        <v>129.89711433134673</v>
      </c>
    </row>
    <row r="127" spans="1:5" x14ac:dyDescent="0.3">
      <c r="A127" s="1">
        <v>32417</v>
      </c>
      <c r="B127" s="2">
        <v>129.64360374954853</v>
      </c>
    </row>
    <row r="128" spans="1:5" x14ac:dyDescent="0.3">
      <c r="A128" s="1">
        <v>32448</v>
      </c>
      <c r="B128" s="2">
        <v>130.81694527545079</v>
      </c>
    </row>
    <row r="129" spans="1:5" x14ac:dyDescent="0.3">
      <c r="A129" s="1">
        <v>32478</v>
      </c>
      <c r="B129" s="2">
        <v>131.30984948481998</v>
      </c>
      <c r="C129" s="2">
        <f>AVERAGE(B118:B129)</f>
        <v>128.09192622425846</v>
      </c>
      <c r="D129" s="3">
        <f>((C129/C117)-1)*100</f>
        <v>5.0647155158617396</v>
      </c>
      <c r="E129" s="3">
        <f>((B129/B117)-1)*100</f>
        <v>5.5526069441962145</v>
      </c>
    </row>
    <row r="130" spans="1:5" x14ac:dyDescent="0.3">
      <c r="A130" s="1">
        <v>32509</v>
      </c>
      <c r="B130" s="2">
        <v>131.8018954030513</v>
      </c>
    </row>
    <row r="131" spans="1:5" x14ac:dyDescent="0.3">
      <c r="A131" s="1">
        <v>32540</v>
      </c>
      <c r="B131" s="2">
        <v>132.70593296614433</v>
      </c>
    </row>
    <row r="132" spans="1:5" x14ac:dyDescent="0.3">
      <c r="A132" s="1">
        <v>32568</v>
      </c>
      <c r="B132" s="2">
        <v>133.63125991140424</v>
      </c>
    </row>
    <row r="133" spans="1:5" x14ac:dyDescent="0.3">
      <c r="A133" s="1">
        <v>32599</v>
      </c>
      <c r="B133" s="2">
        <v>134.6828029497012</v>
      </c>
    </row>
    <row r="134" spans="1:5" x14ac:dyDescent="0.3">
      <c r="A134" s="1">
        <v>32629</v>
      </c>
      <c r="B134" s="2">
        <v>136.31926365234833</v>
      </c>
    </row>
    <row r="135" spans="1:5" x14ac:dyDescent="0.3">
      <c r="A135" s="1">
        <v>32660</v>
      </c>
      <c r="B135" s="2">
        <v>136.59190625385781</v>
      </c>
    </row>
    <row r="136" spans="1:5" x14ac:dyDescent="0.3">
      <c r="A136" s="1">
        <v>32690</v>
      </c>
      <c r="B136" s="2">
        <v>135.88227793736789</v>
      </c>
    </row>
    <row r="137" spans="1:5" x14ac:dyDescent="0.3">
      <c r="A137" s="1">
        <v>32721</v>
      </c>
      <c r="B137" s="2">
        <v>135.97570998784641</v>
      </c>
    </row>
    <row r="138" spans="1:5" x14ac:dyDescent="0.3">
      <c r="A138" s="1">
        <v>32752</v>
      </c>
      <c r="B138" s="2">
        <v>138.57362196837636</v>
      </c>
    </row>
    <row r="139" spans="1:5" x14ac:dyDescent="0.3">
      <c r="A139" s="1">
        <v>32782</v>
      </c>
      <c r="B139" s="2">
        <v>138.67003474448879</v>
      </c>
    </row>
    <row r="140" spans="1:5" x14ac:dyDescent="0.3">
      <c r="A140" s="1">
        <v>32813</v>
      </c>
      <c r="B140" s="2">
        <v>138.13596864387853</v>
      </c>
    </row>
    <row r="141" spans="1:5" x14ac:dyDescent="0.3">
      <c r="A141" s="1">
        <v>32843</v>
      </c>
      <c r="B141" s="2">
        <v>139.27231104310195</v>
      </c>
      <c r="C141" s="2">
        <f>AVERAGE(B130:B141)</f>
        <v>136.02024878846393</v>
      </c>
      <c r="D141" s="3">
        <f>((C141/C129)-1)*100</f>
        <v>6.1895568268095724</v>
      </c>
      <c r="E141" s="3">
        <f>((B141/B129)-1)*100</f>
        <v>6.0638722757826891</v>
      </c>
    </row>
    <row r="142" spans="1:5" x14ac:dyDescent="0.3">
      <c r="A142" s="1">
        <v>32874</v>
      </c>
      <c r="B142" s="2">
        <v>139.26524797648284</v>
      </c>
    </row>
    <row r="143" spans="1:5" x14ac:dyDescent="0.3">
      <c r="A143" s="1">
        <v>32905</v>
      </c>
      <c r="B143" s="2">
        <v>139.49366639016384</v>
      </c>
    </row>
    <row r="144" spans="1:5" x14ac:dyDescent="0.3">
      <c r="A144" s="1">
        <v>32933</v>
      </c>
      <c r="B144" s="2">
        <v>139.63180844049222</v>
      </c>
    </row>
    <row r="145" spans="1:5" x14ac:dyDescent="0.3">
      <c r="A145" s="1">
        <v>32964</v>
      </c>
      <c r="B145" s="2">
        <v>139.81677631434849</v>
      </c>
    </row>
    <row r="146" spans="1:5" x14ac:dyDescent="0.3">
      <c r="A146" s="1">
        <v>32994</v>
      </c>
      <c r="B146" s="2">
        <v>140.67709385831591</v>
      </c>
    </row>
    <row r="147" spans="1:5" x14ac:dyDescent="0.3">
      <c r="A147" s="1">
        <v>33025</v>
      </c>
      <c r="B147" s="2">
        <v>141.2620237028168</v>
      </c>
    </row>
    <row r="148" spans="1:5" x14ac:dyDescent="0.3">
      <c r="A148" s="1">
        <v>33055</v>
      </c>
      <c r="B148" s="2">
        <v>141.00817135968731</v>
      </c>
    </row>
    <row r="149" spans="1:5" x14ac:dyDescent="0.3">
      <c r="A149" s="1">
        <v>33086</v>
      </c>
      <c r="B149" s="2">
        <v>140.35895476798825</v>
      </c>
    </row>
    <row r="150" spans="1:5" x14ac:dyDescent="0.3">
      <c r="A150" s="1">
        <v>33117</v>
      </c>
      <c r="B150" s="2">
        <v>139.68071404453164</v>
      </c>
    </row>
    <row r="151" spans="1:5" x14ac:dyDescent="0.3">
      <c r="A151" s="1">
        <v>33147</v>
      </c>
      <c r="B151" s="2">
        <v>139.85947663623821</v>
      </c>
    </row>
    <row r="152" spans="1:5" x14ac:dyDescent="0.3">
      <c r="A152" s="1">
        <v>33178</v>
      </c>
      <c r="B152" s="2">
        <v>140.19863737730418</v>
      </c>
    </row>
    <row r="153" spans="1:5" x14ac:dyDescent="0.3">
      <c r="A153" s="1">
        <v>33208</v>
      </c>
      <c r="B153" s="2">
        <v>140.06315596677291</v>
      </c>
      <c r="C153" s="2">
        <f>AVERAGE(B142:B153)</f>
        <v>140.10964390292855</v>
      </c>
      <c r="D153" s="3">
        <f>((C153/C141)-1)*100</f>
        <v>3.0064605460502936</v>
      </c>
      <c r="E153" s="3">
        <f>((B153/B141)-1)*100</f>
        <v>0.56784074145663777</v>
      </c>
    </row>
    <row r="154" spans="1:5" x14ac:dyDescent="0.3">
      <c r="A154" s="1">
        <v>33239</v>
      </c>
      <c r="B154" s="2">
        <v>140.69937273062314</v>
      </c>
    </row>
    <row r="155" spans="1:5" x14ac:dyDescent="0.3">
      <c r="A155" s="1">
        <v>33270</v>
      </c>
      <c r="B155" s="2">
        <v>140.36163768511619</v>
      </c>
    </row>
    <row r="156" spans="1:5" x14ac:dyDescent="0.3">
      <c r="A156" s="1">
        <v>33298</v>
      </c>
      <c r="B156" s="2">
        <v>140.66224010616787</v>
      </c>
    </row>
    <row r="157" spans="1:5" x14ac:dyDescent="0.3">
      <c r="A157" s="1">
        <v>33329</v>
      </c>
      <c r="B157" s="2">
        <v>141.04698097657217</v>
      </c>
    </row>
    <row r="158" spans="1:5" x14ac:dyDescent="0.3">
      <c r="A158" s="1">
        <v>33359</v>
      </c>
      <c r="B158" s="2">
        <v>141.67863852783691</v>
      </c>
    </row>
    <row r="159" spans="1:5" x14ac:dyDescent="0.3">
      <c r="A159" s="1">
        <v>33390</v>
      </c>
      <c r="B159" s="2">
        <v>142.03502244707533</v>
      </c>
    </row>
    <row r="160" spans="1:5" x14ac:dyDescent="0.3">
      <c r="A160" s="1">
        <v>33420</v>
      </c>
      <c r="B160" s="2">
        <v>142.3390893951929</v>
      </c>
    </row>
    <row r="161" spans="1:5" x14ac:dyDescent="0.3">
      <c r="A161" s="1">
        <v>33451</v>
      </c>
      <c r="B161" s="2">
        <v>142.8439155875883</v>
      </c>
    </row>
    <row r="162" spans="1:5" x14ac:dyDescent="0.3">
      <c r="A162" s="1">
        <v>33482</v>
      </c>
      <c r="B162" s="2">
        <v>143.0731394433939</v>
      </c>
    </row>
    <row r="163" spans="1:5" x14ac:dyDescent="0.3">
      <c r="A163" s="1">
        <v>33512</v>
      </c>
      <c r="B163" s="2">
        <v>143.38734342149823</v>
      </c>
    </row>
    <row r="164" spans="1:5" x14ac:dyDescent="0.3">
      <c r="A164" s="1">
        <v>33543</v>
      </c>
      <c r="B164" s="2">
        <v>143.80575481540313</v>
      </c>
    </row>
    <row r="165" spans="1:5" x14ac:dyDescent="0.3">
      <c r="A165" s="1">
        <v>33573</v>
      </c>
      <c r="B165" s="2">
        <v>144.79464919134531</v>
      </c>
      <c r="C165" s="2">
        <f>AVERAGE(B154:B165)</f>
        <v>142.22731536065115</v>
      </c>
      <c r="D165" s="3">
        <f>((C165/C153)-1)*100</f>
        <v>1.5114387552007225</v>
      </c>
      <c r="E165" s="3">
        <f>((B165/B153)-1)*100</f>
        <v>3.3781141028229156</v>
      </c>
    </row>
    <row r="166" spans="1:5" x14ac:dyDescent="0.3">
      <c r="A166" s="1">
        <v>33604</v>
      </c>
      <c r="B166" s="2">
        <v>145.62358398109791</v>
      </c>
    </row>
    <row r="167" spans="1:5" x14ac:dyDescent="0.3">
      <c r="A167" s="1">
        <v>33635</v>
      </c>
      <c r="B167" s="2">
        <v>146.13046649712823</v>
      </c>
    </row>
    <row r="168" spans="1:5" x14ac:dyDescent="0.3">
      <c r="A168" s="1">
        <v>33664</v>
      </c>
      <c r="B168" s="2">
        <v>147.27315878009296</v>
      </c>
    </row>
    <row r="169" spans="1:5" x14ac:dyDescent="0.3">
      <c r="A169" s="1">
        <v>33695</v>
      </c>
      <c r="B169" s="2">
        <v>147.62155279119807</v>
      </c>
    </row>
    <row r="170" spans="1:5" x14ac:dyDescent="0.3">
      <c r="A170" s="1">
        <v>33725</v>
      </c>
      <c r="B170" s="2">
        <v>148.15834630998233</v>
      </c>
    </row>
    <row r="171" spans="1:5" x14ac:dyDescent="0.3">
      <c r="A171" s="1">
        <v>33756</v>
      </c>
      <c r="B171" s="2">
        <v>149.06658689633989</v>
      </c>
    </row>
    <row r="172" spans="1:5" x14ac:dyDescent="0.3">
      <c r="A172" s="1">
        <v>33786</v>
      </c>
      <c r="B172" s="2">
        <v>149.32343505792795</v>
      </c>
    </row>
    <row r="173" spans="1:5" x14ac:dyDescent="0.3">
      <c r="A173" s="1">
        <v>33817</v>
      </c>
      <c r="B173" s="2">
        <v>149.00181634770976</v>
      </c>
    </row>
    <row r="174" spans="1:5" x14ac:dyDescent="0.3">
      <c r="A174" s="1">
        <v>33848</v>
      </c>
      <c r="B174" s="2">
        <v>149.75705886632687</v>
      </c>
    </row>
    <row r="175" spans="1:5" x14ac:dyDescent="0.3">
      <c r="A175" s="1">
        <v>33878</v>
      </c>
      <c r="B175" s="2">
        <v>152.64759748751689</v>
      </c>
    </row>
    <row r="176" spans="1:5" x14ac:dyDescent="0.3">
      <c r="A176" s="1">
        <v>33909</v>
      </c>
      <c r="B176" s="2">
        <v>153.14430332473691</v>
      </c>
    </row>
    <row r="177" spans="1:5" x14ac:dyDescent="0.3">
      <c r="A177" s="1">
        <v>33939</v>
      </c>
      <c r="B177" s="2">
        <v>153.06689395629164</v>
      </c>
      <c r="C177" s="2">
        <f>AVERAGE(B166:B177)</f>
        <v>149.23456669136243</v>
      </c>
      <c r="D177" s="3">
        <f>((C177/C165)-1)*100</f>
        <v>4.9267971577349412</v>
      </c>
      <c r="E177" s="3">
        <f>((B177/B165)-1)*100</f>
        <v>5.7130873351642908</v>
      </c>
    </row>
    <row r="178" spans="1:5" x14ac:dyDescent="0.3">
      <c r="A178" s="1">
        <v>33970</v>
      </c>
      <c r="B178" s="2">
        <v>153.51399703769422</v>
      </c>
    </row>
    <row r="179" spans="1:5" x14ac:dyDescent="0.3">
      <c r="A179" s="1">
        <v>34001</v>
      </c>
      <c r="B179" s="2">
        <v>154.7216029294288</v>
      </c>
    </row>
    <row r="180" spans="1:5" x14ac:dyDescent="0.3">
      <c r="A180" s="1">
        <v>34029</v>
      </c>
      <c r="B180" s="2">
        <v>154.722704357125</v>
      </c>
    </row>
    <row r="181" spans="1:5" x14ac:dyDescent="0.3">
      <c r="A181" s="1">
        <v>34060</v>
      </c>
      <c r="B181" s="2">
        <v>155.35324060266606</v>
      </c>
    </row>
    <row r="182" spans="1:5" x14ac:dyDescent="0.3">
      <c r="A182" s="1">
        <v>34090</v>
      </c>
      <c r="B182" s="2">
        <v>155.6249069289693</v>
      </c>
    </row>
    <row r="183" spans="1:5" x14ac:dyDescent="0.3">
      <c r="A183" s="1">
        <v>34121</v>
      </c>
      <c r="B183" s="2">
        <v>156.13354459574219</v>
      </c>
    </row>
    <row r="184" spans="1:5" x14ac:dyDescent="0.3">
      <c r="A184" s="1">
        <v>34151</v>
      </c>
      <c r="B184" s="2">
        <v>157.02988530751486</v>
      </c>
    </row>
    <row r="185" spans="1:5" x14ac:dyDescent="0.3">
      <c r="A185" s="1">
        <v>34182</v>
      </c>
      <c r="B185" s="2">
        <v>157.26089999532346</v>
      </c>
    </row>
    <row r="186" spans="1:5" x14ac:dyDescent="0.3">
      <c r="A186" s="1">
        <v>34213</v>
      </c>
      <c r="B186" s="2">
        <v>157.64016313546821</v>
      </c>
    </row>
    <row r="187" spans="1:5" x14ac:dyDescent="0.3">
      <c r="A187" s="1">
        <v>34243</v>
      </c>
      <c r="B187" s="2">
        <v>157.66573369117026</v>
      </c>
    </row>
    <row r="188" spans="1:5" x14ac:dyDescent="0.3">
      <c r="A188" s="1">
        <v>34274</v>
      </c>
      <c r="B188" s="2">
        <v>157.63915478465859</v>
      </c>
    </row>
    <row r="189" spans="1:5" x14ac:dyDescent="0.3">
      <c r="A189" s="1">
        <v>34304</v>
      </c>
      <c r="B189" s="2">
        <v>157.60404947773472</v>
      </c>
      <c r="C189" s="2">
        <f>AVERAGE(B178:B189)</f>
        <v>156.24249023695793</v>
      </c>
      <c r="D189" s="3">
        <f>((C189/C177)-1)*100</f>
        <v>4.6959117454931532</v>
      </c>
      <c r="E189" s="3">
        <f>((B189/B177)-1)*100</f>
        <v>2.9641651464742402</v>
      </c>
    </row>
    <row r="190" spans="1:5" x14ac:dyDescent="0.3">
      <c r="A190" s="1">
        <v>34335</v>
      </c>
      <c r="B190" s="2">
        <v>157.64321924480174</v>
      </c>
    </row>
    <row r="191" spans="1:5" x14ac:dyDescent="0.3">
      <c r="A191" s="1">
        <v>34366</v>
      </c>
      <c r="B191" s="2">
        <v>157.96541727285361</v>
      </c>
    </row>
    <row r="192" spans="1:5" x14ac:dyDescent="0.3">
      <c r="A192" s="1">
        <v>34394</v>
      </c>
      <c r="B192" s="2">
        <v>159.01853160421317</v>
      </c>
    </row>
    <row r="193" spans="1:5" x14ac:dyDescent="0.3">
      <c r="A193" s="1">
        <v>34425</v>
      </c>
      <c r="B193" s="2">
        <v>159.58151597234567</v>
      </c>
    </row>
    <row r="194" spans="1:5" x14ac:dyDescent="0.3">
      <c r="A194" s="1">
        <v>34455</v>
      </c>
      <c r="B194" s="2">
        <v>160.00539134407842</v>
      </c>
    </row>
    <row r="195" spans="1:5" x14ac:dyDescent="0.3">
      <c r="A195" s="1">
        <v>34486</v>
      </c>
      <c r="B195" s="2">
        <v>161.40044549342227</v>
      </c>
    </row>
    <row r="196" spans="1:5" x14ac:dyDescent="0.3">
      <c r="A196" s="1">
        <v>34516</v>
      </c>
      <c r="B196" s="2">
        <v>162.86632643525365</v>
      </c>
    </row>
    <row r="197" spans="1:5" x14ac:dyDescent="0.3">
      <c r="A197" s="1">
        <v>34547</v>
      </c>
      <c r="B197" s="2">
        <v>163.57099100856527</v>
      </c>
    </row>
    <row r="198" spans="1:5" x14ac:dyDescent="0.3">
      <c r="A198" s="1">
        <v>34578</v>
      </c>
      <c r="B198" s="2">
        <v>164.17624103596114</v>
      </c>
    </row>
    <row r="199" spans="1:5" x14ac:dyDescent="0.3">
      <c r="A199" s="1">
        <v>34608</v>
      </c>
      <c r="B199" s="2">
        <v>165.78914237551041</v>
      </c>
    </row>
    <row r="200" spans="1:5" x14ac:dyDescent="0.3">
      <c r="A200" s="1">
        <v>34639</v>
      </c>
      <c r="B200" s="2">
        <v>166.87044624295621</v>
      </c>
    </row>
    <row r="201" spans="1:5" x14ac:dyDescent="0.3">
      <c r="A201" s="1">
        <v>34669</v>
      </c>
      <c r="B201" s="2">
        <v>166.6992048775835</v>
      </c>
      <c r="C201" s="2">
        <f>AVERAGE(B190:B201)</f>
        <v>162.13223940896208</v>
      </c>
      <c r="D201" s="3">
        <f>((C201/C189)-1)*100</f>
        <v>3.7696206474127081</v>
      </c>
      <c r="E201" s="3">
        <f>((B201/B189)-1)*100</f>
        <v>5.7708894092430629</v>
      </c>
    </row>
    <row r="202" spans="1:5" x14ac:dyDescent="0.3">
      <c r="A202" s="1">
        <v>34700</v>
      </c>
      <c r="B202" s="2">
        <v>167.00773459701372</v>
      </c>
    </row>
    <row r="203" spans="1:5" x14ac:dyDescent="0.3">
      <c r="A203" s="1">
        <v>34731</v>
      </c>
      <c r="B203" s="2">
        <v>167.35231951964082</v>
      </c>
    </row>
    <row r="204" spans="1:5" x14ac:dyDescent="0.3">
      <c r="A204" s="1">
        <v>34759</v>
      </c>
      <c r="B204" s="2">
        <v>167.2685969272014</v>
      </c>
    </row>
    <row r="205" spans="1:5" x14ac:dyDescent="0.3">
      <c r="A205" s="1">
        <v>34790</v>
      </c>
      <c r="B205" s="2">
        <v>166.60020222101784</v>
      </c>
    </row>
    <row r="206" spans="1:5" x14ac:dyDescent="0.3">
      <c r="A206" s="1">
        <v>34820</v>
      </c>
      <c r="B206" s="2">
        <v>166.60641659103177</v>
      </c>
    </row>
    <row r="207" spans="1:5" x14ac:dyDescent="0.3">
      <c r="A207" s="1">
        <v>34851</v>
      </c>
      <c r="B207" s="2">
        <v>166.74446268262878</v>
      </c>
    </row>
    <row r="208" spans="1:5" x14ac:dyDescent="0.3">
      <c r="A208" s="1">
        <v>34881</v>
      </c>
      <c r="B208" s="2">
        <v>166.76756892588932</v>
      </c>
    </row>
    <row r="209" spans="1:5" x14ac:dyDescent="0.3">
      <c r="A209" s="1">
        <v>34912</v>
      </c>
      <c r="B209" s="2">
        <v>167.0928110131421</v>
      </c>
    </row>
    <row r="210" spans="1:5" x14ac:dyDescent="0.3">
      <c r="A210" s="1">
        <v>34943</v>
      </c>
      <c r="B210" s="2">
        <v>166.74203965429021</v>
      </c>
    </row>
    <row r="211" spans="1:5" x14ac:dyDescent="0.3">
      <c r="A211" s="1">
        <v>34973</v>
      </c>
      <c r="B211" s="2">
        <v>165.61995400959808</v>
      </c>
    </row>
    <row r="212" spans="1:5" x14ac:dyDescent="0.3">
      <c r="A212" s="1">
        <v>35004</v>
      </c>
      <c r="B212" s="2">
        <v>165.28854179870271</v>
      </c>
    </row>
    <row r="213" spans="1:5" x14ac:dyDescent="0.3">
      <c r="A213" s="1">
        <v>35034</v>
      </c>
      <c r="B213" s="2">
        <v>166.32721413322508</v>
      </c>
      <c r="C213" s="2">
        <f>AVERAGE(B202:B213)</f>
        <v>166.61815517278183</v>
      </c>
      <c r="D213" s="3">
        <f>((C213/C201)-1)*100</f>
        <v>2.7668252657045533</v>
      </c>
      <c r="E213" s="3">
        <f>((B213/B201)-1)*100</f>
        <v>-0.22315088103245229</v>
      </c>
    </row>
    <row r="214" spans="1:5" x14ac:dyDescent="0.3">
      <c r="A214" s="1">
        <v>35065</v>
      </c>
      <c r="B214" s="2">
        <v>166.54681449039151</v>
      </c>
    </row>
    <row r="215" spans="1:5" x14ac:dyDescent="0.3">
      <c r="A215" s="1">
        <v>35096</v>
      </c>
      <c r="B215" s="2">
        <v>166.55661982673848</v>
      </c>
    </row>
    <row r="216" spans="1:5" x14ac:dyDescent="0.3">
      <c r="A216" s="1">
        <v>35125</v>
      </c>
      <c r="B216" s="2">
        <v>166.93582035712848</v>
      </c>
    </row>
    <row r="217" spans="1:5" x14ac:dyDescent="0.3">
      <c r="A217" s="1">
        <v>35156</v>
      </c>
      <c r="B217" s="2">
        <v>167.32913404575288</v>
      </c>
    </row>
    <row r="218" spans="1:5" x14ac:dyDescent="0.3">
      <c r="A218" s="1">
        <v>35186</v>
      </c>
      <c r="B218" s="2">
        <v>167.62949860067135</v>
      </c>
    </row>
    <row r="219" spans="1:5" x14ac:dyDescent="0.3">
      <c r="A219" s="1">
        <v>35217</v>
      </c>
      <c r="B219" s="2">
        <v>167.7074172112068</v>
      </c>
    </row>
    <row r="220" spans="1:5" x14ac:dyDescent="0.3">
      <c r="A220" s="1">
        <v>35247</v>
      </c>
      <c r="B220" s="2">
        <v>168.22811905793259</v>
      </c>
    </row>
    <row r="221" spans="1:5" x14ac:dyDescent="0.3">
      <c r="A221" s="1">
        <v>35278</v>
      </c>
      <c r="B221" s="2">
        <v>168.76409054052749</v>
      </c>
    </row>
    <row r="222" spans="1:5" x14ac:dyDescent="0.3">
      <c r="A222" s="1">
        <v>35309</v>
      </c>
      <c r="B222" s="2">
        <v>168.96644156845502</v>
      </c>
    </row>
    <row r="223" spans="1:5" x14ac:dyDescent="0.3">
      <c r="A223" s="1">
        <v>35339</v>
      </c>
      <c r="B223" s="2">
        <v>170.53938296588839</v>
      </c>
    </row>
    <row r="224" spans="1:5" x14ac:dyDescent="0.3">
      <c r="A224" s="1">
        <v>35370</v>
      </c>
      <c r="B224" s="2">
        <v>171.28953488653821</v>
      </c>
    </row>
    <row r="225" spans="1:5" x14ac:dyDescent="0.3">
      <c r="A225" s="1">
        <v>35400</v>
      </c>
      <c r="B225" s="2">
        <v>171.50688924106322</v>
      </c>
      <c r="C225" s="2">
        <f>AVERAGE(B214:B225)</f>
        <v>168.4999802326912</v>
      </c>
      <c r="D225" s="3">
        <f>((C225/C213)-1)*100</f>
        <v>1.1294237761532822</v>
      </c>
      <c r="E225" s="3">
        <f>((B225/B213)-1)*100</f>
        <v>3.114147696653724</v>
      </c>
    </row>
    <row r="226" spans="1:5" x14ac:dyDescent="0.3">
      <c r="A226" s="1">
        <v>35431</v>
      </c>
      <c r="B226" s="2">
        <v>171.40592426262035</v>
      </c>
    </row>
    <row r="227" spans="1:5" x14ac:dyDescent="0.3">
      <c r="A227" s="1">
        <v>35462</v>
      </c>
      <c r="B227" s="2">
        <v>171.79610151216161</v>
      </c>
    </row>
    <row r="228" spans="1:5" x14ac:dyDescent="0.3">
      <c r="A228" s="1">
        <v>35490</v>
      </c>
      <c r="B228" s="2">
        <v>172.5385098352869</v>
      </c>
    </row>
    <row r="229" spans="1:5" x14ac:dyDescent="0.3">
      <c r="A229" s="1">
        <v>35521</v>
      </c>
      <c r="B229" s="2">
        <v>173.50639230514756</v>
      </c>
    </row>
    <row r="230" spans="1:5" x14ac:dyDescent="0.3">
      <c r="A230" s="1">
        <v>35551</v>
      </c>
      <c r="B230" s="2">
        <v>174.34333516535796</v>
      </c>
    </row>
    <row r="231" spans="1:5" x14ac:dyDescent="0.3">
      <c r="A231" s="1">
        <v>35582</v>
      </c>
      <c r="B231" s="2">
        <v>175.19438170722461</v>
      </c>
    </row>
    <row r="232" spans="1:5" x14ac:dyDescent="0.3">
      <c r="A232" s="1">
        <v>35612</v>
      </c>
      <c r="B232" s="2">
        <v>175.98668142638559</v>
      </c>
    </row>
    <row r="233" spans="1:5" x14ac:dyDescent="0.3">
      <c r="A233" s="1">
        <v>35643</v>
      </c>
      <c r="B233" s="2">
        <v>176.34968759721312</v>
      </c>
    </row>
    <row r="234" spans="1:5" x14ac:dyDescent="0.3">
      <c r="A234" s="1">
        <v>35674</v>
      </c>
      <c r="B234" s="2">
        <v>177.12583197565044</v>
      </c>
    </row>
    <row r="235" spans="1:5" x14ac:dyDescent="0.3">
      <c r="A235" s="1">
        <v>35704</v>
      </c>
      <c r="B235" s="2">
        <v>177.32935708057209</v>
      </c>
    </row>
    <row r="236" spans="1:5" x14ac:dyDescent="0.3">
      <c r="A236" s="1">
        <v>35735</v>
      </c>
      <c r="B236" s="2">
        <v>177.89099534567902</v>
      </c>
    </row>
    <row r="237" spans="1:5" x14ac:dyDescent="0.3">
      <c r="A237" s="1">
        <v>35765</v>
      </c>
      <c r="B237" s="2">
        <v>178.57734528564558</v>
      </c>
      <c r="C237" s="2">
        <f>AVERAGE(B226:B237)</f>
        <v>175.1703786249121</v>
      </c>
      <c r="D237" s="3">
        <f>((C237/C225)-1)*100</f>
        <v>3.9586938722540932</v>
      </c>
      <c r="E237" s="3">
        <f>((B237/B225)-1)*100</f>
        <v>4.122549289926436</v>
      </c>
    </row>
    <row r="238" spans="1:5" x14ac:dyDescent="0.3">
      <c r="A238" s="1">
        <v>35796</v>
      </c>
      <c r="B238" s="2">
        <v>179.16185023898475</v>
      </c>
    </row>
    <row r="239" spans="1:5" x14ac:dyDescent="0.3">
      <c r="A239" s="1">
        <v>35827</v>
      </c>
      <c r="B239" s="2">
        <v>178.93883469461693</v>
      </c>
    </row>
    <row r="240" spans="1:5" x14ac:dyDescent="0.3">
      <c r="A240" s="1">
        <v>35855</v>
      </c>
      <c r="B240" s="2">
        <v>179.72025794261546</v>
      </c>
    </row>
    <row r="241" spans="1:5" x14ac:dyDescent="0.3">
      <c r="A241" s="1">
        <v>35886</v>
      </c>
      <c r="B241" s="2">
        <v>180.63747452398906</v>
      </c>
    </row>
    <row r="242" spans="1:5" x14ac:dyDescent="0.3">
      <c r="A242" s="1">
        <v>35916</v>
      </c>
      <c r="B242" s="2">
        <v>181.21237556183013</v>
      </c>
    </row>
    <row r="243" spans="1:5" x14ac:dyDescent="0.3">
      <c r="A243" s="1">
        <v>35947</v>
      </c>
      <c r="B243" s="2">
        <v>181.31092968270238</v>
      </c>
    </row>
    <row r="244" spans="1:5" x14ac:dyDescent="0.3">
      <c r="A244" s="1">
        <v>35977</v>
      </c>
      <c r="B244" s="2">
        <v>180.6909151733291</v>
      </c>
    </row>
    <row r="245" spans="1:5" x14ac:dyDescent="0.3">
      <c r="A245" s="1">
        <v>36008</v>
      </c>
      <c r="B245" s="2">
        <v>180.88097675486426</v>
      </c>
    </row>
    <row r="246" spans="1:5" x14ac:dyDescent="0.3">
      <c r="A246" s="1">
        <v>36039</v>
      </c>
      <c r="B246" s="2">
        <v>180.85429667549263</v>
      </c>
    </row>
    <row r="247" spans="1:5" x14ac:dyDescent="0.3">
      <c r="A247" s="1">
        <v>36069</v>
      </c>
      <c r="B247" s="2">
        <v>182.00358231117443</v>
      </c>
    </row>
    <row r="248" spans="1:5" x14ac:dyDescent="0.3">
      <c r="A248" s="1">
        <v>36100</v>
      </c>
      <c r="B248" s="2">
        <v>182.29564282346749</v>
      </c>
    </row>
    <row r="249" spans="1:5" x14ac:dyDescent="0.3">
      <c r="A249" s="1">
        <v>36130</v>
      </c>
      <c r="B249" s="2">
        <v>182.49477615769115</v>
      </c>
      <c r="C249" s="2">
        <f>AVERAGE(B238:B249)</f>
        <v>180.85015937839648</v>
      </c>
      <c r="D249" s="3">
        <f>((C249/C237)-1)*100</f>
        <v>3.2424321954834356</v>
      </c>
      <c r="E249" s="3">
        <f>((B249/B237)-1)*100</f>
        <v>2.1936886035456515</v>
      </c>
    </row>
    <row r="250" spans="1:5" x14ac:dyDescent="0.3">
      <c r="A250" s="1">
        <v>36161</v>
      </c>
      <c r="B250" s="2">
        <v>182.71874634332301</v>
      </c>
    </row>
    <row r="251" spans="1:5" x14ac:dyDescent="0.3">
      <c r="A251" s="1">
        <v>36192</v>
      </c>
      <c r="B251" s="2">
        <v>183.13679471860482</v>
      </c>
    </row>
    <row r="252" spans="1:5" x14ac:dyDescent="0.3">
      <c r="A252" s="1">
        <v>36220</v>
      </c>
      <c r="B252" s="2">
        <v>183.12441813326669</v>
      </c>
    </row>
    <row r="253" spans="1:5" x14ac:dyDescent="0.3">
      <c r="A253" s="1">
        <v>36251</v>
      </c>
      <c r="B253" s="2">
        <v>183.87057160812623</v>
      </c>
    </row>
    <row r="254" spans="1:5" x14ac:dyDescent="0.3">
      <c r="A254" s="1">
        <v>36281</v>
      </c>
      <c r="B254" s="2">
        <v>184.01275120350732</v>
      </c>
    </row>
    <row r="255" spans="1:5" x14ac:dyDescent="0.3">
      <c r="A255" s="1">
        <v>36312</v>
      </c>
      <c r="B255" s="2">
        <v>184.59055354869994</v>
      </c>
    </row>
    <row r="256" spans="1:5" x14ac:dyDescent="0.3">
      <c r="A256" s="1">
        <v>36342</v>
      </c>
      <c r="B256" s="2">
        <v>185.02955028203348</v>
      </c>
    </row>
    <row r="257" spans="1:5" x14ac:dyDescent="0.3">
      <c r="A257" s="1">
        <v>36373</v>
      </c>
      <c r="B257" s="2">
        <v>185.26884684236808</v>
      </c>
    </row>
    <row r="258" spans="1:5" x14ac:dyDescent="0.3">
      <c r="A258" s="1">
        <v>36404</v>
      </c>
      <c r="B258" s="2">
        <v>185.53825731414167</v>
      </c>
    </row>
    <row r="259" spans="1:5" x14ac:dyDescent="0.3">
      <c r="A259" s="1">
        <v>36434</v>
      </c>
      <c r="B259" s="2">
        <v>186.70411507233149</v>
      </c>
    </row>
    <row r="260" spans="1:5" x14ac:dyDescent="0.3">
      <c r="A260" s="1">
        <v>36465</v>
      </c>
      <c r="B260" s="2">
        <v>187.05268389748534</v>
      </c>
    </row>
    <row r="261" spans="1:5" x14ac:dyDescent="0.3">
      <c r="A261" s="1">
        <v>36495</v>
      </c>
      <c r="B261" s="2">
        <v>187.56045024182006</v>
      </c>
      <c r="C261" s="2">
        <f>AVERAGE(B250:B261)</f>
        <v>184.88397826714234</v>
      </c>
      <c r="D261" s="3">
        <f>((C261/C249)-1)*100</f>
        <v>2.2304757168091882</v>
      </c>
      <c r="E261" s="3">
        <f>((B261/B249)-1)*100</f>
        <v>2.7757912805962848</v>
      </c>
    </row>
    <row r="262" spans="1:5" x14ac:dyDescent="0.3">
      <c r="A262" s="1">
        <v>36526</v>
      </c>
      <c r="B262" s="2">
        <v>189.94615405188796</v>
      </c>
    </row>
    <row r="263" spans="1:5" x14ac:dyDescent="0.3">
      <c r="A263" s="1">
        <v>36557</v>
      </c>
      <c r="B263" s="2">
        <v>190.25312455921727</v>
      </c>
    </row>
    <row r="264" spans="1:5" x14ac:dyDescent="0.3">
      <c r="A264" s="1">
        <v>36586</v>
      </c>
      <c r="B264" s="2">
        <v>190.35988582570852</v>
      </c>
    </row>
    <row r="265" spans="1:5" x14ac:dyDescent="0.3">
      <c r="A265" s="1">
        <v>36617</v>
      </c>
      <c r="B265" s="2">
        <v>190.51591283301741</v>
      </c>
    </row>
    <row r="266" spans="1:5" x14ac:dyDescent="0.3">
      <c r="A266" s="1">
        <v>36647</v>
      </c>
      <c r="B266" s="2">
        <v>190.68736036422999</v>
      </c>
    </row>
    <row r="267" spans="1:5" x14ac:dyDescent="0.3">
      <c r="A267" s="1">
        <v>36678</v>
      </c>
      <c r="B267" s="2">
        <v>191.20742786999145</v>
      </c>
    </row>
    <row r="268" spans="1:5" x14ac:dyDescent="0.3">
      <c r="A268" s="1">
        <v>36708</v>
      </c>
      <c r="B268" s="2">
        <v>191.59054261587866</v>
      </c>
    </row>
    <row r="269" spans="1:5" x14ac:dyDescent="0.3">
      <c r="A269" s="1">
        <v>36739</v>
      </c>
      <c r="B269" s="2">
        <v>192.24532399635947</v>
      </c>
    </row>
    <row r="270" spans="1:5" x14ac:dyDescent="0.3">
      <c r="A270" s="1">
        <v>36770</v>
      </c>
      <c r="B270" s="2">
        <v>192.11267283894941</v>
      </c>
    </row>
    <row r="271" spans="1:5" x14ac:dyDescent="0.3">
      <c r="A271" s="1">
        <v>36800</v>
      </c>
      <c r="B271" s="2">
        <v>192.34576039084186</v>
      </c>
    </row>
    <row r="272" spans="1:5" x14ac:dyDescent="0.3">
      <c r="A272" s="1">
        <v>36831</v>
      </c>
      <c r="B272" s="2">
        <v>192.96495078641672</v>
      </c>
    </row>
    <row r="273" spans="1:5" x14ac:dyDescent="0.3">
      <c r="A273" s="1">
        <v>36861</v>
      </c>
      <c r="B273" s="2">
        <v>193.1247594175521</v>
      </c>
      <c r="C273" s="2">
        <f>AVERAGE(B262:B273)</f>
        <v>191.44615629583757</v>
      </c>
      <c r="D273" s="3">
        <f>((C273/C261)-1)*100</f>
        <v>3.5493492135989291</v>
      </c>
      <c r="E273" s="3">
        <f>((B273/B261)-1)*100</f>
        <v>2.966675100511873</v>
      </c>
    </row>
    <row r="274" spans="1:5" x14ac:dyDescent="0.3">
      <c r="A274" s="1">
        <v>36892</v>
      </c>
      <c r="B274" s="2">
        <v>193.0481408541404</v>
      </c>
    </row>
    <row r="275" spans="1:5" x14ac:dyDescent="0.3">
      <c r="A275" s="1">
        <v>36923</v>
      </c>
      <c r="B275" s="2">
        <v>192.91046475120984</v>
      </c>
    </row>
    <row r="276" spans="1:5" x14ac:dyDescent="0.3">
      <c r="A276" s="1">
        <v>36951</v>
      </c>
      <c r="B276" s="2">
        <v>192.94852221999383</v>
      </c>
    </row>
    <row r="277" spans="1:5" x14ac:dyDescent="0.3">
      <c r="A277" s="1">
        <v>36982</v>
      </c>
      <c r="B277" s="2">
        <v>191.90903093218594</v>
      </c>
    </row>
    <row r="278" spans="1:5" x14ac:dyDescent="0.3">
      <c r="A278" s="1">
        <v>37012</v>
      </c>
      <c r="B278" s="2">
        <v>191.96009190149545</v>
      </c>
    </row>
    <row r="279" spans="1:5" x14ac:dyDescent="0.3">
      <c r="A279" s="1">
        <v>37043</v>
      </c>
      <c r="B279" s="2">
        <v>192.21538971097996</v>
      </c>
    </row>
    <row r="280" spans="1:5" x14ac:dyDescent="0.3">
      <c r="A280" s="1">
        <v>37073</v>
      </c>
      <c r="B280" s="2">
        <v>191.10450047584391</v>
      </c>
    </row>
    <row r="281" spans="1:5" x14ac:dyDescent="0.3">
      <c r="A281" s="1">
        <v>37104</v>
      </c>
      <c r="B281" s="2">
        <v>191.86417094236475</v>
      </c>
    </row>
    <row r="282" spans="1:5" x14ac:dyDescent="0.3">
      <c r="A282" s="1">
        <v>37135</v>
      </c>
      <c r="B282" s="2">
        <v>191.36194769925379</v>
      </c>
    </row>
    <row r="283" spans="1:5" x14ac:dyDescent="0.3">
      <c r="A283" s="1">
        <v>37165</v>
      </c>
      <c r="B283" s="2">
        <v>190.12639430618827</v>
      </c>
    </row>
    <row r="284" spans="1:5" x14ac:dyDescent="0.3">
      <c r="A284" s="1">
        <v>37196</v>
      </c>
      <c r="B284" s="2">
        <v>189.75429834098315</v>
      </c>
    </row>
    <row r="285" spans="1:5" x14ac:dyDescent="0.3">
      <c r="A285" s="1">
        <v>37226</v>
      </c>
      <c r="B285" s="2">
        <v>189.67222400294847</v>
      </c>
      <c r="C285" s="2">
        <f>AVERAGE(B274:B285)</f>
        <v>191.572931344799</v>
      </c>
      <c r="D285" s="3">
        <f>((C285/C273)-1)*100</f>
        <v>6.6219688822344303E-2</v>
      </c>
      <c r="E285" s="3">
        <f>((B285/B273)-1)*100</f>
        <v>-1.7877228300587578</v>
      </c>
    </row>
    <row r="286" spans="1:5" x14ac:dyDescent="0.3">
      <c r="A286" s="1">
        <v>37257</v>
      </c>
      <c r="B286" s="2">
        <v>191.11678737548962</v>
      </c>
    </row>
    <row r="287" spans="1:5" x14ac:dyDescent="0.3">
      <c r="A287" s="1">
        <v>37288</v>
      </c>
      <c r="B287" s="2">
        <v>191.35472113150249</v>
      </c>
    </row>
    <row r="288" spans="1:5" x14ac:dyDescent="0.3">
      <c r="A288" s="1">
        <v>37316</v>
      </c>
      <c r="B288" s="2">
        <v>192.48221662895503</v>
      </c>
    </row>
    <row r="289" spans="1:5" x14ac:dyDescent="0.3">
      <c r="A289" s="1">
        <v>37347</v>
      </c>
      <c r="B289" s="2">
        <v>193.64850187866892</v>
      </c>
    </row>
    <row r="290" spans="1:5" x14ac:dyDescent="0.3">
      <c r="A290" s="1">
        <v>37377</v>
      </c>
      <c r="B290" s="2">
        <v>194.23404508698448</v>
      </c>
    </row>
    <row r="291" spans="1:5" x14ac:dyDescent="0.3">
      <c r="A291" s="1">
        <v>37408</v>
      </c>
      <c r="B291" s="2">
        <v>194.75224337456316</v>
      </c>
    </row>
    <row r="292" spans="1:5" x14ac:dyDescent="0.3">
      <c r="A292" s="1">
        <v>37438</v>
      </c>
      <c r="B292" s="2">
        <v>194.78612724840988</v>
      </c>
    </row>
    <row r="293" spans="1:5" x14ac:dyDescent="0.3">
      <c r="A293" s="1">
        <v>37469</v>
      </c>
      <c r="B293" s="2">
        <v>196.87011109820668</v>
      </c>
    </row>
    <row r="294" spans="1:5" x14ac:dyDescent="0.3">
      <c r="A294" s="1">
        <v>37500</v>
      </c>
      <c r="B294" s="2">
        <v>198.08588630967111</v>
      </c>
    </row>
    <row r="295" spans="1:5" x14ac:dyDescent="0.3">
      <c r="A295" s="1">
        <v>37530</v>
      </c>
      <c r="B295" s="2">
        <v>197.78334235623694</v>
      </c>
    </row>
    <row r="296" spans="1:5" x14ac:dyDescent="0.3">
      <c r="A296" s="1">
        <v>37561</v>
      </c>
      <c r="B296" s="2">
        <v>197.99713487116776</v>
      </c>
    </row>
    <row r="297" spans="1:5" x14ac:dyDescent="0.3">
      <c r="A297" s="1">
        <v>37591</v>
      </c>
      <c r="B297" s="2">
        <v>198.25884340482972</v>
      </c>
      <c r="C297" s="2">
        <f>AVERAGE(B286:B297)</f>
        <v>195.11416339705718</v>
      </c>
      <c r="D297" s="3">
        <f>((C297/C285)-1)*100</f>
        <v>1.8485033492986247</v>
      </c>
      <c r="E297" s="3">
        <f>((B297/B285)-1)*100</f>
        <v>4.5270832073692313</v>
      </c>
    </row>
    <row r="298" spans="1:5" x14ac:dyDescent="0.3">
      <c r="A298" s="1">
        <v>37622</v>
      </c>
      <c r="B298" s="2">
        <v>196.96264485754082</v>
      </c>
    </row>
    <row r="299" spans="1:5" x14ac:dyDescent="0.3">
      <c r="A299" s="1">
        <v>37653</v>
      </c>
      <c r="B299" s="2">
        <v>196.43702878175233</v>
      </c>
    </row>
    <row r="300" spans="1:5" x14ac:dyDescent="0.3">
      <c r="A300" s="1">
        <v>37681</v>
      </c>
      <c r="B300" s="2">
        <v>196.04522493855646</v>
      </c>
    </row>
    <row r="301" spans="1:5" x14ac:dyDescent="0.3">
      <c r="A301" s="1">
        <v>37712</v>
      </c>
      <c r="B301" s="2">
        <v>196.24330791405541</v>
      </c>
    </row>
    <row r="302" spans="1:5" x14ac:dyDescent="0.3">
      <c r="A302" s="1">
        <v>37742</v>
      </c>
      <c r="B302" s="2">
        <v>195.21013365695759</v>
      </c>
    </row>
    <row r="303" spans="1:5" x14ac:dyDescent="0.3">
      <c r="A303" s="1">
        <v>37773</v>
      </c>
      <c r="B303" s="2">
        <v>194.39017724812044</v>
      </c>
    </row>
    <row r="304" spans="1:5" x14ac:dyDescent="0.3">
      <c r="A304" s="1">
        <v>37803</v>
      </c>
      <c r="B304" s="2">
        <v>195.0082748347258</v>
      </c>
    </row>
    <row r="305" spans="1:5" x14ac:dyDescent="0.3">
      <c r="A305" s="1">
        <v>37834</v>
      </c>
      <c r="B305" s="2">
        <v>196.71111395436813</v>
      </c>
    </row>
    <row r="306" spans="1:5" x14ac:dyDescent="0.3">
      <c r="A306" s="1">
        <v>37865</v>
      </c>
      <c r="B306" s="2">
        <v>197.43293452535747</v>
      </c>
    </row>
    <row r="307" spans="1:5" x14ac:dyDescent="0.3">
      <c r="A307" s="1">
        <v>37895</v>
      </c>
      <c r="B307" s="2">
        <v>197.91063371115939</v>
      </c>
    </row>
    <row r="308" spans="1:5" x14ac:dyDescent="0.3">
      <c r="A308" s="1">
        <v>37926</v>
      </c>
      <c r="B308" s="2">
        <v>198.28143300703101</v>
      </c>
    </row>
    <row r="309" spans="1:5" x14ac:dyDescent="0.3">
      <c r="A309" s="1">
        <v>37956</v>
      </c>
      <c r="B309" s="2">
        <v>198.82562463705653</v>
      </c>
      <c r="C309" s="2">
        <f>AVERAGE(B298:B309)</f>
        <v>196.62154433889012</v>
      </c>
      <c r="D309" s="3">
        <f>((C309/C297)-1)*100</f>
        <v>0.77256356770236678</v>
      </c>
      <c r="E309" s="3">
        <f>((B309/B297)-1)*100</f>
        <v>0.28587942030382507</v>
      </c>
    </row>
    <row r="310" spans="1:5" x14ac:dyDescent="0.3">
      <c r="A310" s="1">
        <v>37987</v>
      </c>
      <c r="B310" s="2">
        <v>199.68538138742082</v>
      </c>
    </row>
    <row r="311" spans="1:5" x14ac:dyDescent="0.3">
      <c r="A311" s="1">
        <v>38018</v>
      </c>
      <c r="B311" s="2">
        <v>200.34558101152194</v>
      </c>
    </row>
    <row r="312" spans="1:5" x14ac:dyDescent="0.3">
      <c r="A312" s="1">
        <v>38047</v>
      </c>
      <c r="B312" s="2">
        <v>199.99624871194681</v>
      </c>
    </row>
    <row r="313" spans="1:5" x14ac:dyDescent="0.3">
      <c r="A313" s="1">
        <v>38078</v>
      </c>
      <c r="B313" s="2">
        <v>200.19894237112061</v>
      </c>
    </row>
    <row r="314" spans="1:5" x14ac:dyDescent="0.3">
      <c r="A314" s="1">
        <v>38108</v>
      </c>
      <c r="B314" s="2">
        <v>201.11290198527686</v>
      </c>
    </row>
    <row r="315" spans="1:5" x14ac:dyDescent="0.3">
      <c r="A315" s="1">
        <v>38139</v>
      </c>
      <c r="B315" s="2">
        <v>202.42058755271762</v>
      </c>
    </row>
    <row r="316" spans="1:5" x14ac:dyDescent="0.3">
      <c r="A316" s="1">
        <v>38169</v>
      </c>
      <c r="B316" s="2">
        <v>204.20431586175471</v>
      </c>
    </row>
    <row r="317" spans="1:5" x14ac:dyDescent="0.3">
      <c r="A317" s="1">
        <v>38200</v>
      </c>
      <c r="B317" s="2">
        <v>203.83561875776473</v>
      </c>
    </row>
    <row r="318" spans="1:5" x14ac:dyDescent="0.3">
      <c r="A318" s="1">
        <v>38231</v>
      </c>
      <c r="B318" s="2">
        <v>203.44312067144355</v>
      </c>
    </row>
    <row r="319" spans="1:5" x14ac:dyDescent="0.3">
      <c r="A319" s="1">
        <v>38261</v>
      </c>
      <c r="B319" s="2">
        <v>204.23016146609041</v>
      </c>
    </row>
    <row r="320" spans="1:5" x14ac:dyDescent="0.3">
      <c r="A320" s="1">
        <v>38292</v>
      </c>
      <c r="B320" s="2">
        <v>204.55625863021876</v>
      </c>
    </row>
    <row r="321" spans="1:5" x14ac:dyDescent="0.3">
      <c r="A321" s="1">
        <v>38322</v>
      </c>
      <c r="B321" s="2">
        <v>204.29024707327613</v>
      </c>
      <c r="C321" s="2">
        <f>AVERAGE(B310:B321)</f>
        <v>202.35994712337944</v>
      </c>
      <c r="D321" s="3">
        <f>((C321/C309)-1)*100</f>
        <v>2.9185015323645258</v>
      </c>
      <c r="E321" s="3">
        <f>((B321/B309)-1)*100</f>
        <v>2.7484497766296023</v>
      </c>
    </row>
    <row r="322" spans="1:5" x14ac:dyDescent="0.3">
      <c r="A322" s="1">
        <v>38353</v>
      </c>
      <c r="B322" s="2">
        <v>203.94668387858036</v>
      </c>
    </row>
    <row r="323" spans="1:5" x14ac:dyDescent="0.3">
      <c r="A323" s="1">
        <v>38384</v>
      </c>
      <c r="B323" s="2">
        <v>204.72924747928639</v>
      </c>
    </row>
    <row r="324" spans="1:5" x14ac:dyDescent="0.3">
      <c r="A324" s="1">
        <v>38412</v>
      </c>
      <c r="B324" s="2">
        <v>205.69360389804464</v>
      </c>
    </row>
    <row r="325" spans="1:5" x14ac:dyDescent="0.3">
      <c r="A325" s="1">
        <v>38443</v>
      </c>
      <c r="B325" s="2">
        <v>207.29456143833201</v>
      </c>
    </row>
    <row r="326" spans="1:5" x14ac:dyDescent="0.3">
      <c r="A326" s="1">
        <v>38473</v>
      </c>
      <c r="B326" s="2">
        <v>208.35577884720178</v>
      </c>
    </row>
    <row r="327" spans="1:5" x14ac:dyDescent="0.3">
      <c r="A327" s="1">
        <v>38504</v>
      </c>
      <c r="B327" s="2">
        <v>210.03875826254372</v>
      </c>
    </row>
    <row r="328" spans="1:5" x14ac:dyDescent="0.3">
      <c r="A328" s="1">
        <v>38534</v>
      </c>
      <c r="B328" s="2">
        <v>210.59362466140033</v>
      </c>
    </row>
    <row r="329" spans="1:5" x14ac:dyDescent="0.3">
      <c r="A329" s="1">
        <v>38565</v>
      </c>
      <c r="B329" s="2">
        <v>211.32130883497209</v>
      </c>
    </row>
    <row r="330" spans="1:5" x14ac:dyDescent="0.3">
      <c r="A330" s="1">
        <v>38596</v>
      </c>
      <c r="B330" s="2">
        <v>211.89766612933147</v>
      </c>
    </row>
    <row r="331" spans="1:5" x14ac:dyDescent="0.3">
      <c r="A331" s="1">
        <v>38626</v>
      </c>
      <c r="B331" s="2">
        <v>212.08061925854219</v>
      </c>
    </row>
    <row r="332" spans="1:5" x14ac:dyDescent="0.3">
      <c r="A332" s="1">
        <v>38657</v>
      </c>
      <c r="B332" s="2">
        <v>212.49806944325763</v>
      </c>
    </row>
    <row r="333" spans="1:5" x14ac:dyDescent="0.3">
      <c r="A333" s="1">
        <v>38687</v>
      </c>
      <c r="B333" s="2">
        <v>213.00652768503002</v>
      </c>
      <c r="C333" s="2">
        <f>AVERAGE(B322:B333)</f>
        <v>209.28803748471023</v>
      </c>
      <c r="D333" s="3">
        <f>((C333/C321)-1)*100</f>
        <v>3.4236470506224803</v>
      </c>
      <c r="E333" s="3">
        <f>((B333/B321)-1)*100</f>
        <v>4.2666161192841834</v>
      </c>
    </row>
    <row r="334" spans="1:5" x14ac:dyDescent="0.3">
      <c r="A334" s="1">
        <v>38718</v>
      </c>
      <c r="B334" s="2">
        <v>213.85277489631781</v>
      </c>
    </row>
    <row r="335" spans="1:5" x14ac:dyDescent="0.3">
      <c r="A335" s="1">
        <v>38749</v>
      </c>
      <c r="B335" s="2">
        <v>214.86755271588871</v>
      </c>
    </row>
    <row r="336" spans="1:5" x14ac:dyDescent="0.3">
      <c r="A336" s="1">
        <v>38777</v>
      </c>
      <c r="B336" s="2">
        <v>215.80698652489772</v>
      </c>
    </row>
    <row r="337" spans="1:5" x14ac:dyDescent="0.3">
      <c r="A337" s="1">
        <v>38808</v>
      </c>
      <c r="B337" s="2">
        <v>215.09260549669577</v>
      </c>
    </row>
    <row r="338" spans="1:5" x14ac:dyDescent="0.3">
      <c r="A338" s="1">
        <v>38838</v>
      </c>
      <c r="B338" s="2">
        <v>215.3653510671918</v>
      </c>
    </row>
    <row r="339" spans="1:5" x14ac:dyDescent="0.3">
      <c r="A339" s="1">
        <v>38869</v>
      </c>
      <c r="B339" s="2">
        <v>216.38882523559721</v>
      </c>
    </row>
    <row r="340" spans="1:5" x14ac:dyDescent="0.3">
      <c r="A340" s="1">
        <v>38899</v>
      </c>
      <c r="B340" s="2">
        <v>216.89149556677719</v>
      </c>
    </row>
    <row r="341" spans="1:5" x14ac:dyDescent="0.3">
      <c r="A341" s="1">
        <v>38930</v>
      </c>
      <c r="B341" s="2">
        <v>218.14371738958428</v>
      </c>
    </row>
    <row r="342" spans="1:5" x14ac:dyDescent="0.3">
      <c r="A342" s="1">
        <v>38961</v>
      </c>
      <c r="B342" s="2">
        <v>219.11153219640875</v>
      </c>
    </row>
    <row r="343" spans="1:5" x14ac:dyDescent="0.3">
      <c r="A343" s="1">
        <v>38991</v>
      </c>
      <c r="B343" s="2">
        <v>219.35302785903542</v>
      </c>
    </row>
    <row r="344" spans="1:5" x14ac:dyDescent="0.3">
      <c r="A344" s="1">
        <v>39022</v>
      </c>
      <c r="B344" s="2">
        <v>220.48135826044964</v>
      </c>
    </row>
    <row r="345" spans="1:5" x14ac:dyDescent="0.3">
      <c r="A345" s="1">
        <v>39052</v>
      </c>
      <c r="B345" s="2">
        <v>221.910983409279</v>
      </c>
      <c r="C345" s="2">
        <f>AVERAGE(B334:B345)</f>
        <v>217.27218421817699</v>
      </c>
      <c r="D345" s="3">
        <f>((C345/C333)-1)*100</f>
        <v>3.8149083098216074</v>
      </c>
      <c r="E345" s="3">
        <f>((B345/B333)-1)*100</f>
        <v>4.1803675319358691</v>
      </c>
    </row>
    <row r="346" spans="1:5" x14ac:dyDescent="0.3">
      <c r="A346" s="1">
        <v>39083</v>
      </c>
      <c r="B346" s="2">
        <v>222.13461247830861</v>
      </c>
    </row>
    <row r="347" spans="1:5" x14ac:dyDescent="0.3">
      <c r="A347" s="1">
        <v>39114</v>
      </c>
      <c r="B347" s="2">
        <v>222.89110645480491</v>
      </c>
    </row>
    <row r="348" spans="1:5" x14ac:dyDescent="0.3">
      <c r="A348" s="1">
        <v>39142</v>
      </c>
      <c r="B348" s="2">
        <v>224.03020190051555</v>
      </c>
    </row>
    <row r="349" spans="1:5" x14ac:dyDescent="0.3">
      <c r="A349" s="1">
        <v>39173</v>
      </c>
      <c r="B349" s="2">
        <v>225.18975569682652</v>
      </c>
    </row>
    <row r="350" spans="1:5" x14ac:dyDescent="0.3">
      <c r="A350" s="1">
        <v>39203</v>
      </c>
      <c r="B350" s="2">
        <v>226.30132237996429</v>
      </c>
    </row>
    <row r="351" spans="1:5" x14ac:dyDescent="0.3">
      <c r="A351" s="1">
        <v>39234</v>
      </c>
      <c r="B351" s="2">
        <v>227.14233961922571</v>
      </c>
    </row>
    <row r="352" spans="1:5" x14ac:dyDescent="0.3">
      <c r="A352" s="1">
        <v>39264</v>
      </c>
      <c r="B352" s="2">
        <v>228.34973677156594</v>
      </c>
    </row>
    <row r="353" spans="1:5" x14ac:dyDescent="0.3">
      <c r="A353" s="1">
        <v>39295</v>
      </c>
      <c r="B353" s="2">
        <v>229.26493649047313</v>
      </c>
    </row>
    <row r="354" spans="1:5" x14ac:dyDescent="0.3">
      <c r="A354" s="1">
        <v>39326</v>
      </c>
      <c r="B354" s="2">
        <v>231.1850259099356</v>
      </c>
    </row>
    <row r="355" spans="1:5" x14ac:dyDescent="0.3">
      <c r="A355" s="1">
        <v>39356</v>
      </c>
      <c r="B355" s="2">
        <v>233.08331356996192</v>
      </c>
    </row>
    <row r="356" spans="1:5" x14ac:dyDescent="0.3">
      <c r="A356" s="1">
        <v>39387</v>
      </c>
      <c r="B356" s="2">
        <v>234.54917995512591</v>
      </c>
    </row>
    <row r="357" spans="1:5" x14ac:dyDescent="0.3">
      <c r="A357" s="1">
        <v>39417</v>
      </c>
      <c r="B357" s="2">
        <v>236.37306351493584</v>
      </c>
      <c r="C357" s="2">
        <f>AVERAGE(B346:B357)</f>
        <v>228.37454956180366</v>
      </c>
      <c r="D357" s="3">
        <f>((C357/C345)-1)*100</f>
        <v>5.1098880344840003</v>
      </c>
      <c r="E357" s="3">
        <f>((B357/B345)-1)*100</f>
        <v>6.5170636817844407</v>
      </c>
    </row>
    <row r="358" spans="1:5" x14ac:dyDescent="0.3">
      <c r="A358" s="1">
        <v>39448</v>
      </c>
      <c r="B358" s="2">
        <v>238.27697677737211</v>
      </c>
    </row>
    <row r="359" spans="1:5" x14ac:dyDescent="0.3">
      <c r="A359" s="1">
        <v>39479</v>
      </c>
      <c r="B359" s="2">
        <v>239.35145690536029</v>
      </c>
    </row>
    <row r="360" spans="1:5" x14ac:dyDescent="0.3">
      <c r="A360" s="1">
        <v>39508</v>
      </c>
      <c r="B360" s="2">
        <v>239.08924286930454</v>
      </c>
    </row>
    <row r="361" spans="1:5" x14ac:dyDescent="0.3">
      <c r="A361" s="1">
        <v>39539</v>
      </c>
      <c r="B361" s="2">
        <v>237.68511102933147</v>
      </c>
    </row>
    <row r="362" spans="1:5" x14ac:dyDescent="0.3">
      <c r="A362" s="1">
        <v>39569</v>
      </c>
      <c r="B362" s="2">
        <v>237.92492175099829</v>
      </c>
    </row>
    <row r="363" spans="1:5" x14ac:dyDescent="0.3">
      <c r="A363" s="1">
        <v>39600</v>
      </c>
      <c r="B363" s="2">
        <v>237.76306836381926</v>
      </c>
    </row>
    <row r="364" spans="1:5" x14ac:dyDescent="0.3">
      <c r="A364" s="1">
        <v>39630</v>
      </c>
      <c r="B364" s="2">
        <v>237.91854434898974</v>
      </c>
    </row>
    <row r="365" spans="1:5" x14ac:dyDescent="0.3">
      <c r="A365" s="1">
        <v>39661</v>
      </c>
      <c r="B365" s="2">
        <v>238.51568536093458</v>
      </c>
    </row>
    <row r="366" spans="1:5" x14ac:dyDescent="0.3">
      <c r="A366" s="1">
        <v>39692</v>
      </c>
      <c r="B366" s="2">
        <v>238.4489884397662</v>
      </c>
    </row>
    <row r="367" spans="1:5" x14ac:dyDescent="0.3">
      <c r="A367" s="1">
        <v>39722</v>
      </c>
      <c r="B367" s="2">
        <v>239.32639055187096</v>
      </c>
    </row>
    <row r="368" spans="1:5" x14ac:dyDescent="0.3">
      <c r="A368" s="1">
        <v>39753</v>
      </c>
      <c r="B368" s="2">
        <v>238.88621085473795</v>
      </c>
    </row>
    <row r="369" spans="1:5" x14ac:dyDescent="0.3">
      <c r="A369" s="1">
        <v>39783</v>
      </c>
      <c r="B369" s="2">
        <v>238.07071215052815</v>
      </c>
      <c r="C369" s="2">
        <f>AVERAGE(B358:B369)</f>
        <v>238.43810911691776</v>
      </c>
      <c r="D369" s="3">
        <f>((C369/C357)-1)*100</f>
        <v>4.4066029136887952</v>
      </c>
      <c r="E369" s="3">
        <f>((B369/B357)-1)*100</f>
        <v>0.71820731615852562</v>
      </c>
    </row>
    <row r="370" spans="1:5" x14ac:dyDescent="0.3">
      <c r="A370" s="1">
        <v>39814</v>
      </c>
      <c r="B370" s="2">
        <v>237.45092215697417</v>
      </c>
    </row>
    <row r="371" spans="1:5" x14ac:dyDescent="0.3">
      <c r="A371" s="1">
        <v>39845</v>
      </c>
      <c r="B371" s="2">
        <v>236.35178436130758</v>
      </c>
    </row>
    <row r="372" spans="1:5" x14ac:dyDescent="0.3">
      <c r="A372" s="1">
        <v>39873</v>
      </c>
      <c r="B372" s="2">
        <v>235.42424144625068</v>
      </c>
    </row>
    <row r="373" spans="1:5" x14ac:dyDescent="0.3">
      <c r="A373" s="1">
        <v>39904</v>
      </c>
      <c r="B373" s="2">
        <v>235.28503651792741</v>
      </c>
    </row>
    <row r="374" spans="1:5" x14ac:dyDescent="0.3">
      <c r="A374" s="1">
        <v>39934</v>
      </c>
      <c r="B374" s="2">
        <v>233.95442441370909</v>
      </c>
    </row>
    <row r="375" spans="1:5" x14ac:dyDescent="0.3">
      <c r="A375" s="1">
        <v>39965</v>
      </c>
      <c r="B375" s="2">
        <v>235.15495060454811</v>
      </c>
    </row>
    <row r="376" spans="1:5" x14ac:dyDescent="0.3">
      <c r="A376" s="1">
        <v>39995</v>
      </c>
      <c r="B376" s="2">
        <v>235.18086164686767</v>
      </c>
    </row>
    <row r="377" spans="1:5" x14ac:dyDescent="0.3">
      <c r="A377" s="1">
        <v>40026</v>
      </c>
      <c r="B377" s="2">
        <v>234.88282355837958</v>
      </c>
    </row>
    <row r="378" spans="1:5" x14ac:dyDescent="0.3">
      <c r="A378" s="1">
        <v>40057</v>
      </c>
      <c r="B378" s="2">
        <v>235.22359026445255</v>
      </c>
    </row>
    <row r="379" spans="1:5" x14ac:dyDescent="0.3">
      <c r="A379" s="1">
        <v>40087</v>
      </c>
      <c r="B379" s="2">
        <v>236.0475267691005</v>
      </c>
    </row>
    <row r="380" spans="1:5" x14ac:dyDescent="0.3">
      <c r="A380" s="1">
        <v>40118</v>
      </c>
      <c r="B380" s="2">
        <v>236.8054364150166</v>
      </c>
    </row>
    <row r="381" spans="1:5" x14ac:dyDescent="0.3">
      <c r="A381" s="1">
        <v>40148</v>
      </c>
      <c r="B381" s="2">
        <v>237.31431198813451</v>
      </c>
      <c r="C381" s="2">
        <f>AVERAGE(B370:B381)</f>
        <v>235.75632584522239</v>
      </c>
      <c r="D381" s="3">
        <f>((C381/C369)-1)*100</f>
        <v>-1.1247292983607604</v>
      </c>
      <c r="E381" s="3">
        <f>((B381/B369)-1)*100</f>
        <v>-0.31772079629660555</v>
      </c>
    </row>
    <row r="382" spans="1:5" x14ac:dyDescent="0.3">
      <c r="A382" s="1">
        <v>40179</v>
      </c>
      <c r="B382" s="2">
        <v>238.95040956492707</v>
      </c>
    </row>
    <row r="383" spans="1:5" x14ac:dyDescent="0.3">
      <c r="A383" s="1">
        <v>40210</v>
      </c>
      <c r="B383" s="2">
        <v>240.0512817084377</v>
      </c>
    </row>
    <row r="384" spans="1:5" x14ac:dyDescent="0.3">
      <c r="A384" s="1">
        <v>40238</v>
      </c>
      <c r="B384" s="2">
        <v>241.95231256306303</v>
      </c>
    </row>
    <row r="385" spans="1:5" x14ac:dyDescent="0.3">
      <c r="A385" s="1">
        <v>40269</v>
      </c>
      <c r="B385" s="2">
        <v>242.95560924680711</v>
      </c>
    </row>
    <row r="386" spans="1:5" x14ac:dyDescent="0.3">
      <c r="A386" s="1">
        <v>40299</v>
      </c>
      <c r="B386" s="2">
        <v>244.5210116577</v>
      </c>
    </row>
    <row r="387" spans="1:5" x14ac:dyDescent="0.3">
      <c r="A387" s="1">
        <v>40330</v>
      </c>
      <c r="B387" s="2">
        <v>244.99017523459017</v>
      </c>
    </row>
    <row r="388" spans="1:5" x14ac:dyDescent="0.3">
      <c r="A388" s="1">
        <v>40360</v>
      </c>
      <c r="B388" s="2">
        <v>243.43045497728588</v>
      </c>
    </row>
    <row r="389" spans="1:5" x14ac:dyDescent="0.3">
      <c r="A389" s="1">
        <v>40391</v>
      </c>
      <c r="B389" s="2">
        <v>243.57814279686613</v>
      </c>
    </row>
    <row r="390" spans="1:5" x14ac:dyDescent="0.3">
      <c r="A390" s="1">
        <v>40422</v>
      </c>
      <c r="B390" s="2">
        <v>244.56046765227791</v>
      </c>
    </row>
    <row r="391" spans="1:5" x14ac:dyDescent="0.3">
      <c r="A391" s="1">
        <v>40452</v>
      </c>
      <c r="B391" s="2">
        <v>244.67926119736981</v>
      </c>
    </row>
    <row r="392" spans="1:5" x14ac:dyDescent="0.3">
      <c r="A392" s="1">
        <v>40483</v>
      </c>
      <c r="B392" s="2">
        <v>245.40502795222827</v>
      </c>
    </row>
    <row r="393" spans="1:5" x14ac:dyDescent="0.3">
      <c r="A393" s="1">
        <v>40513</v>
      </c>
      <c r="B393" s="2">
        <v>246.28483030599142</v>
      </c>
      <c r="C393" s="2">
        <f>AVERAGE(B382:B393)</f>
        <v>243.44658207146202</v>
      </c>
      <c r="D393" s="3">
        <f>((C393/C381)-1)*100</f>
        <v>3.2619511687200342</v>
      </c>
      <c r="E393" s="3">
        <f>((B393/B381)-1)*100</f>
        <v>3.7800157279622715</v>
      </c>
    </row>
    <row r="394" spans="1:5" x14ac:dyDescent="0.3">
      <c r="A394" s="1">
        <v>40544</v>
      </c>
      <c r="B394" s="2">
        <v>247.26113222631062</v>
      </c>
    </row>
    <row r="395" spans="1:5" x14ac:dyDescent="0.3">
      <c r="A395" s="1">
        <v>40575</v>
      </c>
      <c r="B395" s="2">
        <v>247.30881820680338</v>
      </c>
    </row>
    <row r="396" spans="1:5" x14ac:dyDescent="0.3">
      <c r="A396" s="1">
        <v>40603</v>
      </c>
      <c r="B396" s="2">
        <v>247.76453552456826</v>
      </c>
    </row>
    <row r="397" spans="1:5" x14ac:dyDescent="0.3">
      <c r="A397" s="1">
        <v>40634</v>
      </c>
      <c r="B397" s="2">
        <v>248.61702628622459</v>
      </c>
    </row>
    <row r="398" spans="1:5" x14ac:dyDescent="0.3">
      <c r="A398" s="1">
        <v>40664</v>
      </c>
      <c r="B398" s="2">
        <v>248.84482706023738</v>
      </c>
    </row>
    <row r="399" spans="1:5" x14ac:dyDescent="0.3">
      <c r="A399" s="1">
        <v>40695</v>
      </c>
      <c r="B399" s="2">
        <v>249.74270923730836</v>
      </c>
    </row>
    <row r="400" spans="1:5" x14ac:dyDescent="0.3">
      <c r="A400" s="1">
        <v>40725</v>
      </c>
      <c r="B400" s="2">
        <v>251.09608244700604</v>
      </c>
    </row>
    <row r="401" spans="1:5" x14ac:dyDescent="0.3">
      <c r="A401" s="1">
        <v>40756</v>
      </c>
      <c r="B401" s="2">
        <v>251.73808395812139</v>
      </c>
    </row>
    <row r="402" spans="1:5" x14ac:dyDescent="0.3">
      <c r="A402" s="1">
        <v>40787</v>
      </c>
      <c r="B402" s="2">
        <v>251.93873768666614</v>
      </c>
    </row>
    <row r="403" spans="1:5" x14ac:dyDescent="0.3">
      <c r="A403" s="1">
        <v>40817</v>
      </c>
      <c r="B403" s="2">
        <v>249.74632223970147</v>
      </c>
    </row>
    <row r="404" spans="1:5" x14ac:dyDescent="0.3">
      <c r="A404" s="1">
        <v>40848</v>
      </c>
      <c r="B404" s="2">
        <v>250.45700584756219</v>
      </c>
    </row>
    <row r="405" spans="1:5" x14ac:dyDescent="0.3">
      <c r="A405" s="1">
        <v>40878</v>
      </c>
      <c r="B405" s="2">
        <v>251.78456335709097</v>
      </c>
      <c r="C405" s="2">
        <f>AVERAGE(B394:B405)</f>
        <v>249.69165367313337</v>
      </c>
      <c r="D405" s="3">
        <f>((C405/C393)-1)*100</f>
        <v>2.565273888231534</v>
      </c>
      <c r="E405" s="3">
        <f>((B405/B393)-1)*100</f>
        <v>2.2330782794321991</v>
      </c>
    </row>
    <row r="406" spans="1:5" x14ac:dyDescent="0.3">
      <c r="A406" s="1">
        <v>40909</v>
      </c>
      <c r="B406" s="2">
        <v>253.492428709031</v>
      </c>
    </row>
    <row r="407" spans="1:5" x14ac:dyDescent="0.3">
      <c r="A407" s="1">
        <v>40940</v>
      </c>
      <c r="B407" s="2">
        <v>254.93329747605614</v>
      </c>
    </row>
    <row r="408" spans="1:5" x14ac:dyDescent="0.3">
      <c r="A408" s="1">
        <v>40969</v>
      </c>
      <c r="B408" s="2">
        <v>256.03769924951831</v>
      </c>
    </row>
    <row r="409" spans="1:5" x14ac:dyDescent="0.3">
      <c r="A409" s="1">
        <v>41000</v>
      </c>
      <c r="B409" s="2">
        <v>256.89179472961621</v>
      </c>
    </row>
    <row r="410" spans="1:5" x14ac:dyDescent="0.3">
      <c r="A410" s="1">
        <v>41030</v>
      </c>
      <c r="B410" s="2">
        <v>257.47065725861387</v>
      </c>
    </row>
    <row r="411" spans="1:5" x14ac:dyDescent="0.3">
      <c r="A411" s="1">
        <v>41061</v>
      </c>
      <c r="B411" s="2">
        <v>257.9320680696917</v>
      </c>
    </row>
    <row r="412" spans="1:5" x14ac:dyDescent="0.3">
      <c r="A412" s="1">
        <v>41091</v>
      </c>
      <c r="B412" s="2">
        <v>259.15976253782321</v>
      </c>
    </row>
    <row r="413" spans="1:5" x14ac:dyDescent="0.3">
      <c r="A413" s="1">
        <v>41122</v>
      </c>
      <c r="B413" s="2">
        <v>260.29420049333703</v>
      </c>
    </row>
    <row r="414" spans="1:5" x14ac:dyDescent="0.3">
      <c r="A414" s="1">
        <v>41153</v>
      </c>
      <c r="B414" s="2">
        <v>260.92055729982758</v>
      </c>
    </row>
    <row r="415" spans="1:5" x14ac:dyDescent="0.3">
      <c r="A415" s="1">
        <v>41183</v>
      </c>
      <c r="B415" s="2">
        <v>261.90570271731951</v>
      </c>
    </row>
    <row r="416" spans="1:5" x14ac:dyDescent="0.3">
      <c r="A416" s="1">
        <v>41214</v>
      </c>
      <c r="B416" s="2">
        <v>262.59503587605082</v>
      </c>
    </row>
    <row r="417" spans="1:5" x14ac:dyDescent="0.3">
      <c r="A417" s="1">
        <v>41244</v>
      </c>
      <c r="B417" s="2">
        <v>262.76275521150006</v>
      </c>
      <c r="C417" s="2">
        <f>AVERAGE(B406:B417)</f>
        <v>258.69966330236542</v>
      </c>
      <c r="D417" s="3">
        <f>((C417/C405)-1)*100</f>
        <v>3.6076534784876158</v>
      </c>
      <c r="E417" s="3">
        <f>((B417/B405)-1)*100</f>
        <v>4.3601528656224131</v>
      </c>
    </row>
    <row r="418" spans="1:5" x14ac:dyDescent="0.3">
      <c r="A418" s="1">
        <v>41275</v>
      </c>
      <c r="B418" s="2">
        <v>262.23740237548333</v>
      </c>
    </row>
    <row r="419" spans="1:5" x14ac:dyDescent="0.3">
      <c r="A419" s="1">
        <v>41306</v>
      </c>
      <c r="B419" s="2">
        <v>263.46617585994079</v>
      </c>
    </row>
    <row r="420" spans="1:5" x14ac:dyDescent="0.3">
      <c r="A420" s="1">
        <v>41334</v>
      </c>
      <c r="B420" s="2">
        <v>264.35357456906274</v>
      </c>
    </row>
    <row r="421" spans="1:5" x14ac:dyDescent="0.3">
      <c r="A421" s="1">
        <v>41365</v>
      </c>
      <c r="B421" s="2">
        <v>264.66666068625329</v>
      </c>
    </row>
    <row r="422" spans="1:5" x14ac:dyDescent="0.3">
      <c r="A422" s="1">
        <v>41395</v>
      </c>
      <c r="B422" s="2">
        <v>265.21115056711449</v>
      </c>
    </row>
    <row r="423" spans="1:5" x14ac:dyDescent="0.3">
      <c r="A423" s="1">
        <v>41426</v>
      </c>
      <c r="B423" s="2">
        <v>265.37352944194629</v>
      </c>
    </row>
    <row r="424" spans="1:5" x14ac:dyDescent="0.3">
      <c r="A424" s="1">
        <v>41456</v>
      </c>
      <c r="B424" s="2">
        <v>266.9104634479994</v>
      </c>
    </row>
    <row r="425" spans="1:5" x14ac:dyDescent="0.3">
      <c r="A425" s="1">
        <v>41487</v>
      </c>
      <c r="B425" s="2">
        <v>268.85488645493245</v>
      </c>
    </row>
    <row r="426" spans="1:5" x14ac:dyDescent="0.3">
      <c r="A426" s="1">
        <v>41518</v>
      </c>
      <c r="B426" s="2">
        <v>270.08993671809964</v>
      </c>
    </row>
    <row r="427" spans="1:5" x14ac:dyDescent="0.3">
      <c r="A427" s="1">
        <v>41548</v>
      </c>
      <c r="B427" s="2">
        <v>271.13259440277318</v>
      </c>
    </row>
    <row r="428" spans="1:5" x14ac:dyDescent="0.3">
      <c r="A428" s="1">
        <v>41579</v>
      </c>
      <c r="B428" s="2">
        <v>272.38381700284668</v>
      </c>
    </row>
    <row r="429" spans="1:5" x14ac:dyDescent="0.3">
      <c r="A429" s="1">
        <v>41609</v>
      </c>
      <c r="B429" s="2">
        <v>272.90241841360557</v>
      </c>
      <c r="C429" s="2">
        <f>AVERAGE(B418:B429)</f>
        <v>267.29855082833814</v>
      </c>
      <c r="D429" s="3">
        <f>((C429/C417)-1)*100</f>
        <v>3.3238881783631991</v>
      </c>
      <c r="E429" s="3">
        <f>((B429/B417)-1)*100</f>
        <v>3.8588662209543267</v>
      </c>
    </row>
    <row r="430" spans="1:5" x14ac:dyDescent="0.3">
      <c r="A430" s="1">
        <v>41640</v>
      </c>
      <c r="B430" s="2">
        <v>273.38420784871107</v>
      </c>
    </row>
    <row r="431" spans="1:5" x14ac:dyDescent="0.3">
      <c r="A431" s="1">
        <v>41671</v>
      </c>
      <c r="B431" s="2">
        <v>274.46400161605362</v>
      </c>
    </row>
    <row r="432" spans="1:5" x14ac:dyDescent="0.3">
      <c r="A432" s="1">
        <v>41699</v>
      </c>
      <c r="B432" s="2">
        <v>275.40274234807919</v>
      </c>
    </row>
    <row r="433" spans="1:5" x14ac:dyDescent="0.3">
      <c r="A433" s="1">
        <v>41730</v>
      </c>
      <c r="B433" s="2">
        <v>275.77192825316678</v>
      </c>
    </row>
    <row r="434" spans="1:5" x14ac:dyDescent="0.3">
      <c r="A434" s="1">
        <v>41760</v>
      </c>
      <c r="B434" s="2">
        <v>276.19714782456708</v>
      </c>
    </row>
    <row r="435" spans="1:5" x14ac:dyDescent="0.3">
      <c r="A435" s="1">
        <v>41791</v>
      </c>
      <c r="B435" s="2">
        <v>276.6645702980328</v>
      </c>
    </row>
    <row r="436" spans="1:5" x14ac:dyDescent="0.3">
      <c r="A436" s="1">
        <v>41821</v>
      </c>
      <c r="B436" s="2">
        <v>276.10933159162994</v>
      </c>
    </row>
    <row r="437" spans="1:5" x14ac:dyDescent="0.3">
      <c r="A437" s="1">
        <v>41852</v>
      </c>
      <c r="B437" s="2">
        <v>276.47741755685757</v>
      </c>
    </row>
    <row r="438" spans="1:5" x14ac:dyDescent="0.3">
      <c r="A438" s="1">
        <v>41883</v>
      </c>
      <c r="B438" s="2">
        <v>276.53006868794125</v>
      </c>
    </row>
    <row r="439" spans="1:5" x14ac:dyDescent="0.3">
      <c r="A439" s="1">
        <v>41913</v>
      </c>
      <c r="B439" s="2">
        <v>277.69608616735519</v>
      </c>
    </row>
    <row r="440" spans="1:5" x14ac:dyDescent="0.3">
      <c r="A440" s="1">
        <v>41944</v>
      </c>
      <c r="B440" s="2">
        <v>278.87799810681264</v>
      </c>
    </row>
    <row r="441" spans="1:5" x14ac:dyDescent="0.3">
      <c r="A441" s="1">
        <v>41974</v>
      </c>
      <c r="B441" s="2">
        <v>280.53412638183437</v>
      </c>
      <c r="C441" s="2">
        <f>AVERAGE(B430:B441)</f>
        <v>276.50913555675351</v>
      </c>
      <c r="D441" s="3">
        <f>((C441/C429)-1)*100</f>
        <v>3.4458042140043332</v>
      </c>
      <c r="E441" s="3">
        <f>((B441/B429)-1)*100</f>
        <v>2.7964970089280561</v>
      </c>
    </row>
    <row r="442" spans="1:5" x14ac:dyDescent="0.3">
      <c r="A442" s="1">
        <v>42005</v>
      </c>
      <c r="B442" s="2">
        <v>282.10306024561322</v>
      </c>
    </row>
    <row r="443" spans="1:5" x14ac:dyDescent="0.3">
      <c r="A443" s="1">
        <v>42036</v>
      </c>
      <c r="B443" s="2">
        <v>283.45508858544696</v>
      </c>
    </row>
    <row r="444" spans="1:5" x14ac:dyDescent="0.3">
      <c r="A444" s="1">
        <v>42064</v>
      </c>
      <c r="B444" s="2">
        <v>284.36756288336568</v>
      </c>
    </row>
    <row r="445" spans="1:5" x14ac:dyDescent="0.3">
      <c r="A445" s="1">
        <v>42095</v>
      </c>
      <c r="B445" s="2">
        <v>285.49696195327238</v>
      </c>
    </row>
    <row r="446" spans="1:5" x14ac:dyDescent="0.3">
      <c r="A446" s="1">
        <v>42125</v>
      </c>
      <c r="B446" s="2">
        <v>287.43753041900243</v>
      </c>
    </row>
    <row r="447" spans="1:5" x14ac:dyDescent="0.3">
      <c r="A447" s="1">
        <v>42156</v>
      </c>
      <c r="B447" s="2">
        <v>289.48504677413445</v>
      </c>
    </row>
    <row r="448" spans="1:5" x14ac:dyDescent="0.3">
      <c r="A448" s="1">
        <v>42186</v>
      </c>
      <c r="B448" s="2">
        <v>290.00322230184076</v>
      </c>
    </row>
    <row r="449" spans="1:5" x14ac:dyDescent="0.3">
      <c r="A449" s="1">
        <v>42217</v>
      </c>
      <c r="B449" s="2">
        <v>290.77324176808975</v>
      </c>
    </row>
    <row r="450" spans="1:5" x14ac:dyDescent="0.3">
      <c r="A450" s="1">
        <v>42248</v>
      </c>
      <c r="B450" s="2">
        <v>291.79108088431491</v>
      </c>
    </row>
    <row r="451" spans="1:5" x14ac:dyDescent="0.3">
      <c r="A451" s="1">
        <v>42278</v>
      </c>
      <c r="B451" s="2">
        <v>294.12645162546568</v>
      </c>
    </row>
    <row r="452" spans="1:5" x14ac:dyDescent="0.3">
      <c r="A452" s="1">
        <v>42309</v>
      </c>
      <c r="B452" s="2">
        <v>294.90625102761516</v>
      </c>
    </row>
    <row r="453" spans="1:5" x14ac:dyDescent="0.3">
      <c r="A453" s="1">
        <v>42339</v>
      </c>
      <c r="B453" s="2">
        <v>295.58440508126353</v>
      </c>
      <c r="C453" s="2">
        <f>AVERAGE(B442:B453)</f>
        <v>289.1274919624521</v>
      </c>
      <c r="D453" s="3">
        <f>((C453/C441)-1)*100</f>
        <v>4.5634500937162148</v>
      </c>
      <c r="E453" s="3">
        <f>((B453/B441)-1)*100</f>
        <v>5.3648655489935804</v>
      </c>
    </row>
    <row r="454" spans="1:5" x14ac:dyDescent="0.3">
      <c r="A454" s="1">
        <v>42370</v>
      </c>
      <c r="B454" s="2">
        <v>296.49372484479426</v>
      </c>
    </row>
    <row r="455" spans="1:5" x14ac:dyDescent="0.3">
      <c r="A455" s="1">
        <v>42401</v>
      </c>
      <c r="B455" s="2">
        <v>297.47265595929196</v>
      </c>
    </row>
    <row r="456" spans="1:5" x14ac:dyDescent="0.3">
      <c r="A456" s="1">
        <v>42430</v>
      </c>
      <c r="B456" s="2">
        <v>298.55330843597505</v>
      </c>
    </row>
    <row r="457" spans="1:5" x14ac:dyDescent="0.3">
      <c r="A457" s="1">
        <v>42461</v>
      </c>
      <c r="B457" s="2">
        <v>300.49518895874968</v>
      </c>
    </row>
    <row r="458" spans="1:5" x14ac:dyDescent="0.3">
      <c r="A458" s="1">
        <v>42491</v>
      </c>
      <c r="B458" s="2">
        <v>301.31030034301222</v>
      </c>
    </row>
    <row r="459" spans="1:5" x14ac:dyDescent="0.3">
      <c r="A459" s="1">
        <v>42522</v>
      </c>
      <c r="B459" s="2">
        <v>302.48853644245497</v>
      </c>
    </row>
    <row r="460" spans="1:5" x14ac:dyDescent="0.3">
      <c r="A460" s="1">
        <v>42552</v>
      </c>
      <c r="B460" s="2">
        <v>304.28984727561084</v>
      </c>
    </row>
    <row r="461" spans="1:5" x14ac:dyDescent="0.3">
      <c r="A461" s="1">
        <v>42583</v>
      </c>
      <c r="B461" s="2">
        <v>305.61134547178233</v>
      </c>
    </row>
    <row r="462" spans="1:5" x14ac:dyDescent="0.3">
      <c r="A462" s="1">
        <v>42614</v>
      </c>
      <c r="B462" s="2">
        <v>306.50585299513483</v>
      </c>
    </row>
    <row r="463" spans="1:5" x14ac:dyDescent="0.3">
      <c r="A463" s="1">
        <v>42644</v>
      </c>
      <c r="B463" s="2">
        <v>305.34868646547841</v>
      </c>
    </row>
    <row r="464" spans="1:5" x14ac:dyDescent="0.3">
      <c r="A464" s="1">
        <v>42675</v>
      </c>
      <c r="B464" s="2">
        <v>305.3429630545948</v>
      </c>
    </row>
    <row r="465" spans="1:5" x14ac:dyDescent="0.3">
      <c r="A465" s="1">
        <v>42705</v>
      </c>
      <c r="B465" s="2">
        <v>306.21960657130859</v>
      </c>
      <c r="C465" s="2">
        <f>AVERAGE(B454:B465)</f>
        <v>302.51100140151567</v>
      </c>
      <c r="D465" s="3">
        <f>((C465/C453)-1)*100</f>
        <v>4.6289300779469356</v>
      </c>
      <c r="E465" s="3">
        <f>((B465/B453)-1)*100</f>
        <v>3.5980252365212406</v>
      </c>
    </row>
    <row r="466" spans="1:5" x14ac:dyDescent="0.3">
      <c r="A466" s="1">
        <v>42736</v>
      </c>
      <c r="B466" s="2">
        <v>307.9944963426268</v>
      </c>
    </row>
    <row r="467" spans="1:5" x14ac:dyDescent="0.3">
      <c r="A467" s="1">
        <v>42767</v>
      </c>
      <c r="B467" s="2">
        <v>309.51313075454374</v>
      </c>
    </row>
    <row r="468" spans="1:5" x14ac:dyDescent="0.3">
      <c r="A468" s="1">
        <v>42795</v>
      </c>
      <c r="B468" s="2">
        <v>310.24850611627562</v>
      </c>
    </row>
    <row r="469" spans="1:5" x14ac:dyDescent="0.3">
      <c r="A469" s="1">
        <v>42826</v>
      </c>
      <c r="B469" s="2">
        <v>311.21909703774998</v>
      </c>
    </row>
    <row r="470" spans="1:5" x14ac:dyDescent="0.3">
      <c r="A470" s="1">
        <v>42856</v>
      </c>
      <c r="B470" s="2">
        <v>312.09282135286622</v>
      </c>
    </row>
    <row r="471" spans="1:5" x14ac:dyDescent="0.3">
      <c r="A471" s="1">
        <v>42887</v>
      </c>
      <c r="B471" s="2">
        <v>312.2068881898694</v>
      </c>
    </row>
    <row r="472" spans="1:5" x14ac:dyDescent="0.3">
      <c r="A472" s="1">
        <v>42917</v>
      </c>
      <c r="B472" s="2">
        <v>310.98664914818187</v>
      </c>
    </row>
    <row r="473" spans="1:5" x14ac:dyDescent="0.3">
      <c r="A473" s="1">
        <v>42948</v>
      </c>
      <c r="B473" s="2">
        <v>311.51460852573621</v>
      </c>
    </row>
    <row r="474" spans="1:5" x14ac:dyDescent="0.3">
      <c r="A474" s="1">
        <v>42979</v>
      </c>
      <c r="B474" s="2">
        <v>313.50901601899534</v>
      </c>
    </row>
    <row r="475" spans="1:5" x14ac:dyDescent="0.3">
      <c r="A475" s="1">
        <v>43009</v>
      </c>
      <c r="B475" s="2">
        <v>314.82093767049281</v>
      </c>
    </row>
    <row r="476" spans="1:5" x14ac:dyDescent="0.3">
      <c r="A476" s="1">
        <v>43040</v>
      </c>
      <c r="B476" s="2">
        <v>316.19052506416483</v>
      </c>
    </row>
    <row r="477" spans="1:5" x14ac:dyDescent="0.3">
      <c r="A477" s="1">
        <v>43070</v>
      </c>
      <c r="B477" s="2">
        <v>317.58924427676402</v>
      </c>
      <c r="C477" s="2">
        <f>AVERAGE(B466:B477)</f>
        <v>312.32382670818885</v>
      </c>
      <c r="D477" s="3">
        <f>((C477/C465)-1)*100</f>
        <v>3.2437912212154085</v>
      </c>
      <c r="E477" s="3">
        <f>((B477/B465)-1)*100</f>
        <v>3.7129032437731357</v>
      </c>
    </row>
    <row r="478" spans="1:5" x14ac:dyDescent="0.3">
      <c r="A478" s="1">
        <v>43101</v>
      </c>
      <c r="B478" s="2">
        <v>319.01677628136412</v>
      </c>
    </row>
    <row r="479" spans="1:5" x14ac:dyDescent="0.3">
      <c r="A479" s="1">
        <v>43132</v>
      </c>
      <c r="B479" s="2">
        <v>319.55648642819136</v>
      </c>
    </row>
    <row r="480" spans="1:5" x14ac:dyDescent="0.3">
      <c r="A480" s="1">
        <v>43160</v>
      </c>
      <c r="B480" s="2">
        <v>320.32267337589349</v>
      </c>
    </row>
    <row r="481" spans="1:5" x14ac:dyDescent="0.3">
      <c r="A481" s="1">
        <v>43191</v>
      </c>
      <c r="B481" s="2">
        <v>320.97210999309556</v>
      </c>
    </row>
    <row r="482" spans="1:5" x14ac:dyDescent="0.3">
      <c r="A482" s="1">
        <v>43221</v>
      </c>
      <c r="B482" s="2">
        <v>322.19766543534701</v>
      </c>
    </row>
    <row r="483" spans="1:5" x14ac:dyDescent="0.3">
      <c r="A483" s="1">
        <v>43252</v>
      </c>
      <c r="B483" s="2">
        <v>323.18749497664368</v>
      </c>
    </row>
    <row r="484" spans="1:5" x14ac:dyDescent="0.3">
      <c r="A484" s="1">
        <v>43282</v>
      </c>
      <c r="B484" s="2">
        <v>324.18217580214997</v>
      </c>
    </row>
    <row r="485" spans="1:5" x14ac:dyDescent="0.3">
      <c r="A485" s="1">
        <v>43313</v>
      </c>
      <c r="B485" s="2">
        <v>326.16249569846843</v>
      </c>
    </row>
    <row r="486" spans="1:5" x14ac:dyDescent="0.3">
      <c r="A486" s="1">
        <v>43344</v>
      </c>
      <c r="B486" s="2">
        <v>327.31475806541317</v>
      </c>
    </row>
    <row r="487" spans="1:5" x14ac:dyDescent="0.3">
      <c r="A487" s="1">
        <v>43374</v>
      </c>
      <c r="B487" s="2">
        <v>329.57978314812635</v>
      </c>
    </row>
    <row r="488" spans="1:5" x14ac:dyDescent="0.3">
      <c r="A488" s="1">
        <v>43405</v>
      </c>
      <c r="B488" s="2">
        <v>331.13544513790293</v>
      </c>
    </row>
    <row r="489" spans="1:5" x14ac:dyDescent="0.3">
      <c r="A489" s="1">
        <v>43435</v>
      </c>
      <c r="B489" s="2">
        <v>331.75890389419675</v>
      </c>
      <c r="C489" s="2">
        <f>AVERAGE(B478:B489)</f>
        <v>324.61556401973274</v>
      </c>
      <c r="D489" s="3">
        <f>((C489/C477)-1)*100</f>
        <v>3.9355746377391698</v>
      </c>
      <c r="E489" s="3">
        <f>((B489/B477)-1)*100</f>
        <v>4.4616308243375258</v>
      </c>
    </row>
    <row r="490" spans="1:5" x14ac:dyDescent="0.3">
      <c r="A490" s="1">
        <v>43466</v>
      </c>
      <c r="B490" s="2">
        <v>332.2223909203409</v>
      </c>
    </row>
    <row r="491" spans="1:5" x14ac:dyDescent="0.3">
      <c r="A491" s="1">
        <v>43497</v>
      </c>
      <c r="B491" s="2">
        <v>333.65047932205516</v>
      </c>
    </row>
    <row r="492" spans="1:5" x14ac:dyDescent="0.3">
      <c r="A492" s="1">
        <v>43525</v>
      </c>
      <c r="B492" s="2">
        <v>335.10326568365997</v>
      </c>
    </row>
    <row r="493" spans="1:5" x14ac:dyDescent="0.3">
      <c r="A493" s="1">
        <v>43556</v>
      </c>
      <c r="B493" s="2">
        <v>335.87636301382014</v>
      </c>
    </row>
    <row r="494" spans="1:5" x14ac:dyDescent="0.3">
      <c r="A494" s="1">
        <v>43586</v>
      </c>
      <c r="B494" s="2">
        <v>336.405396354419</v>
      </c>
    </row>
    <row r="495" spans="1:5" x14ac:dyDescent="0.3">
      <c r="A495" s="1">
        <v>43617</v>
      </c>
      <c r="B495" s="2">
        <v>337.21127875789983</v>
      </c>
    </row>
    <row r="496" spans="1:5" x14ac:dyDescent="0.3">
      <c r="A496" s="1">
        <v>43647</v>
      </c>
      <c r="B496" s="2">
        <v>338.29999483752079</v>
      </c>
    </row>
    <row r="497" spans="1:5" x14ac:dyDescent="0.3">
      <c r="A497" s="1">
        <v>43678</v>
      </c>
      <c r="B497" s="2">
        <v>339.96036386116668</v>
      </c>
    </row>
    <row r="498" spans="1:5" x14ac:dyDescent="0.3">
      <c r="A498" s="1">
        <v>43709</v>
      </c>
      <c r="B498" s="2">
        <v>341.57247151383763</v>
      </c>
    </row>
    <row r="499" spans="1:5" x14ac:dyDescent="0.3">
      <c r="A499" s="1">
        <v>43739</v>
      </c>
      <c r="B499" s="2">
        <v>343.18753034988174</v>
      </c>
    </row>
    <row r="500" spans="1:5" x14ac:dyDescent="0.3">
      <c r="A500" s="1">
        <v>43770</v>
      </c>
      <c r="B500" s="2">
        <v>344.77403903051999</v>
      </c>
    </row>
    <row r="501" spans="1:5" x14ac:dyDescent="0.3">
      <c r="A501" s="1">
        <v>43800</v>
      </c>
      <c r="B501" s="2">
        <v>344.35932450739523</v>
      </c>
      <c r="C501" s="2">
        <f>AVERAGE(B490:B501)</f>
        <v>338.55190817937643</v>
      </c>
      <c r="D501" s="3">
        <f>((C501/C489)-1)*100</f>
        <v>4.2931842167606371</v>
      </c>
      <c r="E501" s="3">
        <f>((B501/B489)-1)*100</f>
        <v>3.7980655425654986</v>
      </c>
    </row>
    <row r="502" spans="1:5" x14ac:dyDescent="0.3">
      <c r="A502" s="1">
        <v>43831</v>
      </c>
      <c r="B502" s="2">
        <v>345.95206947347214</v>
      </c>
    </row>
    <row r="503" spans="1:5" x14ac:dyDescent="0.3">
      <c r="A503" s="1">
        <v>43862</v>
      </c>
      <c r="B503" s="2">
        <v>348.04172932445385</v>
      </c>
    </row>
    <row r="504" spans="1:5" x14ac:dyDescent="0.3">
      <c r="A504" s="1">
        <v>43891</v>
      </c>
      <c r="B504" s="2">
        <v>338.99757720340193</v>
      </c>
    </row>
    <row r="505" spans="1:5" x14ac:dyDescent="0.3">
      <c r="A505" s="1">
        <v>43922</v>
      </c>
      <c r="B505" s="2">
        <v>295.65189196301787</v>
      </c>
    </row>
    <row r="506" spans="1:5" x14ac:dyDescent="0.3">
      <c r="A506" s="1">
        <v>43952</v>
      </c>
      <c r="B506" s="2">
        <v>298.09881961515816</v>
      </c>
    </row>
    <row r="507" spans="1:5" x14ac:dyDescent="0.3">
      <c r="A507" s="1">
        <v>43983</v>
      </c>
      <c r="B507" s="2">
        <v>312.8312682920664</v>
      </c>
    </row>
    <row r="508" spans="1:5" x14ac:dyDescent="0.3">
      <c r="A508" s="1">
        <v>44013</v>
      </c>
      <c r="B508" s="2">
        <v>319.7356344230833</v>
      </c>
    </row>
    <row r="509" spans="1:5" x14ac:dyDescent="0.3">
      <c r="A509" s="1">
        <v>44044</v>
      </c>
      <c r="B509" s="2">
        <v>322.59827553959946</v>
      </c>
    </row>
    <row r="510" spans="1:5" x14ac:dyDescent="0.3">
      <c r="A510" s="1">
        <v>44075</v>
      </c>
      <c r="B510" s="2">
        <v>324.79043552107146</v>
      </c>
    </row>
    <row r="511" spans="1:5" x14ac:dyDescent="0.3">
      <c r="A511" s="1">
        <v>44105</v>
      </c>
      <c r="B511" s="2">
        <v>326.09467178831028</v>
      </c>
    </row>
    <row r="512" spans="1:5" x14ac:dyDescent="0.3">
      <c r="A512" s="1">
        <v>44136</v>
      </c>
      <c r="B512" s="2">
        <v>323.28035442465716</v>
      </c>
    </row>
    <row r="513" spans="1:5" x14ac:dyDescent="0.3">
      <c r="A513" s="1">
        <v>44166</v>
      </c>
      <c r="B513" s="2">
        <v>325.9652629744304</v>
      </c>
      <c r="C513" s="2">
        <f>AVERAGE(B502:B513)</f>
        <v>323.5031658785602</v>
      </c>
      <c r="D513" s="3">
        <f>((C513/C501)-1)*100</f>
        <v>-4.4450324860797696</v>
      </c>
      <c r="E513" s="3">
        <f>((B513/B501)-1)*100</f>
        <v>-5.341531424850321</v>
      </c>
    </row>
    <row r="514" spans="1:5" x14ac:dyDescent="0.3">
      <c r="A514" s="1">
        <v>44197</v>
      </c>
      <c r="B514" s="2">
        <v>328.50914673096605</v>
      </c>
    </row>
    <row r="515" spans="1:5" x14ac:dyDescent="0.3">
      <c r="A515" s="1">
        <v>44228</v>
      </c>
      <c r="B515" s="2">
        <v>329.90142027534364</v>
      </c>
    </row>
    <row r="516" spans="1:5" x14ac:dyDescent="0.3">
      <c r="A516" s="1">
        <v>44256</v>
      </c>
      <c r="B516" s="2">
        <v>332.43993762125444</v>
      </c>
    </row>
    <row r="517" spans="1:5" x14ac:dyDescent="0.3">
      <c r="A517" s="1">
        <v>44287</v>
      </c>
      <c r="B517" s="2">
        <v>333.37901172241095</v>
      </c>
    </row>
    <row r="518" spans="1:5" x14ac:dyDescent="0.3">
      <c r="A518" s="1">
        <v>44317</v>
      </c>
      <c r="B518" s="2">
        <v>335.7041126140374</v>
      </c>
    </row>
    <row r="519" spans="1:5" x14ac:dyDescent="0.3">
      <c r="A519" s="1">
        <v>44348</v>
      </c>
      <c r="B519" s="2">
        <v>338.85815889792468</v>
      </c>
    </row>
    <row r="520" spans="1:5" x14ac:dyDescent="0.3">
      <c r="A520" s="1">
        <v>44378</v>
      </c>
      <c r="B520" s="2">
        <v>342.94750657275517</v>
      </c>
    </row>
    <row r="521" spans="1:5" x14ac:dyDescent="0.3">
      <c r="A521" s="1">
        <v>44409</v>
      </c>
      <c r="B521" s="2">
        <v>344.92459278448183</v>
      </c>
    </row>
    <row r="522" spans="1:5" x14ac:dyDescent="0.3">
      <c r="A522" s="1">
        <v>44440</v>
      </c>
      <c r="B522" s="2">
        <v>347.04060842016446</v>
      </c>
    </row>
    <row r="523" spans="1:5" x14ac:dyDescent="0.3">
      <c r="A523" s="1">
        <v>44470</v>
      </c>
      <c r="B523" s="2">
        <v>349.54286798929161</v>
      </c>
    </row>
    <row r="524" spans="1:5" x14ac:dyDescent="0.3">
      <c r="A524" s="1">
        <v>44501</v>
      </c>
      <c r="B524" s="2">
        <v>353.23792260398369</v>
      </c>
    </row>
    <row r="525" spans="1:5" x14ac:dyDescent="0.3">
      <c r="A525" s="1">
        <v>44531</v>
      </c>
      <c r="B525" s="2">
        <v>354.62714431488126</v>
      </c>
      <c r="C525" s="2">
        <f>AVERAGE(B514:B525)</f>
        <v>340.92603587895798</v>
      </c>
      <c r="D525" s="3">
        <f>((C525/C513)-1)*100</f>
        <v>5.3856876340240056</v>
      </c>
      <c r="E525" s="3">
        <f>((B525/B513)-1)*100</f>
        <v>8.7929250739515741</v>
      </c>
    </row>
    <row r="526" spans="1:5" x14ac:dyDescent="0.3">
      <c r="A526" s="1">
        <v>44562</v>
      </c>
      <c r="B526" s="2">
        <v>354.97092699892283</v>
      </c>
    </row>
    <row r="527" spans="1:5" x14ac:dyDescent="0.3">
      <c r="A527" s="1">
        <v>44593</v>
      </c>
      <c r="B527" s="2">
        <v>357.34860641254681</v>
      </c>
    </row>
    <row r="528" spans="1:5" x14ac:dyDescent="0.3">
      <c r="A528" s="1">
        <v>44621</v>
      </c>
      <c r="B528" s="2">
        <v>359.43466783120675</v>
      </c>
    </row>
    <row r="529" spans="1:5" x14ac:dyDescent="0.3">
      <c r="A529" s="1">
        <v>44652</v>
      </c>
      <c r="B529" s="2">
        <v>362.44799632545812</v>
      </c>
    </row>
    <row r="530" spans="1:5" x14ac:dyDescent="0.3">
      <c r="A530" s="1">
        <v>44682</v>
      </c>
      <c r="B530" s="2">
        <v>363.52794216038109</v>
      </c>
    </row>
    <row r="531" spans="1:5" x14ac:dyDescent="0.3">
      <c r="A531" s="1">
        <v>44713</v>
      </c>
      <c r="B531" s="2">
        <v>364.88316395961408</v>
      </c>
    </row>
    <row r="532" spans="1:5" x14ac:dyDescent="0.3">
      <c r="A532" s="1">
        <v>44743</v>
      </c>
      <c r="B532" s="2">
        <v>367.40526629047469</v>
      </c>
    </row>
    <row r="533" spans="1:5" x14ac:dyDescent="0.3">
      <c r="A533" s="1">
        <v>44774</v>
      </c>
      <c r="B533" s="2">
        <v>368.49171242803595</v>
      </c>
    </row>
    <row r="534" spans="1:5" x14ac:dyDescent="0.3">
      <c r="A534" s="1">
        <v>44805</v>
      </c>
      <c r="B534" s="2">
        <v>369.80222744436213</v>
      </c>
    </row>
    <row r="535" spans="1:5" x14ac:dyDescent="0.3">
      <c r="A535" s="1">
        <v>44835</v>
      </c>
      <c r="B535" s="2">
        <v>370.64955635276186</v>
      </c>
    </row>
    <row r="536" spans="1:5" x14ac:dyDescent="0.3">
      <c r="A536" s="1">
        <v>44866</v>
      </c>
      <c r="B536" s="2">
        <v>372.17747574707806</v>
      </c>
    </row>
    <row r="537" spans="1:5" x14ac:dyDescent="0.3">
      <c r="A537" s="1">
        <v>44896</v>
      </c>
      <c r="B537" s="2">
        <v>374.06790219009832</v>
      </c>
      <c r="C537" s="2">
        <f>AVERAGE(B526:B537)</f>
        <v>365.43395367841168</v>
      </c>
      <c r="D537" s="3">
        <f>((C537/C525)-1)*100</f>
        <v>7.1886319084632611</v>
      </c>
      <c r="E537" s="3">
        <f>((B537/B525)-1)*100</f>
        <v>5.4820275849936539</v>
      </c>
    </row>
    <row r="538" spans="1:5" x14ac:dyDescent="0.3">
      <c r="A538" s="1">
        <v>44927</v>
      </c>
      <c r="B538" s="2">
        <v>376.37825249962225</v>
      </c>
    </row>
    <row r="539" spans="1:5" x14ac:dyDescent="0.3">
      <c r="A539" s="1">
        <v>44958</v>
      </c>
      <c r="B539" s="2">
        <v>377.49576406677102</v>
      </c>
    </row>
    <row r="540" spans="1:5" x14ac:dyDescent="0.3">
      <c r="A540" s="1">
        <v>44986</v>
      </c>
      <c r="B540" s="2">
        <v>378.05103252989738</v>
      </c>
    </row>
    <row r="541" spans="1:5" x14ac:dyDescent="0.3">
      <c r="A541" s="1">
        <v>45017</v>
      </c>
      <c r="B541" s="2">
        <v>379.9020444366937</v>
      </c>
    </row>
    <row r="542" spans="1:5" x14ac:dyDescent="0.3">
      <c r="A542" s="1">
        <v>45047</v>
      </c>
      <c r="B542" s="2">
        <v>381.87835726849517</v>
      </c>
    </row>
    <row r="543" spans="1:5" x14ac:dyDescent="0.3">
      <c r="A543" s="1">
        <v>45078</v>
      </c>
      <c r="B543" s="2">
        <v>384.3446715064357</v>
      </c>
    </row>
    <row r="544" spans="1:5" x14ac:dyDescent="0.3">
      <c r="A544" s="1">
        <v>45108</v>
      </c>
      <c r="B544" s="2">
        <v>384.82238945773895</v>
      </c>
    </row>
    <row r="545" spans="1:5" x14ac:dyDescent="0.3">
      <c r="A545" s="1">
        <v>45139</v>
      </c>
      <c r="B545" s="2">
        <v>385.35811733731879</v>
      </c>
    </row>
    <row r="546" spans="1:5" x14ac:dyDescent="0.3">
      <c r="A546" s="1">
        <v>45170</v>
      </c>
      <c r="B546" s="2">
        <v>386.11782627311743</v>
      </c>
    </row>
    <row r="547" spans="1:5" x14ac:dyDescent="0.3">
      <c r="A547" s="1">
        <v>45200</v>
      </c>
      <c r="B547" s="2">
        <v>387.8519105824459</v>
      </c>
    </row>
    <row r="548" spans="1:5" x14ac:dyDescent="0.3">
      <c r="A548" s="1">
        <v>45231</v>
      </c>
      <c r="B548" s="2">
        <v>389.36419596847298</v>
      </c>
    </row>
    <row r="549" spans="1:5" x14ac:dyDescent="0.3">
      <c r="A549" s="1">
        <v>45261</v>
      </c>
      <c r="B549" s="2">
        <v>390.11199054003885</v>
      </c>
      <c r="C549" s="2">
        <f>AVERAGE(B538:B549)</f>
        <v>383.4730460389207</v>
      </c>
      <c r="D549" s="3">
        <f>((C549/C537)-1)*100</f>
        <v>4.93634819067299</v>
      </c>
      <c r="E549" s="3">
        <f>((B549/B537)-1)*100</f>
        <v>4.2890844833265218</v>
      </c>
    </row>
    <row r="550" spans="1:5" x14ac:dyDescent="0.3">
      <c r="A550" s="1">
        <v>45292</v>
      </c>
      <c r="B550" s="2">
        <v>390.2498676348925</v>
      </c>
    </row>
    <row r="551" spans="1:5" x14ac:dyDescent="0.3">
      <c r="A551" s="1">
        <v>45323</v>
      </c>
      <c r="B551" s="2">
        <v>391.24581911270508</v>
      </c>
    </row>
    <row r="552" spans="1:5" x14ac:dyDescent="0.3">
      <c r="A552" s="1">
        <v>45352</v>
      </c>
      <c r="B552" s="2">
        <v>391.6868101228838</v>
      </c>
    </row>
    <row r="553" spans="1:5" x14ac:dyDescent="0.3">
      <c r="A553" s="1">
        <v>45383</v>
      </c>
    </row>
    <row r="554" spans="1:5" x14ac:dyDescent="0.3">
      <c r="A554" s="1">
        <v>45413</v>
      </c>
    </row>
    <row r="555" spans="1:5" x14ac:dyDescent="0.3">
      <c r="A555" s="1">
        <v>45444</v>
      </c>
    </row>
    <row r="556" spans="1:5" x14ac:dyDescent="0.3">
      <c r="A556" s="1">
        <v>45474</v>
      </c>
    </row>
    <row r="557" spans="1:5" x14ac:dyDescent="0.3">
      <c r="A557" s="1">
        <v>45505</v>
      </c>
    </row>
    <row r="558" spans="1:5" x14ac:dyDescent="0.3">
      <c r="A558" s="1">
        <v>45536</v>
      </c>
    </row>
    <row r="559" spans="1:5" x14ac:dyDescent="0.3">
      <c r="A559" s="1">
        <v>45566</v>
      </c>
    </row>
    <row r="560" spans="1:5" x14ac:dyDescent="0.3">
      <c r="A560" s="1">
        <v>45597</v>
      </c>
    </row>
    <row r="561" spans="1:1" x14ac:dyDescent="0.3">
      <c r="A561" s="1">
        <v>45627</v>
      </c>
    </row>
  </sheetData>
  <pageMargins left="0.7" right="0.7" top="0.75" bottom="0.75" header="0.3" footer="0.3"/>
  <headerFooter>
    <oddHeader>&amp;L&amp;"Calibri"&amp;11&amp;K000000 NONCONFIDENTIAL // FRSONLY&amp;1#_x000D_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2024-04-19T18:38:04Z</dcterms:created>
  <dcterms:modified xsi:type="dcterms:W3CDTF">2024-04-19T18:38:05Z</dcterms:modified>
</cp:coreProperties>
</file>