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 defaultThemeVersion="166925"/>
  <xr:revisionPtr revIDLastSave="0" documentId="13_ncr:40009_{4DD01444-1954-49CB-806A-D3E088799BCC}" xr6:coauthVersionLast="47" xr6:coauthVersionMax="47" xr10:uidLastSave="{00000000-0000-0000-0000-000000000000}"/>
  <bookViews>
    <workbookView xWindow="67260" yWindow="3915" windowWidth="17280" windowHeight="10140"/>
  </bookViews>
  <sheets>
    <sheet name="dalwages" sheetId="1" r:id="rId1"/>
  </sheets>
  <calcPr calcId="0"/>
</workbook>
</file>

<file path=xl/calcChain.xml><?xml version="1.0" encoding="utf-8"?>
<calcChain xmlns="http://schemas.openxmlformats.org/spreadsheetml/2006/main">
  <c r="E185" i="1" l="1"/>
  <c r="C185" i="1"/>
  <c r="E181" i="1"/>
  <c r="C181" i="1"/>
  <c r="E177" i="1"/>
  <c r="C177" i="1"/>
  <c r="E173" i="1"/>
  <c r="C173" i="1"/>
  <c r="E169" i="1"/>
  <c r="C169" i="1"/>
  <c r="E165" i="1"/>
  <c r="C165" i="1"/>
  <c r="E161" i="1"/>
  <c r="C161" i="1"/>
  <c r="E157" i="1"/>
  <c r="C157" i="1"/>
  <c r="E153" i="1"/>
  <c r="C153" i="1"/>
  <c r="E149" i="1"/>
  <c r="C149" i="1"/>
  <c r="E145" i="1"/>
  <c r="C145" i="1"/>
  <c r="E141" i="1"/>
  <c r="C141" i="1"/>
  <c r="E137" i="1"/>
  <c r="C137" i="1"/>
  <c r="E133" i="1"/>
  <c r="C133" i="1"/>
  <c r="E129" i="1"/>
  <c r="C129" i="1"/>
  <c r="E125" i="1"/>
  <c r="C125" i="1"/>
  <c r="E121" i="1"/>
  <c r="C121" i="1"/>
  <c r="E117" i="1"/>
  <c r="C117" i="1"/>
  <c r="E113" i="1"/>
  <c r="C113" i="1"/>
  <c r="E109" i="1"/>
  <c r="C109" i="1"/>
  <c r="E105" i="1"/>
  <c r="C105" i="1"/>
  <c r="E101" i="1"/>
  <c r="C101" i="1"/>
  <c r="E97" i="1"/>
  <c r="C97" i="1"/>
  <c r="E93" i="1"/>
  <c r="C93" i="1"/>
  <c r="E89" i="1"/>
  <c r="C89" i="1"/>
  <c r="E85" i="1"/>
  <c r="C85" i="1"/>
  <c r="E81" i="1"/>
  <c r="C81" i="1"/>
  <c r="E77" i="1"/>
  <c r="C77" i="1"/>
  <c r="E73" i="1"/>
  <c r="C73" i="1"/>
  <c r="E69" i="1"/>
  <c r="C69" i="1"/>
  <c r="E65" i="1"/>
  <c r="C65" i="1"/>
  <c r="E61" i="1"/>
  <c r="C61" i="1"/>
  <c r="E57" i="1"/>
  <c r="C57" i="1"/>
  <c r="E53" i="1"/>
  <c r="C53" i="1"/>
  <c r="E49" i="1"/>
  <c r="C49" i="1"/>
  <c r="E45" i="1"/>
  <c r="C45" i="1"/>
  <c r="E41" i="1"/>
  <c r="C41" i="1"/>
  <c r="E37" i="1"/>
  <c r="C37" i="1"/>
  <c r="E33" i="1"/>
  <c r="C33" i="1"/>
  <c r="E29" i="1"/>
  <c r="C29" i="1"/>
  <c r="E25" i="1"/>
  <c r="C25" i="1"/>
  <c r="E21" i="1"/>
  <c r="C21" i="1"/>
  <c r="E17" i="1"/>
  <c r="C17" i="1"/>
  <c r="E13" i="1"/>
  <c r="C13" i="1"/>
  <c r="C9" i="1"/>
  <c r="D69" i="1" l="1"/>
  <c r="D37" i="1"/>
  <c r="D181" i="1"/>
  <c r="D165" i="1"/>
  <c r="D41" i="1"/>
  <c r="D17" i="1"/>
  <c r="D81" i="1"/>
  <c r="D161" i="1"/>
  <c r="D101" i="1"/>
  <c r="D145" i="1"/>
  <c r="D129" i="1"/>
  <c r="D21" i="1"/>
  <c r="D13" i="1"/>
  <c r="D45" i="1"/>
  <c r="D73" i="1"/>
  <c r="D49" i="1"/>
  <c r="D117" i="1"/>
  <c r="D109" i="1"/>
  <c r="D113" i="1"/>
  <c r="D85" i="1"/>
  <c r="D121" i="1"/>
  <c r="D105" i="1"/>
  <c r="D169" i="1"/>
  <c r="D53" i="1"/>
  <c r="D57" i="1"/>
  <c r="D29" i="1"/>
  <c r="D149" i="1"/>
  <c r="D93" i="1"/>
  <c r="D153" i="1"/>
  <c r="D133" i="1"/>
  <c r="D141" i="1"/>
  <c r="D25" i="1"/>
  <c r="D89" i="1"/>
  <c r="D33" i="1"/>
  <c r="D65" i="1"/>
  <c r="D125" i="1"/>
  <c r="D185" i="1"/>
  <c r="D77" i="1"/>
  <c r="D173" i="1"/>
  <c r="D61" i="1"/>
  <c r="D97" i="1"/>
  <c r="D157" i="1"/>
  <c r="D177" i="1"/>
  <c r="D137" i="1"/>
</calcChain>
</file>

<file path=xl/sharedStrings.xml><?xml version="1.0" encoding="utf-8"?>
<sst xmlns="http://schemas.openxmlformats.org/spreadsheetml/2006/main" count="193" uniqueCount="193">
  <si>
    <t>Date</t>
  </si>
  <si>
    <t>Real Wages
(in millions)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</si>
  <si>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</si>
  <si>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</si>
  <si>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</si>
  <si>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</si>
  <si>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</si>
  <si>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</si>
  <si>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</si>
  <si>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</si>
  <si>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</si>
  <si>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</si>
  <si>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</si>
  <si>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</si>
  <si>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</si>
  <si>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</si>
  <si>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</si>
  <si>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</si>
  <si>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</si>
  <si>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</si>
  <si>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</si>
  <si>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</si>
  <si>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</si>
  <si>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</si>
  <si>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</si>
  <si>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</si>
  <si>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</si>
  <si>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</si>
  <si>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</si>
  <si>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</si>
  <si>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</si>
  <si>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</si>
  <si>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</si>
  <si>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</si>
  <si>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</si>
  <si>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</si>
  <si>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</si>
  <si>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</si>
  <si>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</si>
  <si>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</si>
  <si>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</si>
  <si>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</si>
  <si>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</si>
  <si>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</si>
  <si>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</si>
  <si>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</si>
  <si>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</si>
  <si>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</si>
  <si>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</si>
  <si>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</si>
  <si>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</si>
  <si>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</si>
  <si>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</si>
  <si>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</si>
  <si>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</si>
  <si>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</si>
  <si>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</si>
  <si>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</si>
  <si>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</si>
  <si>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</si>
  <si>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</si>
  <si>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</si>
  <si>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</si>
  <si>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</si>
  <si>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</si>
  <si>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</si>
  <si>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</si>
  <si>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</si>
  <si>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</si>
  <si>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</si>
  <si>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</si>
  <si>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</si>
  <si>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</si>
  <si>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</si>
  <si>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</si>
  <si>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</si>
  <si>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</si>
  <si>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</si>
  <si>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</si>
  <si>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</si>
  <si>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</si>
  <si>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</si>
  <si>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</si>
  <si>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</si>
  <si>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</si>
  <si>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</si>
  <si>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</si>
  <si>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</si>
  <si>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</si>
  <si>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</si>
  <si>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</si>
  <si>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</si>
  <si>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</si>
  <si>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</si>
  <si>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</si>
  <si>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</si>
  <si>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</si>
  <si>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</si>
  <si>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</si>
  <si>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</si>
  <si>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</si>
  <si>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</si>
  <si>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</si>
  <si>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</si>
  <si>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</si>
  <si>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</si>
  <si>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</si>
  <si>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</si>
  <si>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</si>
  <si>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</si>
  <si>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</si>
  <si>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</si>
  <si>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</si>
  <si>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</si>
  <si>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</si>
  <si>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</si>
  <si>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</si>
  <si>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</si>
  <si>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</si>
  <si>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</si>
  <si>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</si>
  <si>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</si>
  <si>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</si>
  <si>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</si>
  <si>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</si>
  <si>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</si>
  <si>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</si>
  <si>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</si>
  <si>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</si>
  <si>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</si>
  <si>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</si>
  <si>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</si>
  <si>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</si>
  <si>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</si>
  <si>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</si>
  <si>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</si>
  <si>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</si>
  <si>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</si>
  <si>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</si>
  <si>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</si>
  <si>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</si>
  <si>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</si>
  <si>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</si>
  <si>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</si>
  <si>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</si>
  <si>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</si>
  <si>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</si>
  <si>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</si>
  <si>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</si>
  <si>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</si>
  <si>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</si>
  <si>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</si>
  <si>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</si>
  <si>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</si>
  <si>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</si>
  <si>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</si>
  <si>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</si>
  <si>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</si>
  <si>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</si>
  <si>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</si>
  <si>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</si>
  <si>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</si>
  <si>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</si>
  <si>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</si>
  <si>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</si>
  <si>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</si>
  <si>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</si>
  <si>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</si>
  <si>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</si>
  <si>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</si>
  <si>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</si>
  <si>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</si>
  <si>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</si>
  <si>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</si>
  <si>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</si>
  <si>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</si>
  <si>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</si>
  <si>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</si>
  <si>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</si>
  <si>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</si>
  <si>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</si>
  <si>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</si>
  <si>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2023:Q1</t>
  </si>
  <si>
    <t>2023:Q2</t>
  </si>
  <si>
    <t>2023:Q3</t>
  </si>
  <si>
    <t>2023:Q4</t>
  </si>
  <si>
    <t>Annual Average</t>
  </si>
  <si>
    <t>Year/Year Pct Change</t>
  </si>
  <si>
    <t>Q4/Q4 Pct Change</t>
  </si>
  <si>
    <t>Dallas—Plano—Irving Total Real Wages</t>
  </si>
  <si>
    <t>Quarterly, seasonally adjusted, real 2023:Q2 dollars</t>
  </si>
  <si>
    <t>Last data entry second quarter 2023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</si>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</sst>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zoomScaleNormal="100" workbookViewId="0"/>
  </sheetViews>
  <sheetFormatPr defaultRowHeight="14.4" x14ac:dyDescent="0.3"/>
  <cols>
    <col min="2" max="3" width="12" style="1" customWidth="1"/>
    <col min="4" max="4" width="9.44140625" style="1" customWidth="1"/>
    <col min="5" max="5" width="12" style="1" customWidth="1"/>
  </cols>
  <sheetData>
    <row r="1" spans="1:5" x14ac:dyDescent="0.3">
      <c r="A1" t="s">
        <v>189</v>
      </c>
    </row>
    <row r="2" spans="1:5" x14ac:dyDescent="0.3">
      <c r="A2" t="s">
        <v>190</v>
      </c>
    </row>
    <row r="3" spans="1:5" x14ac:dyDescent="0.3">
      <c r="A3" t="s">
        <v>191</v>
      </c>
    </row>
    <row r="4" spans="1:5" x14ac:dyDescent="0.3">
      <c r="A4" t="s">
        <v>192</v>
      </c>
    </row>
    <row r="5" spans="1:5" s="3" customFormat="1" ht="28.8" x14ac:dyDescent="0.3">
      <c r="A5" s="3" t="s">
        <v>0</v>
      </c>
      <c r="B5" s="2" t="s">
        <v>1</v>
      </c>
      <c r="C5" s="2" t="s">
        <v>186</v>
      </c>
      <c r="D5" s="2" t="s">
        <v>187</v>
      </c>
      <c r="E5" s="2" t="s">
        <v>188</v>
      </c>
    </row>
    <row r="6" spans="1:5" x14ac:dyDescent="0.3">
      <c r="A6" t="s">
        <v>2</v>
      </c>
      <c r="B6" s="1">
        <v>12553.569778999999</v>
      </c>
    </row>
    <row r="7" spans="1:5" x14ac:dyDescent="0.3">
      <c r="A7" t="s">
        <v>3</v>
      </c>
      <c r="B7" s="1">
        <v>13163.64034</v>
      </c>
    </row>
    <row r="8" spans="1:5" x14ac:dyDescent="0.3">
      <c r="A8" t="s">
        <v>4</v>
      </c>
      <c r="B8" s="1">
        <v>13333.854001</v>
      </c>
    </row>
    <row r="9" spans="1:5" x14ac:dyDescent="0.3">
      <c r="A9" t="s">
        <v>5</v>
      </c>
      <c r="B9" s="1">
        <v>13468.074853</v>
      </c>
      <c r="C9" s="1">
        <f>AVERAGE(B6:B9)</f>
        <v>13129.784743249998</v>
      </c>
    </row>
    <row r="10" spans="1:5" x14ac:dyDescent="0.3">
      <c r="A10" t="s">
        <v>6</v>
      </c>
      <c r="B10" s="1">
        <v>13668.784492999999</v>
      </c>
    </row>
    <row r="11" spans="1:5" x14ac:dyDescent="0.3">
      <c r="A11" t="s">
        <v>7</v>
      </c>
      <c r="B11" s="1">
        <v>13880.624626999999</v>
      </c>
    </row>
    <row r="12" spans="1:5" x14ac:dyDescent="0.3">
      <c r="A12" t="s">
        <v>8</v>
      </c>
      <c r="B12" s="1">
        <v>14030.631568000001</v>
      </c>
    </row>
    <row r="13" spans="1:5" x14ac:dyDescent="0.3">
      <c r="A13" t="s">
        <v>9</v>
      </c>
      <c r="B13" s="1">
        <v>14104.803953000001</v>
      </c>
      <c r="C13" s="1">
        <f>AVERAGE(B10:B13)</f>
        <v>13921.211160249999</v>
      </c>
      <c r="D13" s="1">
        <f>((C13/C9)-1)*100</f>
        <v>6.0277181421947601</v>
      </c>
      <c r="E13" s="1">
        <f>((B13/B9)-1)*100</f>
        <v>4.7276920194586625</v>
      </c>
    </row>
    <row r="14" spans="1:5" x14ac:dyDescent="0.3">
      <c r="A14" t="s">
        <v>10</v>
      </c>
      <c r="B14" s="1">
        <v>14325.036915000001</v>
      </c>
    </row>
    <row r="15" spans="1:5" x14ac:dyDescent="0.3">
      <c r="A15" t="s">
        <v>11</v>
      </c>
      <c r="B15" s="1">
        <v>14282.690635999999</v>
      </c>
    </row>
    <row r="16" spans="1:5" x14ac:dyDescent="0.3">
      <c r="A16" t="s">
        <v>12</v>
      </c>
      <c r="B16" s="1">
        <v>14488.147401</v>
      </c>
    </row>
    <row r="17" spans="1:5" x14ac:dyDescent="0.3">
      <c r="A17" t="s">
        <v>13</v>
      </c>
      <c r="B17" s="1">
        <v>14784.991872000001</v>
      </c>
      <c r="C17" s="1">
        <f>AVERAGE(B14:B17)</f>
        <v>14470.216705999999</v>
      </c>
      <c r="D17" s="1">
        <f>((C17/C13)-1)*100</f>
        <v>3.9436622247179587</v>
      </c>
      <c r="E17" s="1">
        <f>((B17/B13)-1)*100</f>
        <v>4.8223847794447883</v>
      </c>
    </row>
    <row r="18" spans="1:5" x14ac:dyDescent="0.3">
      <c r="A18" t="s">
        <v>14</v>
      </c>
      <c r="B18" s="1">
        <v>14856.878171</v>
      </c>
    </row>
    <row r="19" spans="1:5" x14ac:dyDescent="0.3">
      <c r="A19" t="s">
        <v>15</v>
      </c>
      <c r="B19" s="1">
        <v>15139.060892</v>
      </c>
    </row>
    <row r="20" spans="1:5" x14ac:dyDescent="0.3">
      <c r="A20" t="s">
        <v>16</v>
      </c>
      <c r="B20" s="1">
        <v>15344.445516</v>
      </c>
    </row>
    <row r="21" spans="1:5" x14ac:dyDescent="0.3">
      <c r="A21" t="s">
        <v>17</v>
      </c>
      <c r="B21" s="1">
        <v>15595.755671999999</v>
      </c>
      <c r="C21" s="1">
        <f>AVERAGE(B18:B21)</f>
        <v>15234.035062749999</v>
      </c>
      <c r="D21" s="1">
        <f>((C21/C17)-1)*100</f>
        <v>5.2785550643017487</v>
      </c>
      <c r="E21" s="1">
        <f>((B21/B17)-1)*100</f>
        <v>5.4836945939445103</v>
      </c>
    </row>
    <row r="22" spans="1:5" x14ac:dyDescent="0.3">
      <c r="A22" t="s">
        <v>18</v>
      </c>
      <c r="B22" s="1">
        <v>15696.415316000001</v>
      </c>
    </row>
    <row r="23" spans="1:5" x14ac:dyDescent="0.3">
      <c r="A23" t="s">
        <v>19</v>
      </c>
      <c r="B23" s="1">
        <v>15869.260802000001</v>
      </c>
    </row>
    <row r="24" spans="1:5" x14ac:dyDescent="0.3">
      <c r="A24" t="s">
        <v>20</v>
      </c>
      <c r="B24" s="1">
        <v>15971.807414999999</v>
      </c>
    </row>
    <row r="25" spans="1:5" x14ac:dyDescent="0.3">
      <c r="A25" t="s">
        <v>21</v>
      </c>
      <c r="B25" s="1">
        <v>16260.84614</v>
      </c>
      <c r="C25" s="1">
        <f>AVERAGE(B22:B25)</f>
        <v>15949.582418250002</v>
      </c>
      <c r="D25" s="1">
        <f>((C25/C21)-1)*100</f>
        <v>4.6970310397252968</v>
      </c>
      <c r="E25" s="1">
        <f>((B25/B21)-1)*100</f>
        <v>4.2645607047696821</v>
      </c>
    </row>
    <row r="26" spans="1:5" x14ac:dyDescent="0.3">
      <c r="A26" t="s">
        <v>22</v>
      </c>
      <c r="B26" s="1">
        <v>16497.640285000001</v>
      </c>
    </row>
    <row r="27" spans="1:5" x14ac:dyDescent="0.3">
      <c r="A27" t="s">
        <v>23</v>
      </c>
      <c r="B27" s="1">
        <v>16741.912065</v>
      </c>
    </row>
    <row r="28" spans="1:5" x14ac:dyDescent="0.3">
      <c r="A28" t="s">
        <v>24</v>
      </c>
      <c r="B28" s="1">
        <v>17560.876475000001</v>
      </c>
    </row>
    <row r="29" spans="1:5" x14ac:dyDescent="0.3">
      <c r="A29" t="s">
        <v>25</v>
      </c>
      <c r="B29" s="1">
        <v>17439.336590999999</v>
      </c>
      <c r="C29" s="1">
        <f>AVERAGE(B26:B29)</f>
        <v>17059.941353999999</v>
      </c>
      <c r="D29" s="1">
        <f>((C29/C25)-1)*100</f>
        <v>6.9616802912626063</v>
      </c>
      <c r="E29" s="1">
        <f>((B29/B25)-1)*100</f>
        <v>7.2474116097872354</v>
      </c>
    </row>
    <row r="30" spans="1:5" x14ac:dyDescent="0.3">
      <c r="A30" t="s">
        <v>26</v>
      </c>
      <c r="B30" s="1">
        <v>18163.344140000001</v>
      </c>
    </row>
    <row r="31" spans="1:5" x14ac:dyDescent="0.3">
      <c r="A31" t="s">
        <v>27</v>
      </c>
      <c r="B31" s="1">
        <v>18615.227972000001</v>
      </c>
    </row>
    <row r="32" spans="1:5" x14ac:dyDescent="0.3">
      <c r="A32" t="s">
        <v>28</v>
      </c>
      <c r="B32" s="1">
        <v>19030.016887999998</v>
      </c>
    </row>
    <row r="33" spans="1:5" x14ac:dyDescent="0.3">
      <c r="A33" t="s">
        <v>29</v>
      </c>
      <c r="B33" s="1">
        <v>19288.855736000001</v>
      </c>
      <c r="C33" s="1">
        <f>AVERAGE(B30:B33)</f>
        <v>18774.361184000001</v>
      </c>
      <c r="D33" s="1">
        <f>((C33/C29)-1)*100</f>
        <v>10.049388766497881</v>
      </c>
      <c r="E33" s="1">
        <f>((B33/B29)-1)*100</f>
        <v>10.605444394911734</v>
      </c>
    </row>
    <row r="34" spans="1:5" x14ac:dyDescent="0.3">
      <c r="A34" t="s">
        <v>30</v>
      </c>
      <c r="B34" s="1">
        <v>19817.450612000001</v>
      </c>
    </row>
    <row r="35" spans="1:5" x14ac:dyDescent="0.3">
      <c r="A35" t="s">
        <v>31</v>
      </c>
      <c r="B35" s="1">
        <v>20089.171595</v>
      </c>
    </row>
    <row r="36" spans="1:5" x14ac:dyDescent="0.3">
      <c r="A36" t="s">
        <v>32</v>
      </c>
      <c r="B36" s="1">
        <v>20319.724311999998</v>
      </c>
    </row>
    <row r="37" spans="1:5" x14ac:dyDescent="0.3">
      <c r="A37" t="s">
        <v>33</v>
      </c>
      <c r="B37" s="1">
        <v>20418.096739000001</v>
      </c>
      <c r="C37" s="1">
        <f>AVERAGE(B34:B37)</f>
        <v>20161.1108145</v>
      </c>
      <c r="D37" s="1">
        <f>((C37/C33)-1)*100</f>
        <v>7.3864011505319516</v>
      </c>
      <c r="E37" s="1">
        <f>((B37/B33)-1)*100</f>
        <v>5.854370100826789</v>
      </c>
    </row>
    <row r="38" spans="1:5" x14ac:dyDescent="0.3">
      <c r="A38" t="s">
        <v>34</v>
      </c>
      <c r="B38" s="1">
        <v>20711.632737</v>
      </c>
    </row>
    <row r="39" spans="1:5" x14ac:dyDescent="0.3">
      <c r="A39" t="s">
        <v>35</v>
      </c>
      <c r="B39" s="1">
        <v>20922.256119999998</v>
      </c>
    </row>
    <row r="40" spans="1:5" x14ac:dyDescent="0.3">
      <c r="A40" t="s">
        <v>36</v>
      </c>
      <c r="B40" s="1">
        <v>20668.710236999999</v>
      </c>
    </row>
    <row r="41" spans="1:5" x14ac:dyDescent="0.3">
      <c r="A41" t="s">
        <v>37</v>
      </c>
      <c r="B41" s="1">
        <v>20388.926584000001</v>
      </c>
      <c r="C41" s="1">
        <f>AVERAGE(B38:B41)</f>
        <v>20672.881419500001</v>
      </c>
      <c r="D41" s="1">
        <f>((C41/C37)-1)*100</f>
        <v>2.5384048017430327</v>
      </c>
      <c r="E41" s="1">
        <f>((B41/B37)-1)*100</f>
        <v>-0.14286422173857005</v>
      </c>
    </row>
    <row r="42" spans="1:5" x14ac:dyDescent="0.3">
      <c r="A42" t="s">
        <v>38</v>
      </c>
      <c r="B42" s="1">
        <v>20633.489030000001</v>
      </c>
    </row>
    <row r="43" spans="1:5" x14ac:dyDescent="0.3">
      <c r="A43" t="s">
        <v>39</v>
      </c>
      <c r="B43" s="1">
        <v>20590.385399999999</v>
      </c>
    </row>
    <row r="44" spans="1:5" x14ac:dyDescent="0.3">
      <c r="A44" t="s">
        <v>40</v>
      </c>
      <c r="B44" s="1">
        <v>20398.169033999999</v>
      </c>
    </row>
    <row r="45" spans="1:5" x14ac:dyDescent="0.3">
      <c r="A45" t="s">
        <v>41</v>
      </c>
      <c r="B45" s="1">
        <v>20524.138886000001</v>
      </c>
      <c r="C45" s="1">
        <f>AVERAGE(B42:B45)</f>
        <v>20536.545587499997</v>
      </c>
      <c r="D45" s="1">
        <f>((C45/C41)-1)*100</f>
        <v>-0.65949119154431468</v>
      </c>
      <c r="E45" s="1">
        <f>((B45/B41)-1)*100</f>
        <v>0.66316537775021889</v>
      </c>
    </row>
    <row r="46" spans="1:5" x14ac:dyDescent="0.3">
      <c r="A46" t="s">
        <v>42</v>
      </c>
      <c r="B46" s="1">
        <v>20505.851358</v>
      </c>
    </row>
    <row r="47" spans="1:5" x14ac:dyDescent="0.3">
      <c r="A47" t="s">
        <v>43</v>
      </c>
      <c r="B47" s="1">
        <v>20273.54479</v>
      </c>
    </row>
    <row r="48" spans="1:5" x14ac:dyDescent="0.3">
      <c r="A48" t="s">
        <v>44</v>
      </c>
      <c r="B48" s="1">
        <v>20558.232617000001</v>
      </c>
    </row>
    <row r="49" spans="1:5" x14ac:dyDescent="0.3">
      <c r="A49" t="s">
        <v>45</v>
      </c>
      <c r="B49" s="1">
        <v>20083.226499</v>
      </c>
      <c r="C49" s="1">
        <f>AVERAGE(B46:B49)</f>
        <v>20355.213815999999</v>
      </c>
      <c r="D49" s="1">
        <f>((C49/C45)-1)*100</f>
        <v>-0.88297114394141341</v>
      </c>
      <c r="E49" s="1">
        <f>((B49/B45)-1)*100</f>
        <v>-2.1482625383165588</v>
      </c>
    </row>
    <row r="50" spans="1:5" x14ac:dyDescent="0.3">
      <c r="A50" t="s">
        <v>46</v>
      </c>
      <c r="B50" s="1">
        <v>20571.876286999999</v>
      </c>
    </row>
    <row r="51" spans="1:5" x14ac:dyDescent="0.3">
      <c r="A51" t="s">
        <v>47</v>
      </c>
      <c r="B51" s="1">
        <v>20629.8217</v>
      </c>
    </row>
    <row r="52" spans="1:5" x14ac:dyDescent="0.3">
      <c r="A52" t="s">
        <v>48</v>
      </c>
      <c r="B52" s="1">
        <v>20626.425450999999</v>
      </c>
    </row>
    <row r="53" spans="1:5" x14ac:dyDescent="0.3">
      <c r="A53" t="s">
        <v>49</v>
      </c>
      <c r="B53" s="1">
        <v>20735.305928999998</v>
      </c>
      <c r="C53" s="1">
        <f>AVERAGE(B50:B53)</f>
        <v>20640.857341749997</v>
      </c>
      <c r="D53" s="1">
        <f>((C53/C49)-1)*100</f>
        <v>1.403294155158763</v>
      </c>
      <c r="E53" s="1">
        <f>((B53/B49)-1)*100</f>
        <v>3.2468858030977543</v>
      </c>
    </row>
    <row r="54" spans="1:5" x14ac:dyDescent="0.3">
      <c r="A54" t="s">
        <v>50</v>
      </c>
      <c r="B54" s="1">
        <v>20665.154588000001</v>
      </c>
    </row>
    <row r="55" spans="1:5" x14ac:dyDescent="0.3">
      <c r="A55" t="s">
        <v>51</v>
      </c>
      <c r="B55" s="1">
        <v>20731.691617</v>
      </c>
    </row>
    <row r="56" spans="1:5" x14ac:dyDescent="0.3">
      <c r="A56" t="s">
        <v>52</v>
      </c>
      <c r="B56" s="1">
        <v>20692.917363</v>
      </c>
    </row>
    <row r="57" spans="1:5" x14ac:dyDescent="0.3">
      <c r="A57" t="s">
        <v>53</v>
      </c>
      <c r="B57" s="1">
        <v>20509.312097000002</v>
      </c>
      <c r="C57" s="1">
        <f>AVERAGE(B54:B57)</f>
        <v>20649.768916250003</v>
      </c>
      <c r="D57" s="1">
        <f>((C57/C53)-1)*100</f>
        <v>4.3174439668169917E-2</v>
      </c>
      <c r="E57" s="1">
        <f>((B57/B53)-1)*100</f>
        <v>-1.0898987107970548</v>
      </c>
    </row>
    <row r="58" spans="1:5" x14ac:dyDescent="0.3">
      <c r="A58" t="s">
        <v>54</v>
      </c>
      <c r="B58" s="1">
        <v>20435.358398</v>
      </c>
    </row>
    <row r="59" spans="1:5" x14ac:dyDescent="0.3">
      <c r="A59" t="s">
        <v>55</v>
      </c>
      <c r="B59" s="1">
        <v>20741.028639</v>
      </c>
    </row>
    <row r="60" spans="1:5" x14ac:dyDescent="0.3">
      <c r="A60" t="s">
        <v>56</v>
      </c>
      <c r="B60" s="1">
        <v>20816.613738</v>
      </c>
    </row>
    <row r="61" spans="1:5" x14ac:dyDescent="0.3">
      <c r="A61" t="s">
        <v>57</v>
      </c>
      <c r="B61" s="1">
        <v>20699.305554999999</v>
      </c>
      <c r="C61" s="1">
        <f>AVERAGE(B58:B61)</f>
        <v>20673.076582499998</v>
      </c>
      <c r="D61" s="1">
        <f>((C61/C57)-1)*100</f>
        <v>0.11287131756545499</v>
      </c>
      <c r="E61" s="1">
        <f>((B61/B57)-1)*100</f>
        <v>0.92637655081464487</v>
      </c>
    </row>
    <row r="62" spans="1:5" x14ac:dyDescent="0.3">
      <c r="A62" t="s">
        <v>58</v>
      </c>
      <c r="B62" s="1">
        <v>21008.55027</v>
      </c>
    </row>
    <row r="63" spans="1:5" x14ac:dyDescent="0.3">
      <c r="A63" t="s">
        <v>59</v>
      </c>
      <c r="B63" s="1">
        <v>20916.280056</v>
      </c>
    </row>
    <row r="64" spans="1:5" x14ac:dyDescent="0.3">
      <c r="A64" t="s">
        <v>60</v>
      </c>
      <c r="B64" s="1">
        <v>21041.695148999999</v>
      </c>
    </row>
    <row r="65" spans="1:5" x14ac:dyDescent="0.3">
      <c r="A65" t="s">
        <v>61</v>
      </c>
      <c r="B65" s="1">
        <v>22663.865628</v>
      </c>
      <c r="C65" s="1">
        <f>AVERAGE(B62:B65)</f>
        <v>21407.59777575</v>
      </c>
      <c r="D65" s="1">
        <f>((C65/C61)-1)*100</f>
        <v>3.5530328072783446</v>
      </c>
      <c r="E65" s="1">
        <f>((B65/B61)-1)*100</f>
        <v>9.4909467749049838</v>
      </c>
    </row>
    <row r="66" spans="1:5" x14ac:dyDescent="0.3">
      <c r="A66" t="s">
        <v>62</v>
      </c>
      <c r="B66" s="1">
        <v>20726.077224000001</v>
      </c>
    </row>
    <row r="67" spans="1:5" x14ac:dyDescent="0.3">
      <c r="A67" t="s">
        <v>63</v>
      </c>
      <c r="B67" s="1">
        <v>22018.773430000001</v>
      </c>
    </row>
    <row r="68" spans="1:5" x14ac:dyDescent="0.3">
      <c r="A68" t="s">
        <v>64</v>
      </c>
      <c r="B68" s="1">
        <v>22171.354582</v>
      </c>
    </row>
    <row r="69" spans="1:5" x14ac:dyDescent="0.3">
      <c r="A69" t="s">
        <v>65</v>
      </c>
      <c r="B69" s="1">
        <v>22925.949487000002</v>
      </c>
      <c r="C69" s="1">
        <f>AVERAGE(B66:B69)</f>
        <v>21960.53868075</v>
      </c>
      <c r="D69" s="1">
        <f>((C69/C65)-1)*100</f>
        <v>2.5829189748060255</v>
      </c>
      <c r="E69" s="1">
        <f>((B69/B65)-1)*100</f>
        <v>1.156395220929185</v>
      </c>
    </row>
    <row r="70" spans="1:5" x14ac:dyDescent="0.3">
      <c r="A70" t="s">
        <v>66</v>
      </c>
      <c r="B70" s="1">
        <v>21707.682218000002</v>
      </c>
    </row>
    <row r="71" spans="1:5" x14ac:dyDescent="0.3">
      <c r="A71" t="s">
        <v>67</v>
      </c>
      <c r="B71" s="1">
        <v>22516.743041999998</v>
      </c>
    </row>
    <row r="72" spans="1:5" x14ac:dyDescent="0.3">
      <c r="A72" t="s">
        <v>68</v>
      </c>
      <c r="B72" s="1">
        <v>23249.492968999999</v>
      </c>
    </row>
    <row r="73" spans="1:5" x14ac:dyDescent="0.3">
      <c r="A73" t="s">
        <v>69</v>
      </c>
      <c r="B73" s="1">
        <v>23283.528525999998</v>
      </c>
      <c r="C73" s="1">
        <f>AVERAGE(B70:B73)</f>
        <v>22689.361688749999</v>
      </c>
      <c r="D73" s="1">
        <f>((C73/C69)-1)*100</f>
        <v>3.3187847465639075</v>
      </c>
      <c r="E73" s="1">
        <f>((B73/B69)-1)*100</f>
        <v>1.5597131067690784</v>
      </c>
    </row>
    <row r="74" spans="1:5" x14ac:dyDescent="0.3">
      <c r="A74" t="s">
        <v>70</v>
      </c>
      <c r="B74" s="1">
        <v>23947.453240999999</v>
      </c>
    </row>
    <row r="75" spans="1:5" x14ac:dyDescent="0.3">
      <c r="A75" t="s">
        <v>71</v>
      </c>
      <c r="B75" s="1">
        <v>24131.983439</v>
      </c>
    </row>
    <row r="76" spans="1:5" x14ac:dyDescent="0.3">
      <c r="A76" t="s">
        <v>72</v>
      </c>
      <c r="B76" s="1">
        <v>24223.351557999998</v>
      </c>
    </row>
    <row r="77" spans="1:5" x14ac:dyDescent="0.3">
      <c r="A77" t="s">
        <v>73</v>
      </c>
      <c r="B77" s="1">
        <v>24935.351127999998</v>
      </c>
      <c r="C77" s="1">
        <f>AVERAGE(B74:B77)</f>
        <v>24309.534841499997</v>
      </c>
      <c r="D77" s="1">
        <f>((C77/C73)-1)*100</f>
        <v>7.1406731267954715</v>
      </c>
      <c r="E77" s="1">
        <f>((B77/B73)-1)*100</f>
        <v>7.0943826239887153</v>
      </c>
    </row>
    <row r="78" spans="1:5" x14ac:dyDescent="0.3">
      <c r="A78" t="s">
        <v>74</v>
      </c>
      <c r="B78" s="1">
        <v>25482.978068</v>
      </c>
    </row>
    <row r="79" spans="1:5" x14ac:dyDescent="0.3">
      <c r="A79" t="s">
        <v>75</v>
      </c>
      <c r="B79" s="1">
        <v>25499.484509999998</v>
      </c>
    </row>
    <row r="80" spans="1:5" x14ac:dyDescent="0.3">
      <c r="A80" t="s">
        <v>76</v>
      </c>
      <c r="B80" s="1">
        <v>25949.645154999998</v>
      </c>
    </row>
    <row r="81" spans="1:5" x14ac:dyDescent="0.3">
      <c r="A81" t="s">
        <v>77</v>
      </c>
      <c r="B81" s="1">
        <v>26616.602595</v>
      </c>
      <c r="C81" s="1">
        <f>AVERAGE(B78:B81)</f>
        <v>25887.177582</v>
      </c>
      <c r="D81" s="1">
        <f>((C81/C77)-1)*100</f>
        <v>6.4898104829498093</v>
      </c>
      <c r="E81" s="1">
        <f>((B81/B77)-1)*100</f>
        <v>6.7424415175454167</v>
      </c>
    </row>
    <row r="82" spans="1:5" x14ac:dyDescent="0.3">
      <c r="A82" t="s">
        <v>78</v>
      </c>
      <c r="B82" s="1">
        <v>27314.053427999999</v>
      </c>
    </row>
    <row r="83" spans="1:5" x14ac:dyDescent="0.3">
      <c r="A83" t="s">
        <v>79</v>
      </c>
      <c r="B83" s="1">
        <v>27845.559186999999</v>
      </c>
    </row>
    <row r="84" spans="1:5" x14ac:dyDescent="0.3">
      <c r="A84" t="s">
        <v>80</v>
      </c>
      <c r="B84" s="1">
        <v>29115.996588000002</v>
      </c>
    </row>
    <row r="85" spans="1:5" x14ac:dyDescent="0.3">
      <c r="A85" t="s">
        <v>81</v>
      </c>
      <c r="B85" s="1">
        <v>29710.854266999999</v>
      </c>
      <c r="C85" s="1">
        <f>AVERAGE(B82:B85)</f>
        <v>28496.615867500001</v>
      </c>
      <c r="D85" s="1">
        <f>((C85/C81)-1)*100</f>
        <v>10.080041662457662</v>
      </c>
      <c r="E85" s="1">
        <f>((B85/B81)-1)*100</f>
        <v>11.625269081416345</v>
      </c>
    </row>
    <row r="86" spans="1:5" x14ac:dyDescent="0.3">
      <c r="A86" t="s">
        <v>82</v>
      </c>
      <c r="B86" s="1">
        <v>29983.059475999999</v>
      </c>
    </row>
    <row r="87" spans="1:5" x14ac:dyDescent="0.3">
      <c r="A87" t="s">
        <v>83</v>
      </c>
      <c r="B87" s="1">
        <v>31225.889962000001</v>
      </c>
    </row>
    <row r="88" spans="1:5" x14ac:dyDescent="0.3">
      <c r="A88" t="s">
        <v>84</v>
      </c>
      <c r="B88" s="1">
        <v>31669.105385999999</v>
      </c>
    </row>
    <row r="89" spans="1:5" x14ac:dyDescent="0.3">
      <c r="A89" t="s">
        <v>85</v>
      </c>
      <c r="B89" s="1">
        <v>33102.522056000002</v>
      </c>
      <c r="C89" s="1">
        <f>AVERAGE(B86:B89)</f>
        <v>31495.144219999998</v>
      </c>
      <c r="D89" s="1">
        <f>((C89/C85)-1)*100</f>
        <v>10.522401559687577</v>
      </c>
      <c r="E89" s="1">
        <f>((B89/B85)-1)*100</f>
        <v>11.41558488530956</v>
      </c>
    </row>
    <row r="90" spans="1:5" x14ac:dyDescent="0.3">
      <c r="A90" t="s">
        <v>86</v>
      </c>
      <c r="B90" s="1">
        <v>32064.001333</v>
      </c>
    </row>
    <row r="91" spans="1:5" x14ac:dyDescent="0.3">
      <c r="A91" t="s">
        <v>87</v>
      </c>
      <c r="B91" s="1">
        <v>33341.335929000001</v>
      </c>
    </row>
    <row r="92" spans="1:5" x14ac:dyDescent="0.3">
      <c r="A92" t="s">
        <v>88</v>
      </c>
      <c r="B92" s="1">
        <v>33928.657464999997</v>
      </c>
    </row>
    <row r="93" spans="1:5" x14ac:dyDescent="0.3">
      <c r="A93" t="s">
        <v>89</v>
      </c>
      <c r="B93" s="1">
        <v>34985.884883999999</v>
      </c>
      <c r="C93" s="1">
        <f>AVERAGE(B90:B93)</f>
        <v>33579.969902750003</v>
      </c>
      <c r="D93" s="1">
        <f>((C93/C89)-1)*100</f>
        <v>6.6195146406921479</v>
      </c>
      <c r="E93" s="1">
        <f>((B93/B89)-1)*100</f>
        <v>5.6894843988439581</v>
      </c>
    </row>
    <row r="94" spans="1:5" x14ac:dyDescent="0.3">
      <c r="A94" t="s">
        <v>90</v>
      </c>
      <c r="B94" s="1">
        <v>35772.521464999998</v>
      </c>
    </row>
    <row r="95" spans="1:5" x14ac:dyDescent="0.3">
      <c r="A95" t="s">
        <v>91</v>
      </c>
      <c r="B95" s="1">
        <v>35931.992065999999</v>
      </c>
    </row>
    <row r="96" spans="1:5" x14ac:dyDescent="0.3">
      <c r="A96" t="s">
        <v>92</v>
      </c>
      <c r="B96" s="1">
        <v>36176.463723000001</v>
      </c>
    </row>
    <row r="97" spans="1:5" x14ac:dyDescent="0.3">
      <c r="A97" t="s">
        <v>93</v>
      </c>
      <c r="B97" s="1">
        <v>36287.142258</v>
      </c>
      <c r="C97" s="1">
        <f>AVERAGE(B94:B97)</f>
        <v>36042.029878000001</v>
      </c>
      <c r="D97" s="1">
        <f>((C97/C93)-1)*100</f>
        <v>7.3319302619397897</v>
      </c>
      <c r="E97" s="1">
        <f>((B97/B93)-1)*100</f>
        <v>3.7193781958480665</v>
      </c>
    </row>
    <row r="98" spans="1:5" x14ac:dyDescent="0.3">
      <c r="A98" t="s">
        <v>94</v>
      </c>
      <c r="B98" s="1">
        <v>36504.961811000001</v>
      </c>
    </row>
    <row r="99" spans="1:5" x14ac:dyDescent="0.3">
      <c r="A99" t="s">
        <v>95</v>
      </c>
      <c r="B99" s="1">
        <v>35615.360260000001</v>
      </c>
    </row>
    <row r="100" spans="1:5" x14ac:dyDescent="0.3">
      <c r="A100" t="s">
        <v>96</v>
      </c>
      <c r="B100" s="1">
        <v>35140.103447000001</v>
      </c>
    </row>
    <row r="101" spans="1:5" x14ac:dyDescent="0.3">
      <c r="A101" t="s">
        <v>97</v>
      </c>
      <c r="B101" s="1">
        <v>34463.303515</v>
      </c>
      <c r="C101" s="1">
        <f>AVERAGE(B98:B101)</f>
        <v>35430.932258250003</v>
      </c>
      <c r="D101" s="1">
        <f>((C101/C97)-1)*100</f>
        <v>-1.6955138814837123</v>
      </c>
      <c r="E101" s="1">
        <f>((B101/B97)-1)*100</f>
        <v>-5.0261294483665448</v>
      </c>
    </row>
    <row r="102" spans="1:5" x14ac:dyDescent="0.3">
      <c r="A102" t="s">
        <v>98</v>
      </c>
      <c r="B102" s="1">
        <v>34671.626915000001</v>
      </c>
    </row>
    <row r="103" spans="1:5" x14ac:dyDescent="0.3">
      <c r="A103" t="s">
        <v>99</v>
      </c>
      <c r="B103" s="1">
        <v>34639.100953000001</v>
      </c>
    </row>
    <row r="104" spans="1:5" x14ac:dyDescent="0.3">
      <c r="A104" t="s">
        <v>100</v>
      </c>
      <c r="B104" s="1">
        <v>34211.752748999999</v>
      </c>
    </row>
    <row r="105" spans="1:5" x14ac:dyDescent="0.3">
      <c r="A105" t="s">
        <v>101</v>
      </c>
      <c r="B105" s="1">
        <v>33745.286499000002</v>
      </c>
      <c r="C105" s="1">
        <f>AVERAGE(B102:B105)</f>
        <v>34316.941779000001</v>
      </c>
      <c r="D105" s="1">
        <f>((C105/C101)-1)*100</f>
        <v>-3.1441184531367017</v>
      </c>
      <c r="E105" s="1">
        <f>((B105/B101)-1)*100</f>
        <v>-2.083424810646739</v>
      </c>
    </row>
    <row r="106" spans="1:5" x14ac:dyDescent="0.3">
      <c r="A106" t="s">
        <v>102</v>
      </c>
      <c r="B106" s="1">
        <v>32892.365830000002</v>
      </c>
    </row>
    <row r="107" spans="1:5" x14ac:dyDescent="0.3">
      <c r="A107" t="s">
        <v>103</v>
      </c>
      <c r="B107" s="1">
        <v>33566.550337000001</v>
      </c>
    </row>
    <row r="108" spans="1:5" x14ac:dyDescent="0.3">
      <c r="A108" t="s">
        <v>104</v>
      </c>
      <c r="B108" s="1">
        <v>33648.224338</v>
      </c>
    </row>
    <row r="109" spans="1:5" x14ac:dyDescent="0.3">
      <c r="A109" t="s">
        <v>105</v>
      </c>
      <c r="B109" s="1">
        <v>34067.993444</v>
      </c>
      <c r="C109" s="1">
        <f>AVERAGE(B106:B109)</f>
        <v>33543.783487250003</v>
      </c>
      <c r="D109" s="1">
        <f>((C109/C105)-1)*100</f>
        <v>-2.2529929873387644</v>
      </c>
      <c r="E109" s="1">
        <f>((B109/B105)-1)*100</f>
        <v>0.9563022824226497</v>
      </c>
    </row>
    <row r="110" spans="1:5" x14ac:dyDescent="0.3">
      <c r="A110" t="s">
        <v>106</v>
      </c>
      <c r="B110" s="1">
        <v>34006.129582000001</v>
      </c>
    </row>
    <row r="111" spans="1:5" x14ac:dyDescent="0.3">
      <c r="A111" t="s">
        <v>107</v>
      </c>
      <c r="B111" s="1">
        <v>34134.876534000003</v>
      </c>
    </row>
    <row r="112" spans="1:5" x14ac:dyDescent="0.3">
      <c r="A112" t="s">
        <v>108</v>
      </c>
      <c r="B112" s="1">
        <v>34371.657118000003</v>
      </c>
    </row>
    <row r="113" spans="1:5" x14ac:dyDescent="0.3">
      <c r="A113" t="s">
        <v>109</v>
      </c>
      <c r="B113" s="1">
        <v>35533.777268999998</v>
      </c>
      <c r="C113" s="1">
        <f>AVERAGE(B110:B113)</f>
        <v>34511.610125749998</v>
      </c>
      <c r="D113" s="1">
        <f>((C113/C109)-1)*100</f>
        <v>2.885263789243897</v>
      </c>
      <c r="E113" s="1">
        <f>((B113/B109)-1)*100</f>
        <v>4.3025246773321424</v>
      </c>
    </row>
    <row r="114" spans="1:5" x14ac:dyDescent="0.3">
      <c r="A114" t="s">
        <v>110</v>
      </c>
      <c r="B114" s="1">
        <v>34000.316953000001</v>
      </c>
    </row>
    <row r="115" spans="1:5" x14ac:dyDescent="0.3">
      <c r="A115" t="s">
        <v>111</v>
      </c>
      <c r="B115" s="1">
        <v>35323.928053000003</v>
      </c>
    </row>
    <row r="116" spans="1:5" x14ac:dyDescent="0.3">
      <c r="A116" t="s">
        <v>112</v>
      </c>
      <c r="B116" s="1">
        <v>36250.066377000003</v>
      </c>
    </row>
    <row r="117" spans="1:5" x14ac:dyDescent="0.3">
      <c r="A117" t="s">
        <v>113</v>
      </c>
      <c r="B117" s="1">
        <v>36005.628882999998</v>
      </c>
      <c r="C117" s="1">
        <f>AVERAGE(B114:B117)</f>
        <v>35394.985066500005</v>
      </c>
      <c r="D117" s="1">
        <f>((C117/C113)-1)*100</f>
        <v>2.5596456888892005</v>
      </c>
      <c r="E117" s="1">
        <f>((B117/B113)-1)*100</f>
        <v>1.3278960196884126</v>
      </c>
    </row>
    <row r="118" spans="1:5" x14ac:dyDescent="0.3">
      <c r="A118" t="s">
        <v>114</v>
      </c>
      <c r="B118" s="1">
        <v>36709.733462999997</v>
      </c>
    </row>
    <row r="119" spans="1:5" x14ac:dyDescent="0.3">
      <c r="A119" t="s">
        <v>115</v>
      </c>
      <c r="B119" s="1">
        <v>36788.869713</v>
      </c>
    </row>
    <row r="120" spans="1:5" x14ac:dyDescent="0.3">
      <c r="A120" t="s">
        <v>116</v>
      </c>
      <c r="B120" s="1">
        <v>37084.422583</v>
      </c>
    </row>
    <row r="121" spans="1:5" x14ac:dyDescent="0.3">
      <c r="A121" t="s">
        <v>117</v>
      </c>
      <c r="B121" s="1">
        <v>38191.923719999999</v>
      </c>
      <c r="C121" s="1">
        <f>AVERAGE(B118:B121)</f>
        <v>37193.737369750001</v>
      </c>
      <c r="D121" s="1">
        <f>((C121/C117)-1)*100</f>
        <v>5.0819411277346349</v>
      </c>
      <c r="E121" s="1">
        <f>((B121/B117)-1)*100</f>
        <v>6.0720917946034181</v>
      </c>
    </row>
    <row r="122" spans="1:5" x14ac:dyDescent="0.3">
      <c r="A122" t="s">
        <v>118</v>
      </c>
      <c r="B122" s="1">
        <v>39359.259381999997</v>
      </c>
    </row>
    <row r="123" spans="1:5" x14ac:dyDescent="0.3">
      <c r="A123" t="s">
        <v>119</v>
      </c>
      <c r="B123" s="1">
        <v>39408.784076999997</v>
      </c>
    </row>
    <row r="124" spans="1:5" x14ac:dyDescent="0.3">
      <c r="A124" t="s">
        <v>120</v>
      </c>
      <c r="B124" s="1">
        <v>39405.365852000003</v>
      </c>
    </row>
    <row r="125" spans="1:5" x14ac:dyDescent="0.3">
      <c r="A125" t="s">
        <v>121</v>
      </c>
      <c r="B125" s="1">
        <v>38955.595089000002</v>
      </c>
      <c r="C125" s="1">
        <f>AVERAGE(B122:B125)</f>
        <v>39282.251100000001</v>
      </c>
      <c r="D125" s="1">
        <f>((C125/C121)-1)*100</f>
        <v>5.6152295465435209</v>
      </c>
      <c r="E125" s="1">
        <f>((B125/B121)-1)*100</f>
        <v>1.9995624588035277</v>
      </c>
    </row>
    <row r="126" spans="1:5" x14ac:dyDescent="0.3">
      <c r="A126" t="s">
        <v>122</v>
      </c>
      <c r="B126" s="1">
        <v>39926.154862000003</v>
      </c>
    </row>
    <row r="127" spans="1:5" x14ac:dyDescent="0.3">
      <c r="A127" t="s">
        <v>123</v>
      </c>
      <c r="B127" s="1">
        <v>38702.238925999998</v>
      </c>
    </row>
    <row r="128" spans="1:5" x14ac:dyDescent="0.3">
      <c r="A128" t="s">
        <v>124</v>
      </c>
      <c r="B128" s="1">
        <v>38603.589680999998</v>
      </c>
    </row>
    <row r="129" spans="1:5" x14ac:dyDescent="0.3">
      <c r="A129" t="s">
        <v>125</v>
      </c>
      <c r="B129" s="1">
        <v>38540.683336000002</v>
      </c>
      <c r="C129" s="1">
        <f>AVERAGE(B126:B129)</f>
        <v>38943.166701249997</v>
      </c>
      <c r="D129" s="1">
        <f>((C129/C125)-1)*100</f>
        <v>-0.86320001846840189</v>
      </c>
      <c r="E129" s="1">
        <f>((B129/B125)-1)*100</f>
        <v>-1.0650889867092839</v>
      </c>
    </row>
    <row r="130" spans="1:5" x14ac:dyDescent="0.3">
      <c r="A130" t="s">
        <v>126</v>
      </c>
      <c r="B130" s="1">
        <v>37320.998387</v>
      </c>
    </row>
    <row r="131" spans="1:5" x14ac:dyDescent="0.3">
      <c r="A131" t="s">
        <v>127</v>
      </c>
      <c r="B131" s="1">
        <v>37115.177073999999</v>
      </c>
    </row>
    <row r="132" spans="1:5" x14ac:dyDescent="0.3">
      <c r="A132" t="s">
        <v>128</v>
      </c>
      <c r="B132" s="1">
        <v>36742.528205000002</v>
      </c>
    </row>
    <row r="133" spans="1:5" x14ac:dyDescent="0.3">
      <c r="A133" t="s">
        <v>129</v>
      </c>
      <c r="B133" s="1">
        <v>36745.993718999998</v>
      </c>
      <c r="C133" s="1">
        <f>AVERAGE(B130:B133)</f>
        <v>36981.174346250002</v>
      </c>
      <c r="D133" s="1">
        <f>((C133/C129)-1)*100</f>
        <v>-5.03809145787063</v>
      </c>
      <c r="E133" s="1">
        <f>((B133/B129)-1)*100</f>
        <v>-4.6566107854232648</v>
      </c>
    </row>
    <row r="134" spans="1:5" x14ac:dyDescent="0.3">
      <c r="A134" t="s">
        <v>130</v>
      </c>
      <c r="B134" s="1">
        <v>35966.190555000001</v>
      </c>
    </row>
    <row r="135" spans="1:5" x14ac:dyDescent="0.3">
      <c r="A135" t="s">
        <v>131</v>
      </c>
      <c r="B135" s="1">
        <v>37455.123080999998</v>
      </c>
    </row>
    <row r="136" spans="1:5" x14ac:dyDescent="0.3">
      <c r="A136" t="s">
        <v>132</v>
      </c>
      <c r="B136" s="1">
        <v>37571.327176999999</v>
      </c>
    </row>
    <row r="137" spans="1:5" x14ac:dyDescent="0.3">
      <c r="A137" t="s">
        <v>133</v>
      </c>
      <c r="B137" s="1">
        <v>38166.60456</v>
      </c>
      <c r="C137" s="1">
        <f>AVERAGE(B134:B137)</f>
        <v>37289.811343250003</v>
      </c>
      <c r="D137" s="1">
        <f>((C137/C133)-1)*100</f>
        <v>0.83457868079113151</v>
      </c>
      <c r="E137" s="1">
        <f>((B137/B133)-1)*100</f>
        <v>3.8660291836534411</v>
      </c>
    </row>
    <row r="138" spans="1:5" x14ac:dyDescent="0.3">
      <c r="A138" t="s">
        <v>134</v>
      </c>
      <c r="B138" s="1">
        <v>37673.100866000001</v>
      </c>
    </row>
    <row r="139" spans="1:5" x14ac:dyDescent="0.3">
      <c r="A139" t="s">
        <v>135</v>
      </c>
      <c r="B139" s="1">
        <v>38010.871586000001</v>
      </c>
    </row>
    <row r="140" spans="1:5" x14ac:dyDescent="0.3">
      <c r="A140" t="s">
        <v>136</v>
      </c>
      <c r="B140" s="1">
        <v>39436.005616000002</v>
      </c>
    </row>
    <row r="141" spans="1:5" x14ac:dyDescent="0.3">
      <c r="A141" t="s">
        <v>137</v>
      </c>
      <c r="B141" s="1">
        <v>37410.648377999998</v>
      </c>
      <c r="C141" s="1">
        <f>AVERAGE(B138:B141)</f>
        <v>38132.656611500002</v>
      </c>
      <c r="D141" s="1">
        <f>((C141/C137)-1)*100</f>
        <v>2.2602561876531535</v>
      </c>
      <c r="E141" s="1">
        <f>((B141/B137)-1)*100</f>
        <v>-1.9806744422643074</v>
      </c>
    </row>
    <row r="142" spans="1:5" x14ac:dyDescent="0.3">
      <c r="A142" t="s">
        <v>138</v>
      </c>
      <c r="B142" s="1">
        <v>39709.860301000001</v>
      </c>
    </row>
    <row r="143" spans="1:5" x14ac:dyDescent="0.3">
      <c r="A143" t="s">
        <v>139</v>
      </c>
      <c r="B143" s="1">
        <v>39041.577458</v>
      </c>
    </row>
    <row r="144" spans="1:5" x14ac:dyDescent="0.3">
      <c r="A144" t="s">
        <v>140</v>
      </c>
      <c r="B144" s="1">
        <v>39505.823177999999</v>
      </c>
    </row>
    <row r="145" spans="1:5" x14ac:dyDescent="0.3">
      <c r="A145" t="s">
        <v>141</v>
      </c>
      <c r="B145" s="1">
        <v>40444.351020000002</v>
      </c>
      <c r="C145" s="1">
        <f>AVERAGE(B142:B145)</f>
        <v>39675.402989249997</v>
      </c>
      <c r="D145" s="1">
        <f>((C145/C141)-1)*100</f>
        <v>4.0457353744526081</v>
      </c>
      <c r="E145" s="1">
        <f>((B145/B141)-1)*100</f>
        <v>8.1091955727343965</v>
      </c>
    </row>
    <row r="146" spans="1:5" x14ac:dyDescent="0.3">
      <c r="A146" t="s">
        <v>142</v>
      </c>
      <c r="B146" s="1">
        <v>39887.940939</v>
      </c>
    </row>
    <row r="147" spans="1:5" x14ac:dyDescent="0.3">
      <c r="A147" t="s">
        <v>143</v>
      </c>
      <c r="B147" s="1">
        <v>40532.048459999998</v>
      </c>
    </row>
    <row r="148" spans="1:5" x14ac:dyDescent="0.3">
      <c r="A148" t="s">
        <v>144</v>
      </c>
      <c r="B148" s="1">
        <v>40764.233617999998</v>
      </c>
    </row>
    <row r="149" spans="1:5" x14ac:dyDescent="0.3">
      <c r="A149" t="s">
        <v>145</v>
      </c>
      <c r="B149" s="1">
        <v>40599.652793000001</v>
      </c>
      <c r="C149" s="1">
        <f>AVERAGE(B146:B149)</f>
        <v>40445.968952499999</v>
      </c>
      <c r="D149" s="1">
        <f>((C149/C145)-1)*100</f>
        <v>1.9421755173067545</v>
      </c>
      <c r="E149" s="1">
        <f>((B149/B145)-1)*100</f>
        <v>0.38398878726773056</v>
      </c>
    </row>
    <row r="150" spans="1:5" x14ac:dyDescent="0.3">
      <c r="A150" t="s">
        <v>146</v>
      </c>
      <c r="B150" s="1">
        <v>42162.548278000002</v>
      </c>
    </row>
    <row r="151" spans="1:5" x14ac:dyDescent="0.3">
      <c r="A151" t="s">
        <v>147</v>
      </c>
      <c r="B151" s="1">
        <v>41912.363582999998</v>
      </c>
    </row>
    <row r="152" spans="1:5" x14ac:dyDescent="0.3">
      <c r="A152" t="s">
        <v>148</v>
      </c>
      <c r="B152" s="1">
        <v>42540.836113999998</v>
      </c>
    </row>
    <row r="153" spans="1:5" x14ac:dyDescent="0.3">
      <c r="A153" t="s">
        <v>149</v>
      </c>
      <c r="B153" s="1">
        <v>43495.639301000003</v>
      </c>
      <c r="C153" s="1">
        <f>AVERAGE(B150:B153)</f>
        <v>42527.846818999999</v>
      </c>
      <c r="D153" s="1">
        <f>((C153/C149)-1)*100</f>
        <v>5.1473061974234513</v>
      </c>
      <c r="E153" s="1">
        <f>((B153/B149)-1)*100</f>
        <v>7.1330326955389989</v>
      </c>
    </row>
    <row r="154" spans="1:5" x14ac:dyDescent="0.3">
      <c r="A154" t="s">
        <v>150</v>
      </c>
      <c r="B154" s="1">
        <v>44741.368514000002</v>
      </c>
    </row>
    <row r="155" spans="1:5" x14ac:dyDescent="0.3">
      <c r="A155" t="s">
        <v>151</v>
      </c>
      <c r="B155" s="1">
        <v>45244.828579000001</v>
      </c>
    </row>
    <row r="156" spans="1:5" x14ac:dyDescent="0.3">
      <c r="A156" t="s">
        <v>152</v>
      </c>
      <c r="B156" s="1">
        <v>45394.100046</v>
      </c>
    </row>
    <row r="157" spans="1:5" x14ac:dyDescent="0.3">
      <c r="A157" t="s">
        <v>153</v>
      </c>
      <c r="B157" s="1">
        <v>47467.291895000002</v>
      </c>
      <c r="C157" s="1">
        <f>AVERAGE(B154:B157)</f>
        <v>45711.897258500001</v>
      </c>
      <c r="D157" s="1">
        <f>((C157/C153)-1)*100</f>
        <v>7.4869777749422273</v>
      </c>
      <c r="E157" s="1">
        <f>((B157/B153)-1)*100</f>
        <v>9.1311512092401514</v>
      </c>
    </row>
    <row r="158" spans="1:5" x14ac:dyDescent="0.3">
      <c r="A158" t="s">
        <v>154</v>
      </c>
      <c r="B158" s="1">
        <v>45583.074387000001</v>
      </c>
    </row>
    <row r="159" spans="1:5" x14ac:dyDescent="0.3">
      <c r="A159" t="s">
        <v>155</v>
      </c>
      <c r="B159" s="1">
        <v>47217.880584999999</v>
      </c>
    </row>
    <row r="160" spans="1:5" x14ac:dyDescent="0.3">
      <c r="A160" t="s">
        <v>156</v>
      </c>
      <c r="B160" s="1">
        <v>49336.652628000003</v>
      </c>
    </row>
    <row r="161" spans="1:5" x14ac:dyDescent="0.3">
      <c r="A161" t="s">
        <v>157</v>
      </c>
      <c r="B161" s="1">
        <v>47641.588294000001</v>
      </c>
      <c r="C161" s="1">
        <f>AVERAGE(B158:B161)</f>
        <v>47444.798973500001</v>
      </c>
      <c r="D161" s="1">
        <f>((C161/C157)-1)*100</f>
        <v>3.790920567572309</v>
      </c>
      <c r="E161" s="1">
        <f>((B161/B157)-1)*100</f>
        <v>0.3671926331621167</v>
      </c>
    </row>
    <row r="162" spans="1:5" x14ac:dyDescent="0.3">
      <c r="A162" t="s">
        <v>158</v>
      </c>
      <c r="B162" s="1">
        <v>48674.348623999998</v>
      </c>
    </row>
    <row r="163" spans="1:5" x14ac:dyDescent="0.3">
      <c r="A163" t="s">
        <v>159</v>
      </c>
      <c r="B163" s="1">
        <v>48898.335248000003</v>
      </c>
    </row>
    <row r="164" spans="1:5" x14ac:dyDescent="0.3">
      <c r="A164" t="s">
        <v>160</v>
      </c>
      <c r="B164" s="1">
        <v>48655.61303</v>
      </c>
    </row>
    <row r="165" spans="1:5" x14ac:dyDescent="0.3">
      <c r="A165" t="s">
        <v>161</v>
      </c>
      <c r="B165" s="1">
        <v>48978.292050999997</v>
      </c>
      <c r="C165" s="1">
        <f>AVERAGE(B162:B165)</f>
        <v>48801.64723825</v>
      </c>
      <c r="D165" s="1">
        <f>((C165/C161)-1)*100</f>
        <v>2.8598461667165287</v>
      </c>
      <c r="E165" s="1">
        <f>((B165/B161)-1)*100</f>
        <v>2.805749776332167</v>
      </c>
    </row>
    <row r="166" spans="1:5" x14ac:dyDescent="0.3">
      <c r="A166" t="s">
        <v>162</v>
      </c>
      <c r="B166" s="1">
        <v>49921.226286999998</v>
      </c>
    </row>
    <row r="167" spans="1:5" x14ac:dyDescent="0.3">
      <c r="A167" t="s">
        <v>163</v>
      </c>
      <c r="B167" s="1">
        <v>49876.710358999997</v>
      </c>
    </row>
    <row r="168" spans="1:5" x14ac:dyDescent="0.3">
      <c r="A168" t="s">
        <v>164</v>
      </c>
      <c r="B168" s="1">
        <v>49893.398609999997</v>
      </c>
    </row>
    <row r="169" spans="1:5" x14ac:dyDescent="0.3">
      <c r="A169" t="s">
        <v>165</v>
      </c>
      <c r="B169" s="1">
        <v>49968.010507999999</v>
      </c>
      <c r="C169" s="1">
        <f>AVERAGE(B166:B169)</f>
        <v>49914.836440999999</v>
      </c>
      <c r="D169" s="1">
        <f>((C169/C165)-1)*100</f>
        <v>2.281048418950693</v>
      </c>
      <c r="E169" s="1">
        <f>((B169/B165)-1)*100</f>
        <v>2.0207288077122687</v>
      </c>
    </row>
    <row r="170" spans="1:5" x14ac:dyDescent="0.3">
      <c r="A170" t="s">
        <v>166</v>
      </c>
      <c r="B170" s="1">
        <v>51018.471365999998</v>
      </c>
    </row>
    <row r="171" spans="1:5" x14ac:dyDescent="0.3">
      <c r="A171" t="s">
        <v>167</v>
      </c>
      <c r="B171" s="1">
        <v>52224.529241999997</v>
      </c>
    </row>
    <row r="172" spans="1:5" x14ac:dyDescent="0.3">
      <c r="A172" t="s">
        <v>168</v>
      </c>
      <c r="B172" s="1">
        <v>52391.342113999999</v>
      </c>
    </row>
    <row r="173" spans="1:5" x14ac:dyDescent="0.3">
      <c r="A173" t="s">
        <v>169</v>
      </c>
      <c r="B173" s="1">
        <v>52146.517841000001</v>
      </c>
      <c r="C173" s="1">
        <f>AVERAGE(B170:B173)</f>
        <v>51945.215140749999</v>
      </c>
      <c r="D173" s="1">
        <f>((C173/C169)-1)*100</f>
        <v>4.0676857714437853</v>
      </c>
      <c r="E173" s="1">
        <f>((B173/B169)-1)*100</f>
        <v>4.3598040243191472</v>
      </c>
    </row>
    <row r="174" spans="1:5" x14ac:dyDescent="0.3">
      <c r="A174" t="s">
        <v>170</v>
      </c>
      <c r="B174" s="1">
        <v>53197.205986000001</v>
      </c>
    </row>
    <row r="175" spans="1:5" x14ac:dyDescent="0.3">
      <c r="A175" t="s">
        <v>171</v>
      </c>
      <c r="B175" s="1">
        <v>51126.38652</v>
      </c>
    </row>
    <row r="176" spans="1:5" x14ac:dyDescent="0.3">
      <c r="A176" t="s">
        <v>172</v>
      </c>
      <c r="B176" s="1">
        <v>52055.630706999997</v>
      </c>
    </row>
    <row r="177" spans="1:5" x14ac:dyDescent="0.3">
      <c r="A177" t="s">
        <v>173</v>
      </c>
      <c r="B177" s="1">
        <v>55353.582605000003</v>
      </c>
      <c r="C177" s="1">
        <f>AVERAGE(B174:B177)</f>
        <v>52933.201454499998</v>
      </c>
      <c r="D177" s="1">
        <f>((C177/C173)-1)*100</f>
        <v>1.9019775181851939</v>
      </c>
      <c r="E177" s="1">
        <f>((B177/B173)-1)*100</f>
        <v>6.1501033947821249</v>
      </c>
    </row>
    <row r="178" spans="1:5" x14ac:dyDescent="0.3">
      <c r="A178" t="s">
        <v>174</v>
      </c>
      <c r="B178" s="1">
        <v>52764.553921999999</v>
      </c>
    </row>
    <row r="179" spans="1:5" x14ac:dyDescent="0.3">
      <c r="A179" t="s">
        <v>175</v>
      </c>
      <c r="B179" s="1">
        <v>56142.196915</v>
      </c>
    </row>
    <row r="180" spans="1:5" x14ac:dyDescent="0.3">
      <c r="A180" t="s">
        <v>176</v>
      </c>
      <c r="B180" s="1">
        <v>56240.547791999998</v>
      </c>
    </row>
    <row r="181" spans="1:5" x14ac:dyDescent="0.3">
      <c r="A181" t="s">
        <v>177</v>
      </c>
      <c r="B181" s="1">
        <v>58492.141181999999</v>
      </c>
      <c r="C181" s="1">
        <f>AVERAGE(B178:B181)</f>
        <v>55909.859952749997</v>
      </c>
      <c r="D181" s="1">
        <f>((C181/C177)-1)*100</f>
        <v>5.6234242714540139</v>
      </c>
      <c r="E181" s="1">
        <f>((B181/B177)-1)*100</f>
        <v>5.6700188665231854</v>
      </c>
    </row>
    <row r="182" spans="1:5" x14ac:dyDescent="0.3">
      <c r="A182" t="s">
        <v>178</v>
      </c>
      <c r="B182" s="1">
        <v>56533.330096999998</v>
      </c>
    </row>
    <row r="183" spans="1:5" x14ac:dyDescent="0.3">
      <c r="A183" t="s">
        <v>179</v>
      </c>
      <c r="B183" s="1">
        <v>57680.702576999996</v>
      </c>
    </row>
    <row r="184" spans="1:5" x14ac:dyDescent="0.3">
      <c r="A184" t="s">
        <v>180</v>
      </c>
      <c r="B184" s="1">
        <v>58715.80689</v>
      </c>
    </row>
    <row r="185" spans="1:5" x14ac:dyDescent="0.3">
      <c r="A185" t="s">
        <v>181</v>
      </c>
      <c r="B185" s="1">
        <v>56099.199108000001</v>
      </c>
      <c r="C185" s="1">
        <f>AVERAGE(B182:B185)</f>
        <v>57257.259667999999</v>
      </c>
      <c r="D185" s="1">
        <f>((C185/C181)-1)*100</f>
        <v>2.4099500810567331</v>
      </c>
      <c r="E185" s="1">
        <f>((B185/B181)-1)*100</f>
        <v>-4.0910488582633464</v>
      </c>
    </row>
    <row r="186" spans="1:5" x14ac:dyDescent="0.3">
      <c r="A186" t="s">
        <v>182</v>
      </c>
      <c r="B186" s="1">
        <v>59467.634550000002</v>
      </c>
    </row>
    <row r="187" spans="1:5" x14ac:dyDescent="0.3">
      <c r="A187" t="s">
        <v>183</v>
      </c>
      <c r="B187" s="1">
        <v>58662.088830000001</v>
      </c>
    </row>
    <row r="188" spans="1:5" x14ac:dyDescent="0.3">
      <c r="A188" t="s">
        <v>184</v>
      </c>
    </row>
    <row r="189" spans="1:5" x14ac:dyDescent="0.3">
      <c r="A189" t="s">
        <v>185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dalwages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2023-11-22T21:49:35Z</dcterms:created>
  <dcterms:modified xsi:type="dcterms:W3CDTF">2023-11-22T21:49:35Z</dcterms:modified>
</cp:coreProperties>
</file>