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5FC2EE62-52CE-482F-BA0F-669C93F7ABDC}" xr6:coauthVersionLast="47" xr6:coauthVersionMax="47" xr10:uidLastSave="{00000000-0000-0000-0000-000000000000}"/>
  <bookViews>
    <workbookView xWindow="28680" yWindow="-120" windowWidth="38640" windowHeight="21390" xr2:uid="{CFDAF8C7-12C1-46E7-9036-0AB7A9473E46}"/>
  </bookViews>
  <sheets>
    <sheet name="Chart1" sheetId="5" r:id="rId1"/>
    <sheet name="Data1" sheetId="1" r:id="rId2"/>
  </sheets>
  <definedNames>
    <definedName name="_DLX1.USE">#REF!</definedName>
    <definedName name="_DLX2.U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H4" i="1"/>
  <c r="H3" i="1"/>
  <c r="F4" i="1"/>
  <c r="F5" i="1"/>
  <c r="F3" i="1"/>
  <c r="E4" i="1"/>
  <c r="E5" i="1"/>
  <c r="E3" i="1"/>
</calcChain>
</file>

<file path=xl/sharedStrings.xml><?xml version="1.0" encoding="utf-8"?>
<sst xmlns="http://schemas.openxmlformats.org/spreadsheetml/2006/main" count="11" uniqueCount="9">
  <si>
    <t>Scatter</t>
  </si>
  <si>
    <t>Lines</t>
  </si>
  <si>
    <t>Lines to axes</t>
  </si>
  <si>
    <t>Date</t>
  </si>
  <si>
    <t>Output gap (4QMA)</t>
  </si>
  <si>
    <t>Trimmed mean PCE inflation rate (4Q)</t>
  </si>
  <si>
    <t>x-axis</t>
  </si>
  <si>
    <t>Close by 5% each quarter</t>
  </si>
  <si>
    <t>Close by 0.5% each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</si>
</sst>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mm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BDE1"/>
      <color rgb="FF2B5280"/>
      <color rgb="FFF477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rgbClr val="2B52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rgbClr val="2B528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1</a:t>
            </a:r>
          </a:p>
          <a:p>
            <a:pPr algn="l">
              <a:defRPr b="1">
                <a:solidFill>
                  <a:srgbClr val="2B528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 baseline="0">
                <a:solidFill>
                  <a:srgbClr val="2B528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Slack persistence alters monetary transmission mechanism via the Phillips curve </a:t>
            </a:r>
            <a:endParaRPr lang="en-US" b="1">
              <a:solidFill>
                <a:srgbClr val="2B528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7.151229590277119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rgbClr val="2B52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03503336536091E-2"/>
          <c:y val="0.1567630229199517"/>
          <c:w val="0.93597267798214345"/>
          <c:h val="0.54230245155525769"/>
        </c:manualLayout>
      </c:layout>
      <c:scatterChart>
        <c:scatterStyle val="lineMarker"/>
        <c:varyColors val="0"/>
        <c:ser>
          <c:idx val="0"/>
          <c:order val="0"/>
          <c:tx>
            <c:v>1998 to 2019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Data1!$B$3:$B$90</c:f>
              <c:numCache>
                <c:formatCode>0.00</c:formatCode>
                <c:ptCount val="88"/>
                <c:pt idx="0">
                  <c:v>1.39625</c:v>
                </c:pt>
                <c:pt idx="1">
                  <c:v>1.4059999999999999</c:v>
                </c:pt>
                <c:pt idx="2">
                  <c:v>1.3925000000000001</c:v>
                </c:pt>
                <c:pt idx="3">
                  <c:v>1.5459999999999998</c:v>
                </c:pt>
                <c:pt idx="4">
                  <c:v>1.6632499999999999</c:v>
                </c:pt>
                <c:pt idx="5">
                  <c:v>1.7430000000000001</c:v>
                </c:pt>
                <c:pt idx="6">
                  <c:v>1.8282499999999999</c:v>
                </c:pt>
                <c:pt idx="7">
                  <c:v>1.9135</c:v>
                </c:pt>
                <c:pt idx="8">
                  <c:v>1.8497500000000002</c:v>
                </c:pt>
                <c:pt idx="9">
                  <c:v>2.0442499999999999</c:v>
                </c:pt>
                <c:pt idx="10">
                  <c:v>1.9550000000000001</c:v>
                </c:pt>
                <c:pt idx="11">
                  <c:v>1.6462499999999998</c:v>
                </c:pt>
                <c:pt idx="12">
                  <c:v>1.2222500000000001</c:v>
                </c:pt>
                <c:pt idx="13">
                  <c:v>0.55799999999999994</c:v>
                </c:pt>
                <c:pt idx="14">
                  <c:v>-0.16750000000000004</c:v>
                </c:pt>
                <c:pt idx="15">
                  <c:v>-0.91650000000000009</c:v>
                </c:pt>
                <c:pt idx="16">
                  <c:v>-1.325</c:v>
                </c:pt>
                <c:pt idx="17">
                  <c:v>-1.69475</c:v>
                </c:pt>
                <c:pt idx="18">
                  <c:v>-1.8314999999999999</c:v>
                </c:pt>
                <c:pt idx="19">
                  <c:v>-1.9809999999999999</c:v>
                </c:pt>
                <c:pt idx="20">
                  <c:v>-2.1912500000000001</c:v>
                </c:pt>
                <c:pt idx="21">
                  <c:v>-2.3272500000000003</c:v>
                </c:pt>
                <c:pt idx="22">
                  <c:v>-2.1532499999999999</c:v>
                </c:pt>
                <c:pt idx="23">
                  <c:v>-1.7255</c:v>
                </c:pt>
                <c:pt idx="24">
                  <c:v>-1.2907500000000001</c:v>
                </c:pt>
                <c:pt idx="25">
                  <c:v>-0.8869999999999999</c:v>
                </c:pt>
                <c:pt idx="26">
                  <c:v>-0.66349999999999998</c:v>
                </c:pt>
                <c:pt idx="27">
                  <c:v>-0.48175000000000001</c:v>
                </c:pt>
                <c:pt idx="28">
                  <c:v>-0.16749999999999998</c:v>
                </c:pt>
                <c:pt idx="29">
                  <c:v>8.224999999999999E-2</c:v>
                </c:pt>
                <c:pt idx="30">
                  <c:v>0.30325000000000002</c:v>
                </c:pt>
                <c:pt idx="31">
                  <c:v>0.42699999999999999</c:v>
                </c:pt>
                <c:pt idx="32">
                  <c:v>0.62925000000000009</c:v>
                </c:pt>
                <c:pt idx="33">
                  <c:v>0.7902499999999999</c:v>
                </c:pt>
                <c:pt idx="34">
                  <c:v>0.81374999999999997</c:v>
                </c:pt>
                <c:pt idx="35">
                  <c:v>0.9375</c:v>
                </c:pt>
                <c:pt idx="36">
                  <c:v>0.81825000000000003</c:v>
                </c:pt>
                <c:pt idx="37">
                  <c:v>0.80024999999999991</c:v>
                </c:pt>
                <c:pt idx="38">
                  <c:v>0.89374999999999993</c:v>
                </c:pt>
                <c:pt idx="39">
                  <c:v>0.92625000000000002</c:v>
                </c:pt>
                <c:pt idx="40">
                  <c:v>0.77474999999999994</c:v>
                </c:pt>
                <c:pt idx="41">
                  <c:v>0.62375000000000003</c:v>
                </c:pt>
                <c:pt idx="42">
                  <c:v>0.20825000000000007</c:v>
                </c:pt>
                <c:pt idx="43">
                  <c:v>-0.88724999999999987</c:v>
                </c:pt>
                <c:pt idx="44">
                  <c:v>-2.12025</c:v>
                </c:pt>
                <c:pt idx="45">
                  <c:v>-3.5137499999999999</c:v>
                </c:pt>
                <c:pt idx="46">
                  <c:v>-4.6619999999999999</c:v>
                </c:pt>
                <c:pt idx="47">
                  <c:v>-4.9882500000000007</c:v>
                </c:pt>
                <c:pt idx="48">
                  <c:v>-4.9125000000000005</c:v>
                </c:pt>
                <c:pt idx="49">
                  <c:v>-4.5599999999999996</c:v>
                </c:pt>
                <c:pt idx="50">
                  <c:v>-4.1117500000000007</c:v>
                </c:pt>
                <c:pt idx="51">
                  <c:v>-3.8042499999999997</c:v>
                </c:pt>
                <c:pt idx="52">
                  <c:v>-3.6825000000000001</c:v>
                </c:pt>
                <c:pt idx="53">
                  <c:v>-3.6430000000000002</c:v>
                </c:pt>
                <c:pt idx="54">
                  <c:v>-3.8057499999999997</c:v>
                </c:pt>
                <c:pt idx="55">
                  <c:v>-3.8365000000000005</c:v>
                </c:pt>
                <c:pt idx="56">
                  <c:v>-3.6175000000000002</c:v>
                </c:pt>
                <c:pt idx="57">
                  <c:v>-3.4610000000000003</c:v>
                </c:pt>
                <c:pt idx="58">
                  <c:v>-3.2705000000000002</c:v>
                </c:pt>
                <c:pt idx="59">
                  <c:v>-3.3254999999999999</c:v>
                </c:pt>
                <c:pt idx="60">
                  <c:v>-3.3500000000000005</c:v>
                </c:pt>
                <c:pt idx="61">
                  <c:v>-3.4205000000000001</c:v>
                </c:pt>
                <c:pt idx="62">
                  <c:v>-3.3227500000000001</c:v>
                </c:pt>
                <c:pt idx="63">
                  <c:v>-3.0452499999999998</c:v>
                </c:pt>
                <c:pt idx="64">
                  <c:v>-3.09</c:v>
                </c:pt>
                <c:pt idx="65">
                  <c:v>-2.8899999999999997</c:v>
                </c:pt>
                <c:pt idx="66">
                  <c:v>-2.6044999999999998</c:v>
                </c:pt>
                <c:pt idx="67">
                  <c:v>-2.41</c:v>
                </c:pt>
                <c:pt idx="68">
                  <c:v>-1.9155</c:v>
                </c:pt>
                <c:pt idx="69">
                  <c:v>-1.5842500000000002</c:v>
                </c:pt>
                <c:pt idx="70">
                  <c:v>-1.4505000000000001</c:v>
                </c:pt>
                <c:pt idx="71">
                  <c:v>-1.3940000000000001</c:v>
                </c:pt>
                <c:pt idx="72">
                  <c:v>-1.4132500000000001</c:v>
                </c:pt>
                <c:pt idx="73">
                  <c:v>-1.5024999999999999</c:v>
                </c:pt>
                <c:pt idx="74">
                  <c:v>-1.51275</c:v>
                </c:pt>
                <c:pt idx="75">
                  <c:v>-1.4295</c:v>
                </c:pt>
                <c:pt idx="76">
                  <c:v>-1.3674999999999999</c:v>
                </c:pt>
                <c:pt idx="77">
                  <c:v>-1.24725</c:v>
                </c:pt>
                <c:pt idx="78">
                  <c:v>-1.1117499999999998</c:v>
                </c:pt>
                <c:pt idx="79">
                  <c:v>-0.84300000000000008</c:v>
                </c:pt>
                <c:pt idx="80">
                  <c:v>-0.504</c:v>
                </c:pt>
                <c:pt idx="81">
                  <c:v>-0.18524999999999997</c:v>
                </c:pt>
                <c:pt idx="82">
                  <c:v>8.199999999999999E-2</c:v>
                </c:pt>
                <c:pt idx="83">
                  <c:v>9.6250000000000002E-2</c:v>
                </c:pt>
                <c:pt idx="84">
                  <c:v>3.7250000000000005E-2</c:v>
                </c:pt>
                <c:pt idx="85">
                  <c:v>4.9000000000000002E-2</c:v>
                </c:pt>
                <c:pt idx="86">
                  <c:v>0.18625000000000003</c:v>
                </c:pt>
                <c:pt idx="87">
                  <c:v>0.45150000000000001</c:v>
                </c:pt>
              </c:numCache>
            </c:numRef>
          </c:xVal>
          <c:yVal>
            <c:numRef>
              <c:f>Data1!$C$3:$C$90</c:f>
              <c:numCache>
                <c:formatCode>0.00</c:formatCode>
                <c:ptCount val="88"/>
                <c:pt idx="0">
                  <c:v>1.6380774259867392</c:v>
                </c:pt>
                <c:pt idx="1">
                  <c:v>1.6594277231933408</c:v>
                </c:pt>
                <c:pt idx="2">
                  <c:v>1.710745807317382</c:v>
                </c:pt>
                <c:pt idx="3">
                  <c:v>1.7881130759645814</c:v>
                </c:pt>
                <c:pt idx="4">
                  <c:v>1.78785537187236</c:v>
                </c:pt>
                <c:pt idx="5">
                  <c:v>1.7520606761881607</c:v>
                </c:pt>
                <c:pt idx="6">
                  <c:v>1.7799560341360987</c:v>
                </c:pt>
                <c:pt idx="7">
                  <c:v>1.8420981597293329</c:v>
                </c:pt>
                <c:pt idx="8">
                  <c:v>2.118431699277834</c:v>
                </c:pt>
                <c:pt idx="9">
                  <c:v>2.2218898372852847</c:v>
                </c:pt>
                <c:pt idx="10">
                  <c:v>2.3355291720656757</c:v>
                </c:pt>
                <c:pt idx="11">
                  <c:v>2.4567671571149141</c:v>
                </c:pt>
                <c:pt idx="12">
                  <c:v>2.5172863197564732</c:v>
                </c:pt>
                <c:pt idx="13">
                  <c:v>2.6166117640207487</c:v>
                </c:pt>
                <c:pt idx="14">
                  <c:v>2.6064566421196922</c:v>
                </c:pt>
                <c:pt idx="15">
                  <c:v>2.4456793211558692</c:v>
                </c:pt>
                <c:pt idx="16">
                  <c:v>2.2276968821139498</c:v>
                </c:pt>
                <c:pt idx="17">
                  <c:v>2.0970950739111593</c:v>
                </c:pt>
                <c:pt idx="18">
                  <c:v>2.0342188208833711</c:v>
                </c:pt>
                <c:pt idx="19">
                  <c:v>2.0821760471431361</c:v>
                </c:pt>
                <c:pt idx="20">
                  <c:v>2.0258911827648163</c:v>
                </c:pt>
                <c:pt idx="21">
                  <c:v>1.8033852751477397</c:v>
                </c:pt>
                <c:pt idx="22">
                  <c:v>1.771509397004678</c:v>
                </c:pt>
                <c:pt idx="23">
                  <c:v>1.7373276955388262</c:v>
                </c:pt>
                <c:pt idx="24">
                  <c:v>1.8581309080869746</c:v>
                </c:pt>
                <c:pt idx="25">
                  <c:v>2.2156690319742545</c:v>
                </c:pt>
                <c:pt idx="26">
                  <c:v>2.216187950487658</c:v>
                </c:pt>
                <c:pt idx="27">
                  <c:v>2.2457473299229314</c:v>
                </c:pt>
                <c:pt idx="28">
                  <c:v>2.3811668624080573</c:v>
                </c:pt>
                <c:pt idx="29">
                  <c:v>2.240466961746912</c:v>
                </c:pt>
                <c:pt idx="30">
                  <c:v>2.3108216674235349</c:v>
                </c:pt>
                <c:pt idx="31">
                  <c:v>2.4490815971704771</c:v>
                </c:pt>
                <c:pt idx="32">
                  <c:v>2.3679163926773938</c:v>
                </c:pt>
                <c:pt idx="33">
                  <c:v>2.6218902404986366</c:v>
                </c:pt>
                <c:pt idx="34">
                  <c:v>2.8107735951601098</c:v>
                </c:pt>
                <c:pt idx="35">
                  <c:v>2.6486751704282829</c:v>
                </c:pt>
                <c:pt idx="36">
                  <c:v>2.7670253402746203</c:v>
                </c:pt>
                <c:pt idx="37">
                  <c:v>2.5296431305193545</c:v>
                </c:pt>
                <c:pt idx="38">
                  <c:v>2.342069205951991</c:v>
                </c:pt>
                <c:pt idx="39">
                  <c:v>2.5865912318985496</c:v>
                </c:pt>
                <c:pt idx="40">
                  <c:v>2.4949231761714374</c:v>
                </c:pt>
                <c:pt idx="41">
                  <c:v>2.5517877858516558</c:v>
                </c:pt>
                <c:pt idx="42">
                  <c:v>2.631506178628551</c:v>
                </c:pt>
                <c:pt idx="43">
                  <c:v>2.3304074886181025</c:v>
                </c:pt>
                <c:pt idx="44">
                  <c:v>2.1923190768203149</c:v>
                </c:pt>
                <c:pt idx="45">
                  <c:v>1.9774937906822165</c:v>
                </c:pt>
                <c:pt idx="46">
                  <c:v>1.5658718258402704</c:v>
                </c:pt>
                <c:pt idx="47">
                  <c:v>1.4164649242463412</c:v>
                </c:pt>
                <c:pt idx="48">
                  <c:v>1.0952044360311497</c:v>
                </c:pt>
                <c:pt idx="49">
                  <c:v>0.87160398309789056</c:v>
                </c:pt>
                <c:pt idx="50">
                  <c:v>0.85959409609352999</c:v>
                </c:pt>
                <c:pt idx="51">
                  <c:v>0.84767359657313968</c:v>
                </c:pt>
                <c:pt idx="52">
                  <c:v>1.1502061291098764</c:v>
                </c:pt>
                <c:pt idx="53">
                  <c:v>1.5328637049334626</c:v>
                </c:pt>
                <c:pt idx="54">
                  <c:v>1.7755505125506277</c:v>
                </c:pt>
                <c:pt idx="55">
                  <c:v>1.9899904289207848</c:v>
                </c:pt>
                <c:pt idx="56">
                  <c:v>2.0427406388587643</c:v>
                </c:pt>
                <c:pt idx="57">
                  <c:v>1.9341056586034799</c:v>
                </c:pt>
                <c:pt idx="58">
                  <c:v>1.8082246427364224</c:v>
                </c:pt>
                <c:pt idx="59">
                  <c:v>1.6969845210149437</c:v>
                </c:pt>
                <c:pt idx="60">
                  <c:v>1.5794505933163228</c:v>
                </c:pt>
                <c:pt idx="61">
                  <c:v>1.4409312697721166</c:v>
                </c:pt>
                <c:pt idx="62">
                  <c:v>1.5363932443552386</c:v>
                </c:pt>
                <c:pt idx="63">
                  <c:v>1.5892198975848926</c:v>
                </c:pt>
                <c:pt idx="64">
                  <c:v>1.5983906812253146</c:v>
                </c:pt>
                <c:pt idx="65">
                  <c:v>1.7390360720318521</c:v>
                </c:pt>
                <c:pt idx="66">
                  <c:v>1.7063069736612313</c:v>
                </c:pt>
                <c:pt idx="67">
                  <c:v>1.6404499034134101</c:v>
                </c:pt>
                <c:pt idx="68">
                  <c:v>1.5299288825670665</c:v>
                </c:pt>
                <c:pt idx="69">
                  <c:v>1.5625314470586238</c:v>
                </c:pt>
                <c:pt idx="70">
                  <c:v>1.5579666703690265</c:v>
                </c:pt>
                <c:pt idx="71">
                  <c:v>1.4987779946947333</c:v>
                </c:pt>
                <c:pt idx="72">
                  <c:v>1.6009977437032363</c:v>
                </c:pt>
                <c:pt idx="73">
                  <c:v>1.6591422628043251</c:v>
                </c:pt>
                <c:pt idx="74">
                  <c:v>1.7036306671325496</c:v>
                </c:pt>
                <c:pt idx="75">
                  <c:v>1.8585152835274732</c:v>
                </c:pt>
                <c:pt idx="76">
                  <c:v>1.8969408307320412</c:v>
                </c:pt>
                <c:pt idx="77">
                  <c:v>1.7144147312699642</c:v>
                </c:pt>
                <c:pt idx="78">
                  <c:v>1.6376844694688364</c:v>
                </c:pt>
                <c:pt idx="79">
                  <c:v>1.6497986464823367</c:v>
                </c:pt>
                <c:pt idx="80">
                  <c:v>1.7562766204044289</c:v>
                </c:pt>
                <c:pt idx="81">
                  <c:v>1.8388925871559048</c:v>
                </c:pt>
                <c:pt idx="82">
                  <c:v>1.934484218265764</c:v>
                </c:pt>
                <c:pt idx="83">
                  <c:v>2.0009945681723762</c:v>
                </c:pt>
                <c:pt idx="84">
                  <c:v>1.9604286448412278</c:v>
                </c:pt>
                <c:pt idx="85">
                  <c:v>2.046938166080392</c:v>
                </c:pt>
                <c:pt idx="86">
                  <c:v>2.0302017310479092</c:v>
                </c:pt>
                <c:pt idx="87">
                  <c:v>1.9588231706415549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56-4F9B-9133-DD6F85F56A18}"/>
            </c:ext>
          </c:extLst>
        </c:ser>
        <c:ser>
          <c:idx val="1"/>
          <c:order val="1"/>
          <c:tx>
            <c:strRef>
              <c:f>Data1!$E$2</c:f>
              <c:strCache>
                <c:ptCount val="1"/>
                <c:pt idx="0">
                  <c:v>Close by 5% each quarter</c:v>
                </c:pt>
              </c:strCache>
            </c:strRef>
          </c:tx>
          <c:spPr>
            <a:ln w="19050" cap="rnd">
              <a:solidFill>
                <a:srgbClr val="F4772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squar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56-4F9B-9133-DD6F85F56A18}"/>
              </c:ext>
            </c:extLst>
          </c:dPt>
          <c:xVal>
            <c:numRef>
              <c:f>Data1!$D$3:$D$5</c:f>
              <c:numCache>
                <c:formatCode>General</c:formatCode>
                <c:ptCount val="3"/>
                <c:pt idx="0">
                  <c:v>-5</c:v>
                </c:pt>
                <c:pt idx="1">
                  <c:v>1</c:v>
                </c:pt>
                <c:pt idx="2">
                  <c:v>2.5</c:v>
                </c:pt>
              </c:numCache>
            </c:numRef>
          </c:xVal>
          <c:yVal>
            <c:numRef>
              <c:f>Data1!$E$3:$E$5</c:f>
              <c:numCache>
                <c:formatCode>0.00</c:formatCode>
                <c:ptCount val="3"/>
                <c:pt idx="0">
                  <c:v>1.0762472055484418</c:v>
                </c:pt>
                <c:pt idx="1">
                  <c:v>2.1855077197268535</c:v>
                </c:pt>
                <c:pt idx="2">
                  <c:v>2.4642436010479329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56-4F9B-9133-DD6F85F56A18}"/>
            </c:ext>
          </c:extLst>
        </c:ser>
        <c:ser>
          <c:idx val="2"/>
          <c:order val="2"/>
          <c:tx>
            <c:strRef>
              <c:f>Data1!$F$2</c:f>
              <c:strCache>
                <c:ptCount val="1"/>
                <c:pt idx="0">
                  <c:v>Close by 0.5% each quarter</c:v>
                </c:pt>
              </c:strCache>
            </c:strRef>
          </c:tx>
          <c:spPr>
            <a:ln w="19050" cap="rnd">
              <a:solidFill>
                <a:srgbClr val="6DBDE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squar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D56-4F9B-9133-DD6F85F56A18}"/>
              </c:ext>
            </c:extLst>
          </c:dPt>
          <c:dLbls>
            <c:dLbl>
              <c:idx val="1"/>
              <c:layout>
                <c:manualLayout>
                  <c:x val="-2.5398353117313657E-2"/>
                  <c:y val="-2.71444082519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56-4F9B-9133-DD6F85F56A1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Data1!$D$3:$D$5</c:f>
              <c:numCache>
                <c:formatCode>General</c:formatCode>
                <c:ptCount val="3"/>
                <c:pt idx="0">
                  <c:v>-5</c:v>
                </c:pt>
                <c:pt idx="1">
                  <c:v>1</c:v>
                </c:pt>
                <c:pt idx="2">
                  <c:v>2.5</c:v>
                </c:pt>
              </c:numCache>
            </c:numRef>
          </c:xVal>
          <c:yVal>
            <c:numRef>
              <c:f>Data1!$F$3:$F$5</c:f>
              <c:numCache>
                <c:formatCode>0.00</c:formatCode>
                <c:ptCount val="3"/>
                <c:pt idx="0">
                  <c:v>-2.9931634023462883</c:v>
                </c:pt>
                <c:pt idx="1">
                  <c:v>3.0213192299494152</c:v>
                </c:pt>
                <c:pt idx="2">
                  <c:v>4.567654987040215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D56-4F9B-9133-DD6F85F56A18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D56-4F9B-9133-DD6F85F56A18}"/>
              </c:ext>
            </c:extLst>
          </c:dPt>
          <c:dLbls>
            <c:dLbl>
              <c:idx val="1"/>
              <c:layout>
                <c:manualLayout>
                  <c:x val="-2.1388086835632553E-2"/>
                  <c:y val="2.71444082519000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56-4F9B-9133-DD6F85F56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Data1!$G$3:$G$4</c:f>
              <c:numCache>
                <c:formatCode>General</c:formatCode>
                <c:ptCount val="2"/>
                <c:pt idx="0">
                  <c:v>-6</c:v>
                </c:pt>
                <c:pt idx="1">
                  <c:v>1</c:v>
                </c:pt>
              </c:numCache>
            </c:numRef>
          </c:xVal>
          <c:yVal>
            <c:numRef>
              <c:f>Data1!$H$3:$H$4</c:f>
              <c:numCache>
                <c:formatCode>0.00</c:formatCode>
                <c:ptCount val="2"/>
                <c:pt idx="0">
                  <c:v>2.1855077197268535</c:v>
                </c:pt>
                <c:pt idx="1">
                  <c:v>2.1855077197268535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D56-4F9B-9133-DD6F85F56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683856"/>
        <c:axId val="1108668976"/>
      </c:scatterChart>
      <c:valAx>
        <c:axId val="1108683856"/>
        <c:scaling>
          <c:orientation val="minMax"/>
          <c:max val="3"/>
          <c:min val="-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Output gap (four-quarter moving average)</a:t>
                </a:r>
              </a:p>
            </c:rich>
          </c:tx>
          <c:layout>
            <c:manualLayout>
              <c:xMode val="edge"/>
              <c:yMode val="edge"/>
              <c:x val="0.34437651578203876"/>
              <c:y val="0.760837283725103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668976"/>
        <c:crossesAt val="0"/>
        <c:crossBetween val="midCat"/>
      </c:valAx>
      <c:valAx>
        <c:axId val="1108668976"/>
        <c:scaling>
          <c:orientation val="minMax"/>
          <c:max val="4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683856"/>
        <c:crossesAt val="-6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30878516691437669"/>
          <c:y val="0.17549840844362538"/>
          <c:w val="0.26727814280674012"/>
          <c:h val="0.1330702961804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0236E8-E4D5-4F0C-9B20-F955AC24AC9A}">
  <sheetPr/>
  <sheetViews>
    <sheetView tabSelected="1" workbookViewId="0"/>
  </sheetViews>
  <pageMargins left="0.25" right="0.25" top="0.25" bottom="2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8058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E47B1-ED35-5FAB-17E6-A096D9565C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0.00201</cdr:x>
      <cdr:y>0.08522</cdr:y>
    </cdr:from>
    <cdr:to>
      <cdr:x>0.34712</cdr:x>
      <cdr:y>0.13442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299CEA3-40A4-0B38-E324-93A25EAD972F}"/>
            </a:ext>
          </a:extLst>
        </cdr:cNvPr>
        <cdr:cNvSpPr txBox="1"/>
      </cdr:nvSpPr>
      <cdr:spPr>
        <a:xfrm xmlns:a="http://schemas.openxmlformats.org/drawingml/2006/main">
          <a:off x="19050" y="457822"/>
          <a:ext cx="3274024" cy="264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Four-quarter trimmed mean PCE inflation </a:t>
          </a:r>
          <a:r>
            <a:rPr 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rate</a:t>
          </a:r>
        </a:p>
      </cdr:txBody>
    </cdr:sp>
  </cdr:relSizeAnchor>
  <cdr:relSizeAnchor xmlns:cdr="http://schemas.openxmlformats.org/drawingml/2006/chartDrawing">
    <cdr:from>
      <cdr:x>0</cdr:x>
      <cdr:y>0.82624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01FFA2D-6D5D-168C-E9E2-456E6D76CB7F}"/>
            </a:ext>
          </a:extLst>
        </cdr:cNvPr>
        <cdr:cNvSpPr txBox="1"/>
      </cdr:nvSpPr>
      <cdr:spPr>
        <a:xfrm xmlns:a="http://schemas.openxmlformats.org/drawingml/2006/main">
          <a:off x="0" y="4438650"/>
          <a:ext cx="9486900" cy="933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NOTES: The two lines are based on a model in which inflation deviations from target are governed by a Phillips curve where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current inflation is a function of the output gap and discounted expected future inflation,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and the output gap follows a first-order autoregressive process.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T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he coefficient on the output gap in the Phillips curve is set to 0.0025, and the discount factor is 0.995.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T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he orange line assumes that the autoregressive parameter in the output gap process is 0.95,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while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 the blue line assumes that this parameter is 0.995.</a:t>
          </a:r>
        </a:p>
        <a:p xmlns:a="http://schemas.openxmlformats.org/drawingml/2006/main">
          <a:pPr algn="just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SOURCES: Congressional Budget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Office; authors' calculations.</a:t>
          </a:r>
        </a:p>
      </cdr:txBody>
    </cdr:sp>
  </cdr:relSizeAnchor>
  <cdr:relSizeAnchor xmlns:cdr="http://schemas.openxmlformats.org/drawingml/2006/chartDrawing">
    <cdr:from>
      <cdr:x>0.75301</cdr:x>
      <cdr:y>0.9409</cdr:y>
    </cdr:from>
    <cdr:to>
      <cdr:x>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2B4F4F9-2A93-CE15-B28C-379202A8F55D}"/>
            </a:ext>
          </a:extLst>
        </cdr:cNvPr>
        <cdr:cNvSpPr txBox="1"/>
      </cdr:nvSpPr>
      <cdr:spPr>
        <a:xfrm xmlns:a="http://schemas.openxmlformats.org/drawingml/2006/main">
          <a:off x="7143750" y="5054600"/>
          <a:ext cx="23431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674E-2A63-41C8-9F5A-7A5353BDC18E}">
  <dimension ref="A1:I90"/>
  <sheetViews>
    <sheetView workbookViewId="0">
      <selection activeCell="G21" sqref="G21"/>
    </sheetView>
  </sheetViews>
  <sheetFormatPr defaultRowHeight="14.5" x14ac:dyDescent="0.35"/>
  <cols>
    <col min="1" max="1" width="7" bestFit="1" customWidth="1"/>
    <col min="2" max="2" width="18" bestFit="1" customWidth="1"/>
    <col min="3" max="3" width="18.26953125" bestFit="1" customWidth="1"/>
    <col min="5" max="5" width="12.1796875" bestFit="1" customWidth="1"/>
    <col min="6" max="6" width="12.81640625" bestFit="1" customWidth="1"/>
    <col min="8" max="8" width="12.1796875" bestFit="1" customWidth="1"/>
    <col min="9" max="9" width="12.81640625" bestFit="1" customWidth="1"/>
  </cols>
  <sheetData>
    <row r="1" spans="1:9" x14ac:dyDescent="0.35">
      <c r="A1" s="4" t="s">
        <v>0</v>
      </c>
      <c r="B1" s="4"/>
      <c r="C1" s="4"/>
      <c r="D1" s="4" t="s">
        <v>1</v>
      </c>
      <c r="E1" s="4"/>
      <c r="F1" s="4"/>
      <c r="G1" s="4" t="s">
        <v>2</v>
      </c>
      <c r="H1" s="4"/>
      <c r="I1" s="4"/>
    </row>
    <row r="2" spans="1:9" ht="29" x14ac:dyDescent="0.35">
      <c r="A2" t="s">
        <v>3</v>
      </c>
      <c r="B2" t="s">
        <v>4</v>
      </c>
      <c r="C2" s="1" t="s">
        <v>5</v>
      </c>
      <c r="D2" t="s">
        <v>6</v>
      </c>
      <c r="E2" s="1" t="s">
        <v>7</v>
      </c>
      <c r="F2" s="1" t="s">
        <v>8</v>
      </c>
      <c r="H2" s="1" t="s">
        <v>7</v>
      </c>
      <c r="I2" s="1" t="s">
        <v>8</v>
      </c>
    </row>
    <row r="3" spans="1:9" x14ac:dyDescent="0.35">
      <c r="A3" s="3">
        <v>35885</v>
      </c>
      <c r="B3" s="2">
        <v>1.39625</v>
      </c>
      <c r="C3" s="2">
        <v>1.6380774259867392</v>
      </c>
      <c r="D3">
        <v>-5</v>
      </c>
      <c r="E3" s="2">
        <f>100*((1.02^0.25+0.0025/(1-0.995*0.95)*D3/100)^4-1)</f>
        <v>1.0762472055484418</v>
      </c>
      <c r="F3" s="2">
        <f>100*((1.02^0.25+0.0025/(1-0.995*0.995)*D3/100)^4-1)</f>
        <v>-2.9931634023462883</v>
      </c>
      <c r="G3">
        <v>-6</v>
      </c>
      <c r="H3" s="2">
        <f>E4</f>
        <v>2.1855077197268535</v>
      </c>
      <c r="I3" s="2">
        <f>F4</f>
        <v>3.0213192299494152</v>
      </c>
    </row>
    <row r="4" spans="1:9" x14ac:dyDescent="0.35">
      <c r="A4" s="3">
        <v>35976</v>
      </c>
      <c r="B4" s="2">
        <v>1.4059999999999999</v>
      </c>
      <c r="C4" s="2">
        <v>1.6594277231933408</v>
      </c>
      <c r="D4">
        <v>1</v>
      </c>
      <c r="E4" s="2">
        <f t="shared" ref="E4:E5" si="0">100*((1.02^0.25+0.0025/(1-0.995*0.95)*D4/100)^4-1)</f>
        <v>2.1855077197268535</v>
      </c>
      <c r="F4" s="2">
        <f t="shared" ref="F4:F5" si="1">100*((1.02^0.25+0.0025/(1-0.995*0.995)*D4/100)^4-1)</f>
        <v>3.0213192299494152</v>
      </c>
      <c r="G4">
        <v>1</v>
      </c>
      <c r="H4" s="2">
        <f>E4</f>
        <v>2.1855077197268535</v>
      </c>
      <c r="I4" s="2">
        <f>F4</f>
        <v>3.0213192299494152</v>
      </c>
    </row>
    <row r="5" spans="1:9" x14ac:dyDescent="0.35">
      <c r="A5" s="3">
        <v>36068</v>
      </c>
      <c r="B5" s="2">
        <v>1.3925000000000001</v>
      </c>
      <c r="C5" s="2">
        <v>1.710745807317382</v>
      </c>
      <c r="D5">
        <v>2.5</v>
      </c>
      <c r="E5" s="2">
        <f t="shared" si="0"/>
        <v>2.4642436010479329</v>
      </c>
      <c r="F5" s="2">
        <f t="shared" si="1"/>
        <v>4.567654987040215</v>
      </c>
      <c r="G5">
        <v>1</v>
      </c>
      <c r="H5">
        <v>0</v>
      </c>
      <c r="I5">
        <v>0</v>
      </c>
    </row>
    <row r="6" spans="1:9" x14ac:dyDescent="0.35">
      <c r="A6" s="3">
        <v>36160</v>
      </c>
      <c r="B6" s="2">
        <v>1.5459999999999998</v>
      </c>
      <c r="C6" s="2">
        <v>1.7881130759645814</v>
      </c>
    </row>
    <row r="7" spans="1:9" x14ac:dyDescent="0.35">
      <c r="A7" s="3">
        <v>36250</v>
      </c>
      <c r="B7" s="2">
        <v>1.6632499999999999</v>
      </c>
      <c r="C7" s="2">
        <v>1.78785537187236</v>
      </c>
    </row>
    <row r="8" spans="1:9" x14ac:dyDescent="0.35">
      <c r="A8" s="3">
        <v>36341</v>
      </c>
      <c r="B8" s="2">
        <v>1.7430000000000001</v>
      </c>
      <c r="C8" s="2">
        <v>1.7520606761881607</v>
      </c>
    </row>
    <row r="9" spans="1:9" x14ac:dyDescent="0.35">
      <c r="A9" s="3">
        <v>36433</v>
      </c>
      <c r="B9" s="2">
        <v>1.8282499999999999</v>
      </c>
      <c r="C9" s="2">
        <v>1.7799560341360987</v>
      </c>
    </row>
    <row r="10" spans="1:9" x14ac:dyDescent="0.35">
      <c r="A10" s="3">
        <v>36525</v>
      </c>
      <c r="B10" s="2">
        <v>1.9135</v>
      </c>
      <c r="C10" s="2">
        <v>1.8420981597293329</v>
      </c>
    </row>
    <row r="11" spans="1:9" x14ac:dyDescent="0.35">
      <c r="A11" s="3">
        <v>36616</v>
      </c>
      <c r="B11" s="2">
        <v>1.8497500000000002</v>
      </c>
      <c r="C11" s="2">
        <v>2.118431699277834</v>
      </c>
    </row>
    <row r="12" spans="1:9" x14ac:dyDescent="0.35">
      <c r="A12" s="3">
        <v>36707</v>
      </c>
      <c r="B12" s="2">
        <v>2.0442499999999999</v>
      </c>
      <c r="C12" s="2">
        <v>2.2218898372852847</v>
      </c>
    </row>
    <row r="13" spans="1:9" x14ac:dyDescent="0.35">
      <c r="A13" s="3">
        <v>36799</v>
      </c>
      <c r="B13" s="2">
        <v>1.9550000000000001</v>
      </c>
      <c r="C13" s="2">
        <v>2.3355291720656757</v>
      </c>
    </row>
    <row r="14" spans="1:9" x14ac:dyDescent="0.35">
      <c r="A14" s="3">
        <v>36891</v>
      </c>
      <c r="B14" s="2">
        <v>1.6462499999999998</v>
      </c>
      <c r="C14" s="2">
        <v>2.4567671571149141</v>
      </c>
    </row>
    <row r="15" spans="1:9" x14ac:dyDescent="0.35">
      <c r="A15" s="3">
        <v>36981</v>
      </c>
      <c r="B15" s="2">
        <v>1.2222500000000001</v>
      </c>
      <c r="C15" s="2">
        <v>2.5172863197564732</v>
      </c>
    </row>
    <row r="16" spans="1:9" x14ac:dyDescent="0.35">
      <c r="A16" s="3">
        <v>37072</v>
      </c>
      <c r="B16" s="2">
        <v>0.55799999999999994</v>
      </c>
      <c r="C16" s="2">
        <v>2.6166117640207487</v>
      </c>
    </row>
    <row r="17" spans="1:3" x14ac:dyDescent="0.35">
      <c r="A17" s="3">
        <v>37164</v>
      </c>
      <c r="B17" s="2">
        <v>-0.16750000000000004</v>
      </c>
      <c r="C17" s="2">
        <v>2.6064566421196922</v>
      </c>
    </row>
    <row r="18" spans="1:3" x14ac:dyDescent="0.35">
      <c r="A18" s="3">
        <v>37256</v>
      </c>
      <c r="B18" s="2">
        <v>-0.91650000000000009</v>
      </c>
      <c r="C18" s="2">
        <v>2.4456793211558692</v>
      </c>
    </row>
    <row r="19" spans="1:3" x14ac:dyDescent="0.35">
      <c r="A19" s="3">
        <v>37346</v>
      </c>
      <c r="B19" s="2">
        <v>-1.325</v>
      </c>
      <c r="C19" s="2">
        <v>2.2276968821139498</v>
      </c>
    </row>
    <row r="20" spans="1:3" x14ac:dyDescent="0.35">
      <c r="A20" s="3">
        <v>37437</v>
      </c>
      <c r="B20" s="2">
        <v>-1.69475</v>
      </c>
      <c r="C20" s="2">
        <v>2.0970950739111593</v>
      </c>
    </row>
    <row r="21" spans="1:3" x14ac:dyDescent="0.35">
      <c r="A21" s="3">
        <v>37529</v>
      </c>
      <c r="B21" s="2">
        <v>-1.8314999999999999</v>
      </c>
      <c r="C21" s="2">
        <v>2.0342188208833711</v>
      </c>
    </row>
    <row r="22" spans="1:3" x14ac:dyDescent="0.35">
      <c r="A22" s="3">
        <v>37621</v>
      </c>
      <c r="B22" s="2">
        <v>-1.9809999999999999</v>
      </c>
      <c r="C22" s="2">
        <v>2.0821760471431361</v>
      </c>
    </row>
    <row r="23" spans="1:3" x14ac:dyDescent="0.35">
      <c r="A23" s="3">
        <v>37711</v>
      </c>
      <c r="B23" s="2">
        <v>-2.1912500000000001</v>
      </c>
      <c r="C23" s="2">
        <v>2.0258911827648163</v>
      </c>
    </row>
    <row r="24" spans="1:3" x14ac:dyDescent="0.35">
      <c r="A24" s="3">
        <v>37802</v>
      </c>
      <c r="B24" s="2">
        <v>-2.3272500000000003</v>
      </c>
      <c r="C24" s="2">
        <v>1.8033852751477397</v>
      </c>
    </row>
    <row r="25" spans="1:3" x14ac:dyDescent="0.35">
      <c r="A25" s="3">
        <v>37894</v>
      </c>
      <c r="B25" s="2">
        <v>-2.1532499999999999</v>
      </c>
      <c r="C25" s="2">
        <v>1.771509397004678</v>
      </c>
    </row>
    <row r="26" spans="1:3" x14ac:dyDescent="0.35">
      <c r="A26" s="3">
        <v>37986</v>
      </c>
      <c r="B26" s="2">
        <v>-1.7255</v>
      </c>
      <c r="C26" s="2">
        <v>1.7373276955388262</v>
      </c>
    </row>
    <row r="27" spans="1:3" x14ac:dyDescent="0.35">
      <c r="A27" s="3">
        <v>38077</v>
      </c>
      <c r="B27" s="2">
        <v>-1.2907500000000001</v>
      </c>
      <c r="C27" s="2">
        <v>1.8581309080869746</v>
      </c>
    </row>
    <row r="28" spans="1:3" x14ac:dyDescent="0.35">
      <c r="A28" s="3">
        <v>38168</v>
      </c>
      <c r="B28" s="2">
        <v>-0.8869999999999999</v>
      </c>
      <c r="C28" s="2">
        <v>2.2156690319742545</v>
      </c>
    </row>
    <row r="29" spans="1:3" x14ac:dyDescent="0.35">
      <c r="A29" s="3">
        <v>38260</v>
      </c>
      <c r="B29" s="2">
        <v>-0.66349999999999998</v>
      </c>
      <c r="C29" s="2">
        <v>2.216187950487658</v>
      </c>
    </row>
    <row r="30" spans="1:3" x14ac:dyDescent="0.35">
      <c r="A30" s="3">
        <v>38352</v>
      </c>
      <c r="B30" s="2">
        <v>-0.48175000000000001</v>
      </c>
      <c r="C30" s="2">
        <v>2.2457473299229314</v>
      </c>
    </row>
    <row r="31" spans="1:3" x14ac:dyDescent="0.35">
      <c r="A31" s="3">
        <v>38442</v>
      </c>
      <c r="B31" s="2">
        <v>-0.16749999999999998</v>
      </c>
      <c r="C31" s="2">
        <v>2.3811668624080573</v>
      </c>
    </row>
    <row r="32" spans="1:3" x14ac:dyDescent="0.35">
      <c r="A32" s="3">
        <v>38533</v>
      </c>
      <c r="B32" s="2">
        <v>8.224999999999999E-2</v>
      </c>
      <c r="C32" s="2">
        <v>2.240466961746912</v>
      </c>
    </row>
    <row r="33" spans="1:3" x14ac:dyDescent="0.35">
      <c r="A33" s="3">
        <v>38625</v>
      </c>
      <c r="B33" s="2">
        <v>0.30325000000000002</v>
      </c>
      <c r="C33" s="2">
        <v>2.3108216674235349</v>
      </c>
    </row>
    <row r="34" spans="1:3" x14ac:dyDescent="0.35">
      <c r="A34" s="3">
        <v>38717</v>
      </c>
      <c r="B34" s="2">
        <v>0.42699999999999999</v>
      </c>
      <c r="C34" s="2">
        <v>2.4490815971704771</v>
      </c>
    </row>
    <row r="35" spans="1:3" x14ac:dyDescent="0.35">
      <c r="A35" s="3">
        <v>38807</v>
      </c>
      <c r="B35" s="2">
        <v>0.62925000000000009</v>
      </c>
      <c r="C35" s="2">
        <v>2.3679163926773938</v>
      </c>
    </row>
    <row r="36" spans="1:3" x14ac:dyDescent="0.35">
      <c r="A36" s="3">
        <v>38898</v>
      </c>
      <c r="B36" s="2">
        <v>0.7902499999999999</v>
      </c>
      <c r="C36" s="2">
        <v>2.6218902404986366</v>
      </c>
    </row>
    <row r="37" spans="1:3" x14ac:dyDescent="0.35">
      <c r="A37" s="3">
        <v>38990</v>
      </c>
      <c r="B37" s="2">
        <v>0.81374999999999997</v>
      </c>
      <c r="C37" s="2">
        <v>2.8107735951601098</v>
      </c>
    </row>
    <row r="38" spans="1:3" x14ac:dyDescent="0.35">
      <c r="A38" s="3">
        <v>39082</v>
      </c>
      <c r="B38" s="2">
        <v>0.9375</v>
      </c>
      <c r="C38" s="2">
        <v>2.6486751704282829</v>
      </c>
    </row>
    <row r="39" spans="1:3" x14ac:dyDescent="0.35">
      <c r="A39" s="3">
        <v>39172</v>
      </c>
      <c r="B39" s="2">
        <v>0.81825000000000003</v>
      </c>
      <c r="C39" s="2">
        <v>2.7670253402746203</v>
      </c>
    </row>
    <row r="40" spans="1:3" x14ac:dyDescent="0.35">
      <c r="A40" s="3">
        <v>39263</v>
      </c>
      <c r="B40" s="2">
        <v>0.80024999999999991</v>
      </c>
      <c r="C40" s="2">
        <v>2.5296431305193545</v>
      </c>
    </row>
    <row r="41" spans="1:3" x14ac:dyDescent="0.35">
      <c r="A41" s="3">
        <v>39355</v>
      </c>
      <c r="B41" s="2">
        <v>0.89374999999999993</v>
      </c>
      <c r="C41" s="2">
        <v>2.342069205951991</v>
      </c>
    </row>
    <row r="42" spans="1:3" x14ac:dyDescent="0.35">
      <c r="A42" s="3">
        <v>39447</v>
      </c>
      <c r="B42" s="2">
        <v>0.92625000000000002</v>
      </c>
      <c r="C42" s="2">
        <v>2.5865912318985496</v>
      </c>
    </row>
    <row r="43" spans="1:3" x14ac:dyDescent="0.35">
      <c r="A43" s="3">
        <v>39538</v>
      </c>
      <c r="B43" s="2">
        <v>0.77474999999999994</v>
      </c>
      <c r="C43" s="2">
        <v>2.4949231761714374</v>
      </c>
    </row>
    <row r="44" spans="1:3" x14ac:dyDescent="0.35">
      <c r="A44" s="3">
        <v>39629</v>
      </c>
      <c r="B44" s="2">
        <v>0.62375000000000003</v>
      </c>
      <c r="C44" s="2">
        <v>2.5517877858516558</v>
      </c>
    </row>
    <row r="45" spans="1:3" x14ac:dyDescent="0.35">
      <c r="A45" s="3">
        <v>39721</v>
      </c>
      <c r="B45" s="2">
        <v>0.20825000000000007</v>
      </c>
      <c r="C45" s="2">
        <v>2.631506178628551</v>
      </c>
    </row>
    <row r="46" spans="1:3" x14ac:dyDescent="0.35">
      <c r="A46" s="3">
        <v>39813</v>
      </c>
      <c r="B46" s="2">
        <v>-0.88724999999999987</v>
      </c>
      <c r="C46" s="2">
        <v>2.3304074886181025</v>
      </c>
    </row>
    <row r="47" spans="1:3" x14ac:dyDescent="0.35">
      <c r="A47" s="3">
        <v>39903</v>
      </c>
      <c r="B47" s="2">
        <v>-2.12025</v>
      </c>
      <c r="C47" s="2">
        <v>2.1923190768203149</v>
      </c>
    </row>
    <row r="48" spans="1:3" x14ac:dyDescent="0.35">
      <c r="A48" s="3">
        <v>39994</v>
      </c>
      <c r="B48" s="2">
        <v>-3.5137499999999999</v>
      </c>
      <c r="C48" s="2">
        <v>1.9774937906822165</v>
      </c>
    </row>
    <row r="49" spans="1:3" x14ac:dyDescent="0.35">
      <c r="A49" s="3">
        <v>40086</v>
      </c>
      <c r="B49" s="2">
        <v>-4.6619999999999999</v>
      </c>
      <c r="C49" s="2">
        <v>1.5658718258402704</v>
      </c>
    </row>
    <row r="50" spans="1:3" x14ac:dyDescent="0.35">
      <c r="A50" s="3">
        <v>40178</v>
      </c>
      <c r="B50" s="2">
        <v>-4.9882500000000007</v>
      </c>
      <c r="C50" s="2">
        <v>1.4164649242463412</v>
      </c>
    </row>
    <row r="51" spans="1:3" x14ac:dyDescent="0.35">
      <c r="A51" s="3">
        <v>40268</v>
      </c>
      <c r="B51" s="2">
        <v>-4.9125000000000005</v>
      </c>
      <c r="C51" s="2">
        <v>1.0952044360311497</v>
      </c>
    </row>
    <row r="52" spans="1:3" x14ac:dyDescent="0.35">
      <c r="A52" s="3">
        <v>40359</v>
      </c>
      <c r="B52" s="2">
        <v>-4.5599999999999996</v>
      </c>
      <c r="C52" s="2">
        <v>0.87160398309789056</v>
      </c>
    </row>
    <row r="53" spans="1:3" x14ac:dyDescent="0.35">
      <c r="A53" s="3">
        <v>40451</v>
      </c>
      <c r="B53" s="2">
        <v>-4.1117500000000007</v>
      </c>
      <c r="C53" s="2">
        <v>0.85959409609352999</v>
      </c>
    </row>
    <row r="54" spans="1:3" x14ac:dyDescent="0.35">
      <c r="A54" s="3">
        <v>40543</v>
      </c>
      <c r="B54" s="2">
        <v>-3.8042499999999997</v>
      </c>
      <c r="C54" s="2">
        <v>0.84767359657313968</v>
      </c>
    </row>
    <row r="55" spans="1:3" x14ac:dyDescent="0.35">
      <c r="A55" s="3">
        <v>40633</v>
      </c>
      <c r="B55" s="2">
        <v>-3.6825000000000001</v>
      </c>
      <c r="C55" s="2">
        <v>1.1502061291098764</v>
      </c>
    </row>
    <row r="56" spans="1:3" x14ac:dyDescent="0.35">
      <c r="A56" s="3">
        <v>40724</v>
      </c>
      <c r="B56" s="2">
        <v>-3.6430000000000002</v>
      </c>
      <c r="C56" s="2">
        <v>1.5328637049334626</v>
      </c>
    </row>
    <row r="57" spans="1:3" x14ac:dyDescent="0.35">
      <c r="A57" s="3">
        <v>40816</v>
      </c>
      <c r="B57" s="2">
        <v>-3.8057499999999997</v>
      </c>
      <c r="C57" s="2">
        <v>1.7755505125506277</v>
      </c>
    </row>
    <row r="58" spans="1:3" x14ac:dyDescent="0.35">
      <c r="A58" s="3">
        <v>40908</v>
      </c>
      <c r="B58" s="2">
        <v>-3.8365000000000005</v>
      </c>
      <c r="C58" s="2">
        <v>1.9899904289207848</v>
      </c>
    </row>
    <row r="59" spans="1:3" x14ac:dyDescent="0.35">
      <c r="A59" s="3">
        <v>40999</v>
      </c>
      <c r="B59" s="2">
        <v>-3.6175000000000002</v>
      </c>
      <c r="C59" s="2">
        <v>2.0427406388587643</v>
      </c>
    </row>
    <row r="60" spans="1:3" x14ac:dyDescent="0.35">
      <c r="A60" s="3">
        <v>41090</v>
      </c>
      <c r="B60" s="2">
        <v>-3.4610000000000003</v>
      </c>
      <c r="C60" s="2">
        <v>1.9341056586034799</v>
      </c>
    </row>
    <row r="61" spans="1:3" x14ac:dyDescent="0.35">
      <c r="A61" s="3">
        <v>41182</v>
      </c>
      <c r="B61" s="2">
        <v>-3.2705000000000002</v>
      </c>
      <c r="C61" s="2">
        <v>1.8082246427364224</v>
      </c>
    </row>
    <row r="62" spans="1:3" x14ac:dyDescent="0.35">
      <c r="A62" s="3">
        <v>41274</v>
      </c>
      <c r="B62" s="2">
        <v>-3.3254999999999999</v>
      </c>
      <c r="C62" s="2">
        <v>1.6969845210149437</v>
      </c>
    </row>
    <row r="63" spans="1:3" x14ac:dyDescent="0.35">
      <c r="A63" s="3">
        <v>41364</v>
      </c>
      <c r="B63" s="2">
        <v>-3.3500000000000005</v>
      </c>
      <c r="C63" s="2">
        <v>1.5794505933163228</v>
      </c>
    </row>
    <row r="64" spans="1:3" x14ac:dyDescent="0.35">
      <c r="A64" s="3">
        <v>41455</v>
      </c>
      <c r="B64" s="2">
        <v>-3.4205000000000001</v>
      </c>
      <c r="C64" s="2">
        <v>1.4409312697721166</v>
      </c>
    </row>
    <row r="65" spans="1:3" x14ac:dyDescent="0.35">
      <c r="A65" s="3">
        <v>41547</v>
      </c>
      <c r="B65" s="2">
        <v>-3.3227500000000001</v>
      </c>
      <c r="C65" s="2">
        <v>1.5363932443552386</v>
      </c>
    </row>
    <row r="66" spans="1:3" x14ac:dyDescent="0.35">
      <c r="A66" s="3">
        <v>41639</v>
      </c>
      <c r="B66" s="2">
        <v>-3.0452499999999998</v>
      </c>
      <c r="C66" s="2">
        <v>1.5892198975848926</v>
      </c>
    </row>
    <row r="67" spans="1:3" x14ac:dyDescent="0.35">
      <c r="A67" s="3">
        <v>41729</v>
      </c>
      <c r="B67" s="2">
        <v>-3.09</v>
      </c>
      <c r="C67" s="2">
        <v>1.5983906812253146</v>
      </c>
    </row>
    <row r="68" spans="1:3" x14ac:dyDescent="0.35">
      <c r="A68" s="3">
        <v>41820</v>
      </c>
      <c r="B68" s="2">
        <v>-2.8899999999999997</v>
      </c>
      <c r="C68" s="2">
        <v>1.7390360720318521</v>
      </c>
    </row>
    <row r="69" spans="1:3" x14ac:dyDescent="0.35">
      <c r="A69" s="3">
        <v>41912</v>
      </c>
      <c r="B69" s="2">
        <v>-2.6044999999999998</v>
      </c>
      <c r="C69" s="2">
        <v>1.7063069736612313</v>
      </c>
    </row>
    <row r="70" spans="1:3" x14ac:dyDescent="0.35">
      <c r="A70" s="3">
        <v>42004</v>
      </c>
      <c r="B70" s="2">
        <v>-2.41</v>
      </c>
      <c r="C70" s="2">
        <v>1.6404499034134101</v>
      </c>
    </row>
    <row r="71" spans="1:3" x14ac:dyDescent="0.35">
      <c r="A71" s="3">
        <v>42094</v>
      </c>
      <c r="B71" s="2">
        <v>-1.9155</v>
      </c>
      <c r="C71" s="2">
        <v>1.5299288825670665</v>
      </c>
    </row>
    <row r="72" spans="1:3" x14ac:dyDescent="0.35">
      <c r="A72" s="3">
        <v>42185</v>
      </c>
      <c r="B72" s="2">
        <v>-1.5842500000000002</v>
      </c>
      <c r="C72" s="2">
        <v>1.5625314470586238</v>
      </c>
    </row>
    <row r="73" spans="1:3" x14ac:dyDescent="0.35">
      <c r="A73" s="3">
        <v>42277</v>
      </c>
      <c r="B73" s="2">
        <v>-1.4505000000000001</v>
      </c>
      <c r="C73" s="2">
        <v>1.5579666703690265</v>
      </c>
    </row>
    <row r="74" spans="1:3" x14ac:dyDescent="0.35">
      <c r="A74" s="3">
        <v>42369</v>
      </c>
      <c r="B74" s="2">
        <v>-1.3940000000000001</v>
      </c>
      <c r="C74" s="2">
        <v>1.4987779946947333</v>
      </c>
    </row>
    <row r="75" spans="1:3" x14ac:dyDescent="0.35">
      <c r="A75" s="3">
        <v>42460</v>
      </c>
      <c r="B75" s="2">
        <v>-1.4132500000000001</v>
      </c>
      <c r="C75" s="2">
        <v>1.6009977437032363</v>
      </c>
    </row>
    <row r="76" spans="1:3" x14ac:dyDescent="0.35">
      <c r="A76" s="3">
        <v>42551</v>
      </c>
      <c r="B76" s="2">
        <v>-1.5024999999999999</v>
      </c>
      <c r="C76" s="2">
        <v>1.6591422628043251</v>
      </c>
    </row>
    <row r="77" spans="1:3" x14ac:dyDescent="0.35">
      <c r="A77" s="3">
        <v>42643</v>
      </c>
      <c r="B77" s="2">
        <v>-1.51275</v>
      </c>
      <c r="C77" s="2">
        <v>1.7036306671325496</v>
      </c>
    </row>
    <row r="78" spans="1:3" x14ac:dyDescent="0.35">
      <c r="A78" s="3">
        <v>42735</v>
      </c>
      <c r="B78" s="2">
        <v>-1.4295</v>
      </c>
      <c r="C78" s="2">
        <v>1.8585152835274732</v>
      </c>
    </row>
    <row r="79" spans="1:3" x14ac:dyDescent="0.35">
      <c r="A79" s="3">
        <v>42825</v>
      </c>
      <c r="B79" s="2">
        <v>-1.3674999999999999</v>
      </c>
      <c r="C79" s="2">
        <v>1.8969408307320412</v>
      </c>
    </row>
    <row r="80" spans="1:3" x14ac:dyDescent="0.35">
      <c r="A80" s="3">
        <v>42916</v>
      </c>
      <c r="B80" s="2">
        <v>-1.24725</v>
      </c>
      <c r="C80" s="2">
        <v>1.7144147312699642</v>
      </c>
    </row>
    <row r="81" spans="1:3" x14ac:dyDescent="0.35">
      <c r="A81" s="3">
        <v>43008</v>
      </c>
      <c r="B81" s="2">
        <v>-1.1117499999999998</v>
      </c>
      <c r="C81" s="2">
        <v>1.6376844694688364</v>
      </c>
    </row>
    <row r="82" spans="1:3" x14ac:dyDescent="0.35">
      <c r="A82" s="3">
        <v>43100</v>
      </c>
      <c r="B82" s="2">
        <v>-0.84300000000000008</v>
      </c>
      <c r="C82" s="2">
        <v>1.6497986464823367</v>
      </c>
    </row>
    <row r="83" spans="1:3" x14ac:dyDescent="0.35">
      <c r="A83" s="3">
        <v>43190</v>
      </c>
      <c r="B83" s="2">
        <v>-0.504</v>
      </c>
      <c r="C83" s="2">
        <v>1.7562766204044289</v>
      </c>
    </row>
    <row r="84" spans="1:3" x14ac:dyDescent="0.35">
      <c r="A84" s="3">
        <v>43281</v>
      </c>
      <c r="B84" s="2">
        <v>-0.18524999999999997</v>
      </c>
      <c r="C84" s="2">
        <v>1.8388925871559048</v>
      </c>
    </row>
    <row r="85" spans="1:3" x14ac:dyDescent="0.35">
      <c r="A85" s="3">
        <v>43373</v>
      </c>
      <c r="B85" s="2">
        <v>8.199999999999999E-2</v>
      </c>
      <c r="C85" s="2">
        <v>1.934484218265764</v>
      </c>
    </row>
    <row r="86" spans="1:3" x14ac:dyDescent="0.35">
      <c r="A86" s="3">
        <v>43465</v>
      </c>
      <c r="B86" s="2">
        <v>9.6250000000000002E-2</v>
      </c>
      <c r="C86" s="2">
        <v>2.0009945681723762</v>
      </c>
    </row>
    <row r="87" spans="1:3" x14ac:dyDescent="0.35">
      <c r="A87" s="3">
        <v>43555</v>
      </c>
      <c r="B87" s="2">
        <v>3.7250000000000005E-2</v>
      </c>
      <c r="C87" s="2">
        <v>1.9604286448412278</v>
      </c>
    </row>
    <row r="88" spans="1:3" x14ac:dyDescent="0.35">
      <c r="A88" s="3">
        <v>43646</v>
      </c>
      <c r="B88" s="2">
        <v>4.9000000000000002E-2</v>
      </c>
      <c r="C88" s="2">
        <v>2.046938166080392</v>
      </c>
    </row>
    <row r="89" spans="1:3" x14ac:dyDescent="0.35">
      <c r="A89" s="3">
        <v>43738</v>
      </c>
      <c r="B89" s="2">
        <v>0.18625000000000003</v>
      </c>
      <c r="C89" s="2">
        <v>2.0302017310479092</v>
      </c>
    </row>
    <row r="90" spans="1:3" x14ac:dyDescent="0.35">
      <c r="A90" s="3">
        <v>43830</v>
      </c>
      <c r="B90" s="2">
        <v>0.45150000000000001</v>
      </c>
      <c r="C90" s="2">
        <v>1.9588231706415549</v>
      </c>
    </row>
  </sheetData>
  <mergeCells count="3">
    <mergeCell ref="A1:C1"/>
    <mergeCell ref="D1:F1"/>
    <mergeCell ref="G1:I1"/>
  </mergeCells>
  <pageMargins left="0.7" right="0.7" top="0.75" bottom="0.75" header="0.3" footer="0.3"/>
  <pageSetup orientation="portrait" horizontalDpi="1200" verticalDpi="1200" r:id="rId1"/>
  <headerFooter>
    <oddHeader>&amp;L&amp;"Calibri"&amp;11&amp;K000000 NONCONFIDENTIAL // EXTERNAL&amp;1#_x000D_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2024-07-09T16:11:20Z</dcterms:created>
  <dcterms:modified xsi:type="dcterms:W3CDTF">2024-07-09T16:11:33Z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269c60-0483-4c57-9e8c-3779d6900235_Enabled">
    <vt:lpwstr>true</vt:lpwstr>
  </property>
  <property fmtid="{D5CDD505-2E9C-101B-9397-08002B2CF9AE}" pid="3" name="MSIP_Label_65269c60-0483-4c57-9e8c-3779d6900235_SetDate">
    <vt:lpwstr>2024-07-09T16:11:29Z</vt:lpwstr>
  </property>
  <property fmtid="{D5CDD505-2E9C-101B-9397-08002B2CF9AE}" pid="4" name="MSIP_Label_65269c60-0483-4c57-9e8c-3779d6900235_Method">
    <vt:lpwstr>Privileged</vt:lpwstr>
  </property>
  <property fmtid="{D5CDD505-2E9C-101B-9397-08002B2CF9AE}" pid="5" name="MSIP_Label_65269c60-0483-4c57-9e8c-3779d6900235_Name">
    <vt:lpwstr>65269c60-0483-4c57-9e8c-3779d6900235</vt:lpwstr>
  </property>
  <property fmtid="{D5CDD505-2E9C-101B-9397-08002B2CF9AE}" pid="6" name="MSIP_Label_65269c60-0483-4c57-9e8c-3779d6900235_SiteId">
    <vt:lpwstr>b397c653-5b19-463f-b9fc-af658ded9128</vt:lpwstr>
  </property>
  <property fmtid="{D5CDD505-2E9C-101B-9397-08002B2CF9AE}" pid="7" name="MSIP_Label_65269c60-0483-4c57-9e8c-3779d6900235_ActionId">
    <vt:lpwstr>0666f559-1939-4ee4-bc61-074665050b3d</vt:lpwstr>
  </property>
  <property fmtid="{D5CDD505-2E9C-101B-9397-08002B2CF9AE}" pid="8" name="MSIP_Label_65269c60-0483-4c57-9e8c-3779d6900235_ContentBits">
    <vt:lpwstr>0</vt:lpwstr>
  </property>
</Properties>
</file>