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fedsharesites.frb.org/dist/11K/DALLAS/PA/PUB/Updates/RPS/RPS-6-5-20/"/>
    </mc:Choice>
  </mc:AlternateContent>
  <bookViews>
    <workbookView xWindow="-120" yWindow="-120" windowWidth="29040" windowHeight="15840" activeTab="4"/>
  </bookViews>
  <sheets>
    <sheet name="Chart1" sheetId="3" r:id="rId1"/>
    <sheet name="Data1" sheetId="1" r:id="rId2"/>
    <sheet name="Chart2" sheetId="6" r:id="rId3"/>
    <sheet name="Data2" sheetId="5" r:id="rId4"/>
    <sheet name="Chart3" sheetId="8" r:id="rId5"/>
    <sheet name="Data3" sheetId="7" r:id="rId6"/>
  </sheets>
  <definedNames>
    <definedName name="_xlnm._FilterDatabase" localSheetId="1" hidden="1">Data1!$E$1:$E$13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7" l="1"/>
  <c r="E12" i="1"/>
  <c r="E7" i="7" l="1"/>
  <c r="E7" i="5"/>
  <c r="E10" i="1"/>
  <c r="E6" i="1" l="1"/>
</calcChain>
</file>

<file path=xl/sharedStrings.xml><?xml version="1.0" encoding="utf-8"?>
<sst xmlns="http://schemas.openxmlformats.org/spreadsheetml/2006/main" count="18" uniqueCount="7">
  <si>
    <t>Date (Note: approximate, made consistent for purposes of graph)</t>
  </si>
  <si>
    <t>Current Population Survey</t>
  </si>
  <si>
    <t>Real-Time Population Survey</t>
  </si>
  <si>
    <t>Current Population Survey (Adjusted)</t>
  </si>
  <si>
    <t>Lower band</t>
  </si>
  <si>
    <t>Upper band</t>
  </si>
  <si>
    <t>Current Population Survey (adjusted)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</si>
</sst>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5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164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ustomXml" Target="../customXml/item1.xml"/><Relationship Id="rId5" Type="http://schemas.openxmlformats.org/officeDocument/2006/relationships/chartsheet" Target="chart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0645521719423631E-2"/>
          <c:y val="0.16066787114641581"/>
          <c:w val="0.93856106842066434"/>
          <c:h val="0.66741761667083577"/>
        </c:manualLayout>
      </c:layout>
      <c:areaChart>
        <c:grouping val="standard"/>
        <c:varyColors val="0"/>
        <c:ser>
          <c:idx val="4"/>
          <c:order val="3"/>
          <c:tx>
            <c:strRef>
              <c:f>Data1!$F$1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val>
            <c:numRef>
              <c:f>Data1!$F$2:$F$12</c:f>
              <c:numCache>
                <c:formatCode>General</c:formatCode>
                <c:ptCount val="11"/>
                <c:pt idx="4" formatCode="0.0">
                  <c:v>-100000</c:v>
                </c:pt>
                <c:pt idx="5" formatCode="0.0">
                  <c:v>62.8</c:v>
                </c:pt>
                <c:pt idx="6" formatCode="0.0">
                  <c:v>58.9</c:v>
                </c:pt>
                <c:pt idx="7" formatCode="0.0">
                  <c:v>55.3</c:v>
                </c:pt>
                <c:pt idx="8" formatCode="0.0">
                  <c:v>53.5</c:v>
                </c:pt>
                <c:pt idx="9" formatCode="0.0">
                  <c:v>58.6</c:v>
                </c:pt>
                <c:pt idx="10">
                  <c:v>-10000000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70-452E-B612-A73012EF129E}"/>
            </c:ext>
          </c:extLst>
        </c:ser>
        <c:ser>
          <c:idx val="3"/>
          <c:order val="4"/>
          <c:tx>
            <c:strRef>
              <c:f>Data1!$E$1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val>
            <c:numRef>
              <c:f>Data1!$E$2:$E$12</c:f>
              <c:numCache>
                <c:formatCode>General</c:formatCode>
                <c:ptCount val="11"/>
                <c:pt idx="4" formatCode="0.0">
                  <c:v>55.8</c:v>
                </c:pt>
                <c:pt idx="5" formatCode="0.0">
                  <c:v>55.8</c:v>
                </c:pt>
                <c:pt idx="6" formatCode="0.0">
                  <c:v>55</c:v>
                </c:pt>
                <c:pt idx="7" formatCode="0.0">
                  <c:v>51.4</c:v>
                </c:pt>
                <c:pt idx="8" formatCode="0.0">
                  <c:v>49.6</c:v>
                </c:pt>
                <c:pt idx="9">
                  <c:v>54.6</c:v>
                </c:pt>
                <c:pt idx="10" formatCode="0.0">
                  <c:v>54.6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0-452E-B612-A73012EF1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Data1!$B$1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6FE-4009-9AD7-FBFF31F9C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Data1!$A$2:$A$13</c:f>
              <c:numCache>
                <c:formatCode>d\-mmm\-yy</c:formatCode>
                <c:ptCount val="12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</c:numCache>
            </c:numRef>
          </c:cat>
          <c:val>
            <c:numRef>
              <c:f>Data1!$B$2:$B$11</c:f>
              <c:numCache>
                <c:formatCode>0.0</c:formatCode>
                <c:ptCount val="10"/>
                <c:pt idx="0">
                  <c:v>73.5</c:v>
                </c:pt>
                <c:pt idx="2">
                  <c:v>73.8</c:v>
                </c:pt>
                <c:pt idx="4">
                  <c:v>72.7</c:v>
                </c:pt>
                <c:pt idx="6">
                  <c:v>62.7</c:v>
                </c:pt>
                <c:pt idx="8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E-4009-9AD7-FBFF31F9CC15}"/>
            </c:ext>
          </c:extLst>
        </c:ser>
        <c:ser>
          <c:idx val="2"/>
          <c:order val="1"/>
          <c:tx>
            <c:strRef>
              <c:f>Data1!$C$1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3A-4F6C-93D5-043F950BED68}"/>
                </c:ext>
              </c:extLst>
            </c:dLbl>
            <c:dLbl>
              <c:idx val="6"/>
              <c:layout>
                <c:manualLayout>
                  <c:x val="4.6886446886446886E-2"/>
                  <c:y val="6.051437216338880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012-429E-B7FF-5285FF38B7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Data1!$A$2:$A$13</c:f>
              <c:numCache>
                <c:formatCode>d\-mmm\-yy</c:formatCode>
                <c:ptCount val="12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</c:numCache>
            </c:numRef>
          </c:cat>
          <c:val>
            <c:numRef>
              <c:f>Data1!$C$2:$C$81</c:f>
              <c:numCache>
                <c:formatCode>0.0</c:formatCode>
                <c:ptCount val="80"/>
                <c:pt idx="4">
                  <c:v>72.7</c:v>
                </c:pt>
                <c:pt idx="6">
                  <c:v>59</c:v>
                </c:pt>
                <c:pt idx="8">
                  <c:v>62.2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F6C-93D5-043F950BED68}"/>
            </c:ext>
          </c:extLst>
        </c:ser>
        <c:ser>
          <c:idx val="1"/>
          <c:order val="2"/>
          <c:tx>
            <c:strRef>
              <c:f>Data1!$D$1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6FE-4009-9AD7-FBFF31F9CC15}"/>
                </c:ext>
              </c:extLst>
            </c:dLbl>
            <c:dLbl>
              <c:idx val="6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6FE-4009-9AD7-FBFF31F9CC15}"/>
                </c:ext>
              </c:extLst>
            </c:dLbl>
            <c:dLbl>
              <c:idx val="7"/>
              <c:layout>
                <c:manualLayout>
                  <c:x val="-2.3924806035389403E-2"/>
                  <c:y val="3.2654081715567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6FE-4009-9AD7-FBFF31F9CC15}"/>
                </c:ext>
              </c:extLst>
            </c:dLbl>
            <c:dLbl>
              <c:idx val="8"/>
              <c:layout>
                <c:manualLayout>
                  <c:x val="-3.1804399753406522E-2"/>
                  <c:y val="2.9514704814742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A84-411C-9BC1-0F7ED8B4A1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Data1!$A$2:$A$13</c:f>
              <c:numCache>
                <c:formatCode>d\-mmm\-yy</c:formatCode>
                <c:ptCount val="12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</c:numCache>
            </c:numRef>
          </c:cat>
          <c:val>
            <c:numRef>
              <c:f>Data1!$D$2:$D$11</c:f>
              <c:numCache>
                <c:formatCode>0.0</c:formatCode>
                <c:ptCount val="10"/>
                <c:pt idx="5">
                  <c:v>59.3</c:v>
                </c:pt>
                <c:pt idx="6">
                  <c:v>57</c:v>
                </c:pt>
                <c:pt idx="7">
                  <c:v>53.3</c:v>
                </c:pt>
                <c:pt idx="8">
                  <c:v>51.6</c:v>
                </c:pt>
                <c:pt idx="9">
                  <c:v>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FE-4009-9AD7-FBFF31F9C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</c:scaling>
        <c:delete val="0"/>
        <c:axPos val="b"/>
        <c:numFmt formatCode="[$-409]mmmm\ \’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80"/>
          <c:min val="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0618206942186548"/>
          <c:y val="0.63135826214451352"/>
          <c:w val="0.28385666109070284"/>
          <c:h val="0.19725103979441247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noFill/>
    </a:ln>
  </c:sp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689476460935912E-2"/>
          <c:y val="0.16066787114641581"/>
          <c:w val="0.93988794950931676"/>
          <c:h val="0.6553175682860386"/>
        </c:manualLayout>
      </c:layout>
      <c:areaChart>
        <c:grouping val="standard"/>
        <c:varyColors val="0"/>
        <c:ser>
          <c:idx val="4"/>
          <c:order val="3"/>
          <c:tx>
            <c:strRef>
              <c:f>Data2!$F$1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cat>
            <c:numRef>
              <c:f>Data2!$A$2:$A$11</c:f>
              <c:numCache>
                <c:formatCode>d\-mmm\-yy</c:formatCode>
                <c:ptCount val="10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</c:numCache>
            </c:numRef>
          </c:cat>
          <c:val>
            <c:numRef>
              <c:f>Data2!$F$2:$F$11</c:f>
              <c:numCache>
                <c:formatCode>General</c:formatCode>
                <c:ptCount val="10"/>
                <c:pt idx="5" formatCode="0.0">
                  <c:v>-100000</c:v>
                </c:pt>
                <c:pt idx="6" formatCode="0.0">
                  <c:v>18.8</c:v>
                </c:pt>
                <c:pt idx="7" formatCode="0.0">
                  <c:v>24.5</c:v>
                </c:pt>
                <c:pt idx="8" formatCode="0.0">
                  <c:v>26.8</c:v>
                </c:pt>
                <c:pt idx="9">
                  <c:v>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8-4E50-B736-286942982E25}"/>
            </c:ext>
          </c:extLst>
        </c:ser>
        <c:ser>
          <c:idx val="3"/>
          <c:order val="4"/>
          <c:tx>
            <c:strRef>
              <c:f>Data2!$E$1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cat>
            <c:numRef>
              <c:f>Data2!$A$2:$A$11</c:f>
              <c:numCache>
                <c:formatCode>d\-mmm\-yy</c:formatCode>
                <c:ptCount val="10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</c:numCache>
            </c:numRef>
          </c:cat>
          <c:val>
            <c:numRef>
              <c:f>Data2!$E$2:$E$11</c:f>
              <c:numCache>
                <c:formatCode>General</c:formatCode>
                <c:ptCount val="10"/>
                <c:pt idx="5" formatCode="0.0">
                  <c:v>15.2</c:v>
                </c:pt>
                <c:pt idx="6" formatCode="0.0">
                  <c:v>15.2</c:v>
                </c:pt>
                <c:pt idx="7" formatCode="0.0">
                  <c:v>20.5</c:v>
                </c:pt>
                <c:pt idx="8" formatCode="0.0">
                  <c:v>22.7</c:v>
                </c:pt>
                <c:pt idx="9" formatCode="0.0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8-4E50-B736-28694298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Data2!$B$1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A8-4E50-B736-286942982E25}"/>
                </c:ext>
              </c:extLst>
            </c:dLbl>
            <c:dLbl>
              <c:idx val="6"/>
              <c:layout>
                <c:manualLayout>
                  <c:x val="-1.5667481059335107E-2"/>
                  <c:y val="2.7492800747881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3A8-4E50-B736-286942982E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Data1!$A$2:$A$13</c:f>
              <c:numCache>
                <c:formatCode>d\-mmm\-yy</c:formatCode>
                <c:ptCount val="12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</c:numCache>
            </c:numRef>
          </c:cat>
          <c:val>
            <c:numRef>
              <c:f>Data2!$B$2:$B$11</c:f>
              <c:numCache>
                <c:formatCode>0.0</c:formatCode>
                <c:ptCount val="10"/>
                <c:pt idx="0">
                  <c:v>4</c:v>
                </c:pt>
                <c:pt idx="2">
                  <c:v>3.8</c:v>
                </c:pt>
                <c:pt idx="4">
                  <c:v>4.5</c:v>
                </c:pt>
                <c:pt idx="6">
                  <c:v>14.2</c:v>
                </c:pt>
                <c:pt idx="8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8-4E50-B736-286942982E25}"/>
            </c:ext>
          </c:extLst>
        </c:ser>
        <c:ser>
          <c:idx val="2"/>
          <c:order val="1"/>
          <c:tx>
            <c:strRef>
              <c:f>Data2!$C$1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A8-4E50-B736-286942982E25}"/>
                </c:ext>
              </c:extLst>
            </c:dLbl>
            <c:dLbl>
              <c:idx val="6"/>
              <c:layout>
                <c:manualLayout>
                  <c:x val="-5.1344741299318819E-2"/>
                  <c:y val="-1.6175232534888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3A8-4E50-B736-286942982E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solidFill>
                        <a:sysClr val="window" lastClr="FFFFFF"/>
                      </a:solidFill>
                    </a:ln>
                  </c:spPr>
                </c15:leaderLines>
              </c:ext>
            </c:extLst>
          </c:dLbls>
          <c:cat>
            <c:numRef>
              <c:f>Data1!$A$2:$A$13</c:f>
              <c:numCache>
                <c:formatCode>d\-mmm\-yy</c:formatCode>
                <c:ptCount val="12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</c:numCache>
            </c:numRef>
          </c:cat>
          <c:val>
            <c:numRef>
              <c:f>Data2!$C$2:$C$81</c:f>
              <c:numCache>
                <c:formatCode>0.0</c:formatCode>
                <c:ptCount val="80"/>
                <c:pt idx="4">
                  <c:v>4.5</c:v>
                </c:pt>
                <c:pt idx="6">
                  <c:v>19.100000000000001</c:v>
                </c:pt>
                <c:pt idx="8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A8-4E50-B736-286942982E25}"/>
            </c:ext>
          </c:extLst>
        </c:ser>
        <c:ser>
          <c:idx val="1"/>
          <c:order val="2"/>
          <c:tx>
            <c:strRef>
              <c:f>Data2!$D$1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A8-4E50-B736-286942982E25}"/>
                </c:ext>
              </c:extLst>
            </c:dLbl>
            <c:dLbl>
              <c:idx val="6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3A8-4E50-B736-286942982E25}"/>
                </c:ext>
              </c:extLst>
            </c:dLbl>
            <c:dLbl>
              <c:idx val="7"/>
              <c:layout>
                <c:manualLayout>
                  <c:x val="-2.3924806035389403E-2"/>
                  <c:y val="3.2654081715567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3A8-4E50-B736-286942982E25}"/>
                </c:ext>
              </c:extLst>
            </c:dLbl>
            <c:dLbl>
              <c:idx val="8"/>
              <c:layout>
                <c:manualLayout>
                  <c:x val="-3.1804399753406522E-2"/>
                  <c:y val="2.9514704814742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3A8-4E50-B736-286942982E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Data1!$A$2:$A$13</c:f>
              <c:numCache>
                <c:formatCode>d\-mmm\-yy</c:formatCode>
                <c:ptCount val="12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</c:numCache>
            </c:numRef>
          </c:cat>
          <c:val>
            <c:numRef>
              <c:f>Data2!$D$2:$D$11</c:f>
              <c:numCache>
                <c:formatCode>0.0</c:formatCode>
                <c:ptCount val="10"/>
                <c:pt idx="6">
                  <c:v>17</c:v>
                </c:pt>
                <c:pt idx="7">
                  <c:v>22.5</c:v>
                </c:pt>
                <c:pt idx="8">
                  <c:v>24.7</c:v>
                </c:pt>
                <c:pt idx="9">
                  <c:v>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A8-4E50-B736-28694298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</c:scaling>
        <c:delete val="0"/>
        <c:axPos val="b"/>
        <c:numFmt formatCode="[$-409]mmmm\ \’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30"/>
          <c:min val="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15874927675531725"/>
          <c:y val="0.31998510477602393"/>
          <c:w val="0.28385666109070284"/>
          <c:h val="0.19725103979441247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noFill/>
    </a:ln>
  </c:spPr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930683363374759E-2"/>
          <c:y val="0.16066787114641581"/>
          <c:w val="0.94927057310607277"/>
          <c:h val="0.66339193767858373"/>
        </c:manualLayout>
      </c:layout>
      <c:areaChart>
        <c:grouping val="standard"/>
        <c:varyColors val="0"/>
        <c:ser>
          <c:idx val="4"/>
          <c:order val="3"/>
          <c:tx>
            <c:strRef>
              <c:f>Data3!$F$1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cat>
            <c:numRef>
              <c:f>Data3!$A$2:$A$11</c:f>
              <c:numCache>
                <c:formatCode>d\-mmm\-yy</c:formatCode>
                <c:ptCount val="10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</c:numCache>
            </c:numRef>
          </c:cat>
          <c:val>
            <c:numRef>
              <c:f>Data3!$F$2:$F$12</c:f>
              <c:numCache>
                <c:formatCode>General</c:formatCode>
                <c:ptCount val="11"/>
                <c:pt idx="5" formatCode="0.0">
                  <c:v>-100000</c:v>
                </c:pt>
                <c:pt idx="6" formatCode="0.0">
                  <c:v>70.5</c:v>
                </c:pt>
                <c:pt idx="7" formatCode="0.0">
                  <c:v>70.599999999999994</c:v>
                </c:pt>
                <c:pt idx="8" formatCode="0.0">
                  <c:v>70.3</c:v>
                </c:pt>
                <c:pt idx="9" formatCode="0.0">
                  <c:v>74.099999999999994</c:v>
                </c:pt>
                <c:pt idx="10">
                  <c:v>-10000000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8-41D6-9039-DA0593EAE380}"/>
            </c:ext>
          </c:extLst>
        </c:ser>
        <c:ser>
          <c:idx val="3"/>
          <c:order val="4"/>
          <c:tx>
            <c:strRef>
              <c:f>Data3!$E$1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cat>
            <c:numRef>
              <c:f>Data3!$A$2:$A$11</c:f>
              <c:numCache>
                <c:formatCode>d\-mmm\-yy</c:formatCode>
                <c:ptCount val="10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</c:numCache>
            </c:numRef>
          </c:cat>
          <c:val>
            <c:numRef>
              <c:f>Data3!$E$2:$E$12</c:f>
              <c:numCache>
                <c:formatCode>General</c:formatCode>
                <c:ptCount val="11"/>
                <c:pt idx="5" formatCode="0.0">
                  <c:v>66.8</c:v>
                </c:pt>
                <c:pt idx="6" formatCode="0.0">
                  <c:v>66.8</c:v>
                </c:pt>
                <c:pt idx="7" formatCode="0.0">
                  <c:v>67</c:v>
                </c:pt>
                <c:pt idx="8" formatCode="0.0">
                  <c:v>66.7</c:v>
                </c:pt>
                <c:pt idx="9">
                  <c:v>70.400000000000006</c:v>
                </c:pt>
                <c:pt idx="10" formatCode="0.0">
                  <c:v>70.400000000000006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8-41D6-9039-DA0593E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Data3!$B$1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D48-41D6-9039-DA0593EAE380}"/>
                </c:ext>
              </c:extLst>
            </c:dLbl>
            <c:dLbl>
              <c:idx val="6"/>
              <c:layout>
                <c:manualLayout>
                  <c:x val="-3.0337407144854663E-2"/>
                  <c:y val="-3.3164321257949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D48-41D6-9039-DA0593EAE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Data3!$A$2:$A$13</c:f>
              <c:numCache>
                <c:formatCode>d\-mmm\-yy</c:formatCode>
                <c:ptCount val="12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</c:numCache>
            </c:numRef>
          </c:cat>
          <c:val>
            <c:numRef>
              <c:f>Data3!$B$2:$B$11</c:f>
              <c:numCache>
                <c:formatCode>0.0</c:formatCode>
                <c:ptCount val="10"/>
                <c:pt idx="0">
                  <c:v>76.599999999999994</c:v>
                </c:pt>
                <c:pt idx="2">
                  <c:v>76.8</c:v>
                </c:pt>
                <c:pt idx="4">
                  <c:v>76.099999999999994</c:v>
                </c:pt>
                <c:pt idx="6">
                  <c:v>73</c:v>
                </c:pt>
                <c:pt idx="8">
                  <c:v>74.099999999999994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48-41D6-9039-DA0593EAE380}"/>
            </c:ext>
          </c:extLst>
        </c:ser>
        <c:ser>
          <c:idx val="2"/>
          <c:order val="1"/>
          <c:tx>
            <c:strRef>
              <c:f>Data3!$C$1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48-41D6-9039-DA0593EAE380}"/>
                </c:ext>
              </c:extLst>
            </c:dLbl>
            <c:dLbl>
              <c:idx val="6"/>
              <c:layout>
                <c:manualLayout>
                  <c:x val="-5.1344741299318819E-2"/>
                  <c:y val="-1.6175232534888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48-41D6-9039-DA0593EAE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ysClr val="window" lastClr="FFFFFF"/>
                      </a:solidFill>
                    </a:ln>
                  </c:spPr>
                </c15:leaderLines>
              </c:ext>
            </c:extLst>
          </c:dLbls>
          <c:cat>
            <c:numRef>
              <c:f>Data3!$A$2:$A$13</c:f>
              <c:numCache>
                <c:formatCode>d\-mmm\-yy</c:formatCode>
                <c:ptCount val="12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</c:numCache>
            </c:numRef>
          </c:cat>
          <c:val>
            <c:numRef>
              <c:f>Data3!$C$2:$C$81</c:f>
              <c:numCache>
                <c:formatCode>0.0</c:formatCode>
                <c:ptCount val="8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48-41D6-9039-DA0593EAE380}"/>
            </c:ext>
          </c:extLst>
        </c:ser>
        <c:ser>
          <c:idx val="1"/>
          <c:order val="2"/>
          <c:tx>
            <c:strRef>
              <c:f>Data3!$D$1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48-41D6-9039-DA0593EAE380}"/>
                </c:ext>
              </c:extLst>
            </c:dLbl>
            <c:dLbl>
              <c:idx val="6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D48-41D6-9039-DA0593EAE380}"/>
                </c:ext>
              </c:extLst>
            </c:dLbl>
            <c:dLbl>
              <c:idx val="7"/>
              <c:layout>
                <c:manualLayout>
                  <c:x val="-2.3924806035389403E-2"/>
                  <c:y val="3.2654081715567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D48-41D6-9039-DA0593EAE380}"/>
                </c:ext>
              </c:extLst>
            </c:dLbl>
            <c:dLbl>
              <c:idx val="8"/>
              <c:layout>
                <c:manualLayout>
                  <c:x val="-3.1804399753406522E-2"/>
                  <c:y val="2.9514704814742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D48-41D6-9039-DA0593EAE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Data3!$A$2:$A$13</c:f>
              <c:numCache>
                <c:formatCode>d\-mmm\-yy</c:formatCode>
                <c:ptCount val="12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</c:numCache>
            </c:numRef>
          </c:cat>
          <c:val>
            <c:numRef>
              <c:f>Data3!$D$2:$D$11</c:f>
              <c:numCache>
                <c:formatCode>0.0</c:formatCode>
                <c:ptCount val="10"/>
                <c:pt idx="6">
                  <c:v>68.599999999999994</c:v>
                </c:pt>
                <c:pt idx="7">
                  <c:v>68.8</c:v>
                </c:pt>
                <c:pt idx="8">
                  <c:v>68.5</c:v>
                </c:pt>
                <c:pt idx="9">
                  <c:v>72.2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48-41D6-9039-DA0593E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</c:scaling>
        <c:delete val="0"/>
        <c:axPos val="b"/>
        <c:numFmt formatCode="[$-409]mmmm\ \’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90"/>
          <c:min val="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3"/>
        <c:delete val="1"/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3112089670905047"/>
          <c:y val="0.58889834566854016"/>
          <c:w val="0.28385666109070284"/>
          <c:h val="0.13052823596989624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noFill/>
    </a:ln>
  </c:sp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25" right="0.25" top="0.25" bottom="2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25" right="0.25" top="0.25" bottom="2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25" right="0.25" top="0.25" bottom="2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86900" cy="56007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1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Employment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0.32989</cdr:x>
      <cdr:y>0.12961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242" y="680357"/>
          <a:ext cx="2774258" cy="13528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Employment rate, age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0.88805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80" y="5591175"/>
          <a:ext cx="8562264" cy="704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Shaded area shows 95 percent confidence interval.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Real-Time Labor Market Estimates During the 2020 Coronavirus Outbreak,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Alexander Bick and Adam Blandin,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86900" cy="56007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2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Unemployment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0.3568</cdr:x>
      <cdr:y>0.14343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265" y="680174"/>
          <a:ext cx="3008182" cy="22219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Unemployment rate, age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0.87915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59" y="5531184"/>
          <a:ext cx="8558963" cy="760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Shaded area shows 95 percent confidence interval.</a:t>
          </a:r>
          <a:endParaRPr lang="en-US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Real-Time Labor Market Estimates During the 2020 Coronavirus Outbreak,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Alexander Bick and Adam Blandin,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486900" cy="56007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3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Labor Force Participation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0.478</cdr:x>
      <cdr:y>0.14069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195" y="679061"/>
          <a:ext cx="4054888" cy="20464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Labor force participation rate, age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0.88181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59" y="5547895"/>
          <a:ext cx="8558963" cy="743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Shaded area shows 95 percent confidence interval.</a:t>
          </a:r>
          <a:endParaRPr lang="en-US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Real-Time Labor Market Estimates During the 2020 Coronavirus Outbreak,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Alexander Bick and Adam Blandin,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20" sqref="B20"/>
    </sheetView>
  </sheetViews>
  <sheetFormatPr defaultRowHeight="14.5" x14ac:dyDescent="0.35"/>
  <cols>
    <col min="1" max="1" width="56.1796875" bestFit="1" customWidth="1"/>
    <col min="2" max="2" width="27.7265625" bestFit="1" customWidth="1"/>
    <col min="3" max="3" width="32.1796875" bestFit="1" customWidth="1"/>
    <col min="4" max="4" width="29.54296875" bestFit="1" customWidth="1"/>
    <col min="5" max="5" width="10.54296875" bestFit="1" customWidth="1"/>
    <col min="6" max="6" width="10.7265625" bestFit="1" customWidth="1"/>
  </cols>
  <sheetData>
    <row r="1" spans="1:6" x14ac:dyDescent="0.35">
      <c r="A1" t="s">
        <v>0</v>
      </c>
      <c r="B1" t="s">
        <v>1</v>
      </c>
      <c r="C1" t="s">
        <v>6</v>
      </c>
      <c r="D1" t="s">
        <v>2</v>
      </c>
      <c r="E1" t="s">
        <v>4</v>
      </c>
      <c r="F1" t="s">
        <v>5</v>
      </c>
    </row>
    <row r="2" spans="1:6" x14ac:dyDescent="0.35">
      <c r="A2" s="1">
        <v>43831</v>
      </c>
      <c r="B2" s="2">
        <v>73.5</v>
      </c>
      <c r="C2" s="2"/>
      <c r="D2" s="2"/>
    </row>
    <row r="3" spans="1:6" x14ac:dyDescent="0.35">
      <c r="A3" s="1">
        <v>43845</v>
      </c>
      <c r="B3" s="2"/>
      <c r="C3" s="2"/>
      <c r="D3" s="2"/>
    </row>
    <row r="4" spans="1:6" x14ac:dyDescent="0.35">
      <c r="A4" s="1">
        <v>43862</v>
      </c>
      <c r="B4" s="2">
        <v>73.8</v>
      </c>
      <c r="C4" s="2"/>
      <c r="D4" s="2"/>
    </row>
    <row r="5" spans="1:6" x14ac:dyDescent="0.35">
      <c r="A5" s="1">
        <v>43876</v>
      </c>
      <c r="B5" s="2"/>
      <c r="C5" s="2"/>
      <c r="D5" s="2"/>
    </row>
    <row r="6" spans="1:6" x14ac:dyDescent="0.35">
      <c r="A6" s="1">
        <v>43891</v>
      </c>
      <c r="B6" s="2">
        <v>72.7</v>
      </c>
      <c r="C6" s="2">
        <v>72.7</v>
      </c>
      <c r="D6" s="2"/>
      <c r="E6" s="3">
        <f>E7</f>
        <v>55.8</v>
      </c>
      <c r="F6" s="3">
        <v>-100000</v>
      </c>
    </row>
    <row r="7" spans="1:6" x14ac:dyDescent="0.35">
      <c r="A7" s="1">
        <v>43905</v>
      </c>
      <c r="B7" s="2"/>
      <c r="C7" s="2"/>
      <c r="D7" s="2">
        <v>59.3</v>
      </c>
      <c r="E7" s="2">
        <v>55.8</v>
      </c>
      <c r="F7" s="2">
        <v>62.8</v>
      </c>
    </row>
    <row r="8" spans="1:6" x14ac:dyDescent="0.35">
      <c r="A8" s="1">
        <v>43922</v>
      </c>
      <c r="B8" s="2">
        <v>62.7</v>
      </c>
      <c r="C8" s="2">
        <v>59</v>
      </c>
      <c r="D8" s="2">
        <v>57</v>
      </c>
      <c r="E8" s="2">
        <v>55</v>
      </c>
      <c r="F8" s="2">
        <v>58.9</v>
      </c>
    </row>
    <row r="9" spans="1:6" x14ac:dyDescent="0.35">
      <c r="A9" s="1">
        <v>43936</v>
      </c>
      <c r="B9" s="2"/>
      <c r="C9" s="2"/>
      <c r="D9" s="2">
        <v>53.3</v>
      </c>
      <c r="E9" s="2">
        <v>51.4</v>
      </c>
      <c r="F9" s="2">
        <v>55.3</v>
      </c>
    </row>
    <row r="10" spans="1:6" x14ac:dyDescent="0.35">
      <c r="A10" s="1">
        <v>43952</v>
      </c>
      <c r="B10" s="2">
        <v>64.599999999999994</v>
      </c>
      <c r="C10" s="2">
        <v>62.2</v>
      </c>
      <c r="D10" s="2">
        <v>51.6</v>
      </c>
      <c r="E10" s="2">
        <f t="shared" ref="E10" si="0">D10-2</f>
        <v>49.6</v>
      </c>
      <c r="F10" s="2">
        <v>53.5</v>
      </c>
    </row>
    <row r="11" spans="1:6" x14ac:dyDescent="0.35">
      <c r="A11" s="1">
        <v>43966</v>
      </c>
      <c r="B11" s="2"/>
      <c r="C11" s="2"/>
      <c r="D11" s="2">
        <v>56.6</v>
      </c>
      <c r="E11">
        <v>54.6</v>
      </c>
      <c r="F11" s="2">
        <v>58.6</v>
      </c>
    </row>
    <row r="12" spans="1:6" x14ac:dyDescent="0.35">
      <c r="A12" s="1">
        <v>43983</v>
      </c>
      <c r="D12" s="2"/>
      <c r="E12" s="3">
        <f>E11</f>
        <v>54.6</v>
      </c>
      <c r="F12" s="4">
        <v>-10000000</v>
      </c>
    </row>
    <row r="13" spans="1:6" x14ac:dyDescent="0.35">
      <c r="A13" s="1">
        <v>43997</v>
      </c>
      <c r="D1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30" sqref="A30"/>
    </sheetView>
  </sheetViews>
  <sheetFormatPr defaultRowHeight="14.5" x14ac:dyDescent="0.35"/>
  <cols>
    <col min="1" max="1" width="56.1796875" bestFit="1" customWidth="1"/>
    <col min="2" max="2" width="22.81640625" bestFit="1" customWidth="1"/>
    <col min="3" max="3" width="32.1796875" bestFit="1" customWidth="1"/>
    <col min="4" max="4" width="24.81640625" bestFit="1" customWidth="1"/>
    <col min="5" max="5" width="10.54296875" bestFit="1" customWidth="1"/>
    <col min="6" max="6" width="10.7265625" bestFit="1" customWidth="1"/>
  </cols>
  <sheetData>
    <row r="1" spans="1:6" x14ac:dyDescent="0.35">
      <c r="A1" t="s">
        <v>0</v>
      </c>
      <c r="B1" t="s">
        <v>1</v>
      </c>
      <c r="C1" t="s">
        <v>6</v>
      </c>
      <c r="D1" t="s">
        <v>2</v>
      </c>
      <c r="E1" t="s">
        <v>4</v>
      </c>
      <c r="F1" t="s">
        <v>5</v>
      </c>
    </row>
    <row r="2" spans="1:6" x14ac:dyDescent="0.35">
      <c r="A2" s="1">
        <v>43831</v>
      </c>
      <c r="B2" s="2">
        <v>4</v>
      </c>
      <c r="C2" s="2"/>
      <c r="D2" s="2"/>
    </row>
    <row r="3" spans="1:6" x14ac:dyDescent="0.35">
      <c r="A3" s="1">
        <v>43845</v>
      </c>
      <c r="B3" s="2"/>
      <c r="C3" s="2"/>
      <c r="D3" s="2"/>
    </row>
    <row r="4" spans="1:6" x14ac:dyDescent="0.35">
      <c r="A4" s="1">
        <v>43862</v>
      </c>
      <c r="B4" s="2">
        <v>3.8</v>
      </c>
      <c r="C4" s="2"/>
      <c r="D4" s="2"/>
    </row>
    <row r="5" spans="1:6" x14ac:dyDescent="0.35">
      <c r="A5" s="1">
        <v>43876</v>
      </c>
      <c r="B5" s="2"/>
      <c r="C5" s="2"/>
      <c r="D5" s="2"/>
    </row>
    <row r="6" spans="1:6" x14ac:dyDescent="0.35">
      <c r="A6" s="1">
        <v>43891</v>
      </c>
      <c r="B6" s="2">
        <v>4.5</v>
      </c>
      <c r="C6" s="2">
        <v>4.5</v>
      </c>
      <c r="D6" s="2"/>
    </row>
    <row r="7" spans="1:6" x14ac:dyDescent="0.35">
      <c r="A7" s="1">
        <v>43905</v>
      </c>
      <c r="B7" s="2"/>
      <c r="C7" s="2"/>
      <c r="D7" s="2"/>
      <c r="E7" s="3">
        <f>E8</f>
        <v>15.2</v>
      </c>
      <c r="F7" s="3">
        <v>-100000</v>
      </c>
    </row>
    <row r="8" spans="1:6" x14ac:dyDescent="0.35">
      <c r="A8" s="1">
        <v>43922</v>
      </c>
      <c r="B8" s="2">
        <v>14.2</v>
      </c>
      <c r="C8" s="2">
        <v>19.100000000000001</v>
      </c>
      <c r="D8" s="2">
        <v>17</v>
      </c>
      <c r="E8" s="2">
        <v>15.2</v>
      </c>
      <c r="F8" s="2">
        <v>18.8</v>
      </c>
    </row>
    <row r="9" spans="1:6" x14ac:dyDescent="0.35">
      <c r="A9" s="1">
        <v>43936</v>
      </c>
      <c r="B9" s="2"/>
      <c r="C9" s="2"/>
      <c r="D9" s="2">
        <v>22.5</v>
      </c>
      <c r="E9" s="2">
        <v>20.5</v>
      </c>
      <c r="F9" s="2">
        <v>24.5</v>
      </c>
    </row>
    <row r="10" spans="1:6" x14ac:dyDescent="0.35">
      <c r="A10" s="1">
        <v>43952</v>
      </c>
      <c r="B10" s="2">
        <v>12.7</v>
      </c>
      <c r="C10" s="2">
        <v>16</v>
      </c>
      <c r="D10" s="2">
        <v>24.7</v>
      </c>
      <c r="E10" s="2">
        <v>22.7</v>
      </c>
      <c r="F10" s="2">
        <v>26.8</v>
      </c>
    </row>
    <row r="11" spans="1:6" x14ac:dyDescent="0.35">
      <c r="A11" s="1">
        <v>43966</v>
      </c>
      <c r="B11" s="2"/>
      <c r="C11" s="2"/>
      <c r="D11" s="2">
        <v>21.6</v>
      </c>
      <c r="E11" s="5">
        <v>19.600000000000001</v>
      </c>
      <c r="F11" s="6">
        <v>23.6</v>
      </c>
    </row>
    <row r="12" spans="1:6" x14ac:dyDescent="0.35">
      <c r="A12" s="1">
        <v>43983</v>
      </c>
      <c r="E12" s="3">
        <v>19.600000000000001</v>
      </c>
      <c r="F12" s="4">
        <v>-10000000</v>
      </c>
    </row>
    <row r="13" spans="1:6" x14ac:dyDescent="0.35">
      <c r="A13" s="1">
        <v>43997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1" sqref="B11"/>
    </sheetView>
  </sheetViews>
  <sheetFormatPr defaultRowHeight="14.5" x14ac:dyDescent="0.35"/>
  <cols>
    <col min="1" max="1" width="56.1796875" bestFit="1" customWidth="1"/>
    <col min="2" max="2" width="22.81640625" bestFit="1" customWidth="1"/>
    <col min="3" max="3" width="32.1796875" bestFit="1" customWidth="1"/>
    <col min="4" max="4" width="24.81640625" bestFit="1" customWidth="1"/>
    <col min="5" max="5" width="10.54296875" bestFit="1" customWidth="1"/>
    <col min="6" max="6" width="10.7265625" bestFit="1" customWidth="1"/>
  </cols>
  <sheetData>
    <row r="1" spans="1:6" x14ac:dyDescent="0.35">
      <c r="A1" t="s">
        <v>0</v>
      </c>
      <c r="B1" t="s">
        <v>1</v>
      </c>
      <c r="C1" t="s">
        <v>3</v>
      </c>
      <c r="D1" t="s">
        <v>2</v>
      </c>
      <c r="E1" t="s">
        <v>4</v>
      </c>
      <c r="F1" t="s">
        <v>5</v>
      </c>
    </row>
    <row r="2" spans="1:6" x14ac:dyDescent="0.35">
      <c r="A2" s="1">
        <v>43831</v>
      </c>
      <c r="B2" s="2">
        <v>76.599999999999994</v>
      </c>
      <c r="C2" s="2"/>
      <c r="D2" s="2"/>
    </row>
    <row r="3" spans="1:6" x14ac:dyDescent="0.35">
      <c r="A3" s="1">
        <v>43845</v>
      </c>
      <c r="B3" s="2"/>
      <c r="C3" s="2"/>
      <c r="D3" s="2"/>
    </row>
    <row r="4" spans="1:6" x14ac:dyDescent="0.35">
      <c r="A4" s="1">
        <v>43862</v>
      </c>
      <c r="B4" s="2">
        <v>76.8</v>
      </c>
      <c r="C4" s="2"/>
      <c r="D4" s="2"/>
    </row>
    <row r="5" spans="1:6" x14ac:dyDescent="0.35">
      <c r="A5" s="1">
        <v>43876</v>
      </c>
      <c r="B5" s="2"/>
      <c r="C5" s="2"/>
      <c r="D5" s="2"/>
    </row>
    <row r="6" spans="1:6" x14ac:dyDescent="0.35">
      <c r="A6" s="1">
        <v>43891</v>
      </c>
      <c r="B6" s="2">
        <v>76.099999999999994</v>
      </c>
      <c r="C6" s="2"/>
      <c r="D6" s="2"/>
    </row>
    <row r="7" spans="1:6" x14ac:dyDescent="0.35">
      <c r="A7" s="1">
        <v>43905</v>
      </c>
      <c r="B7" s="2"/>
      <c r="C7" s="2"/>
      <c r="D7" s="2"/>
      <c r="E7" s="3">
        <f>E8</f>
        <v>66.8</v>
      </c>
      <c r="F7" s="3">
        <v>-100000</v>
      </c>
    </row>
    <row r="8" spans="1:6" x14ac:dyDescent="0.35">
      <c r="A8" s="1">
        <v>43922</v>
      </c>
      <c r="B8" s="2">
        <v>73</v>
      </c>
      <c r="C8" s="2"/>
      <c r="D8" s="2">
        <v>68.599999999999994</v>
      </c>
      <c r="E8" s="2">
        <v>66.8</v>
      </c>
      <c r="F8" s="2">
        <v>70.5</v>
      </c>
    </row>
    <row r="9" spans="1:6" x14ac:dyDescent="0.35">
      <c r="A9" s="1">
        <v>43936</v>
      </c>
      <c r="B9" s="2"/>
      <c r="C9" s="2"/>
      <c r="D9" s="2">
        <v>68.8</v>
      </c>
      <c r="E9" s="2">
        <v>67</v>
      </c>
      <c r="F9" s="2">
        <v>70.599999999999994</v>
      </c>
    </row>
    <row r="10" spans="1:6" x14ac:dyDescent="0.35">
      <c r="A10" s="1">
        <v>43952</v>
      </c>
      <c r="B10" s="2">
        <v>74.099999999999994</v>
      </c>
      <c r="C10" s="2"/>
      <c r="D10" s="2">
        <v>68.5</v>
      </c>
      <c r="E10" s="2">
        <v>66.7</v>
      </c>
      <c r="F10" s="2">
        <v>70.3</v>
      </c>
    </row>
    <row r="11" spans="1:6" x14ac:dyDescent="0.35">
      <c r="A11" s="1">
        <v>43966</v>
      </c>
      <c r="B11" s="2"/>
      <c r="C11" s="2"/>
      <c r="D11" s="2">
        <v>72.2</v>
      </c>
      <c r="E11">
        <v>70.400000000000006</v>
      </c>
      <c r="F11" s="2">
        <v>74.099999999999994</v>
      </c>
    </row>
    <row r="12" spans="1:6" x14ac:dyDescent="0.35">
      <c r="A12" s="1">
        <v>43983</v>
      </c>
      <c r="E12" s="3">
        <f>E11</f>
        <v>70.400000000000006</v>
      </c>
      <c r="F12" s="4">
        <v>-10000000</v>
      </c>
    </row>
    <row r="13" spans="1:6" x14ac:dyDescent="0.35">
      <c r="A13" s="1">
        <v>43997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8b261a-0edf-433c-ade6-b4c5a8c9ad88">UZD6JJ247QYQ-2311-5615</_dlc_DocId>
    <_dlc_DocIdUrl xmlns="d18b261a-0edf-433c-ade6-b4c5a8c9ad88">
      <Url>https://fedsharesites.frb.org/dist/11K/DALLAS/PA/PUB/_layouts/15/DocIdRedir.aspx?ID=UZD6JJ247QYQ-2311-5615</Url>
      <Description>UZD6JJ247QYQ-2311-5615</Description>
    </_dlc_DocIdUrl>
    <Comments xmlns="16cae92c-817e-4ca2-a122-bc321765a47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5A95A33B1C14D9BB9E418ED5B56A3" ma:contentTypeVersion="21" ma:contentTypeDescription="Create a new document." ma:contentTypeScope="" ma:versionID="aa273ee46a742cbe32c6486e0025207e">
  <xsd:schema xmlns:xsd="http://www.w3.org/2001/XMLSchema" xmlns:xs="http://www.w3.org/2001/XMLSchema" xmlns:p="http://schemas.microsoft.com/office/2006/metadata/properties" xmlns:ns2="d18b261a-0edf-433c-ade6-b4c5a8c9ad88" xmlns:ns3="16cae92c-817e-4ca2-a122-bc321765a475" targetNamespace="http://schemas.microsoft.com/office/2006/metadata/properties" ma:root="true" ma:fieldsID="f59a6f0d4ef463966b78b2f489fb9fa7" ns2:_="" ns3:_="">
    <xsd:import namespace="d18b261a-0edf-433c-ade6-b4c5a8c9ad88"/>
    <xsd:import namespace="16cae92c-817e-4ca2-a122-bc321765a4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b261a-0edf-433c-ade6-b4c5a8c9ad8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ae92c-817e-4ca2-a122-bc321765a475" elementFormDefault="qualified">
    <xsd:import namespace="http://schemas.microsoft.com/office/2006/documentManagement/types"/>
    <xsd:import namespace="http://schemas.microsoft.com/office/infopath/2007/PartnerControls"/>
    <xsd:element name="Comments" ma:index="11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</spe:Receivers>
</file>

<file path=customXml/itemProps1.xml><?xml version="1.0" encoding="utf-8"?>
<ds:datastoreItem xmlns:ds="http://schemas.openxmlformats.org/officeDocument/2006/customXml" ds:itemID="{7EB01609-9909-430B-9CCF-7BD1A53E11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6C4493-E712-412C-91BB-7E08BB27A1D6}">
  <ds:schemaRefs>
    <ds:schemaRef ds:uri="http://schemas.microsoft.com/office/2006/documentManagement/types"/>
    <ds:schemaRef ds:uri="http://purl.org/dc/elements/1.1/"/>
    <ds:schemaRef ds:uri="http://www.w3.org/XML/1998/namespace"/>
    <ds:schemaRef ds:uri="d18b261a-0edf-433c-ade6-b4c5a8c9ad88"/>
    <ds:schemaRef ds:uri="http://schemas.openxmlformats.org/package/2006/metadata/core-properties"/>
    <ds:schemaRef ds:uri="http://schemas.microsoft.com/office/2006/metadata/properties"/>
    <ds:schemaRef ds:uri="16cae92c-817e-4ca2-a122-bc321765a475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D62CBC-99EB-4DEF-9330-A877A8955A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b261a-0edf-433c-ade6-b4c5a8c9ad88"/>
    <ds:schemaRef ds:uri="16cae92c-817e-4ca2-a122-bc321765a4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5BE6AD5-EE01-4EC6-A622-4B596CF64E6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Data1</vt:lpstr>
      <vt:lpstr>Data2</vt:lpstr>
      <vt:lpstr>Data3</vt:lpstr>
      <vt:lpstr>Chart1</vt:lpstr>
      <vt:lpstr>Chart2</vt:lpstr>
      <vt:lpstr>Chart3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Jackson T</dc:creator>
  <cp:lastModifiedBy>Coursey, Anne</cp:lastModifiedBy>
  <dcterms:created xsi:type="dcterms:W3CDTF">2020-05-04T13:55:35Z</dcterms:created>
  <dcterms:modified xsi:type="dcterms:W3CDTF">2020-06-05T15:50:37Z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821a285e-5579-486f-9cf8-be75faca32f3</vt:lpwstr>
  </property>
  <property fmtid="{D5CDD505-2E9C-101B-9397-08002B2CF9AE}" pid="3" name="ContentTypeId">
    <vt:lpwstr>0x01010037D5A95A33B1C14D9BB9E418ED5B56A3</vt:lpwstr>
  </property>
  <property fmtid="{D5CDD505-2E9C-101B-9397-08002B2CF9AE}" pid="4" name="_dlc_DocIdItemGuid">
    <vt:lpwstr>220aee5a-3004-4fcf-9e4b-c86253d9e2e9</vt:lpwstr>
  </property>
</Properties>
</file>