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rb.win.frb.org\K1\Accounts\A-C\k1alc00\Redirected\Desktop\holding tank\"/>
    </mc:Choice>
  </mc:AlternateContent>
  <xr:revisionPtr revIDLastSave="0" documentId="8_{E389FE4A-BD77-413F-B39C-82484F3F1FC6}" xr6:coauthVersionLast="44" xr6:coauthVersionMax="44" xr10:uidLastSave="{00000000-0000-0000-0000-000000000000}"/>
  <bookViews>
    <workbookView xWindow="29370" yWindow="570" windowWidth="21600" windowHeight="11265" xr2:uid="{00000000-000D-0000-FFFF-FFFF00000000}"/>
  </bookViews>
  <sheets>
    <sheet name="Chart1" sheetId="3" r:id="rId1"/>
    <sheet name="Data1" sheetId="1" r:id="rId2"/>
    <sheet name="Chart2" sheetId="6" r:id="rId3"/>
    <sheet name="Data2" sheetId="5" r:id="rId4"/>
    <sheet name="Chart3" sheetId="8" r:id="rId5"/>
    <sheet name="Data3" sheetId="7" r:id="rId6"/>
  </sheets>
  <definedNames>
    <definedName name="_xlnm._FilterDatabase" localSheetId="1" hidden="1">Data1!$E$1:$E$14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7" l="1"/>
  <c r="E14" i="5" l="1"/>
  <c r="E14" i="1"/>
  <c r="E7" i="7" l="1"/>
  <c r="E7" i="5"/>
  <c r="E10" i="1"/>
  <c r="E6" i="1" l="1"/>
</calcChain>
</file>

<file path=xl/sharedStrings.xml><?xml version="1.0" encoding="utf-8"?>
<sst xmlns="http://schemas.openxmlformats.org/spreadsheetml/2006/main" count="18" uniqueCount="7">
  <si>
    <t>Date (Note: approximate, made consistent for purposes of graph)</t>
  </si>
  <si>
    <t>Current Population Survey</t>
  </si>
  <si>
    <t>Real-Time Population Survey</t>
  </si>
  <si>
    <t>Current Population Survey (Adjusted)</t>
  </si>
  <si>
    <t>Lower band</t>
  </si>
  <si>
    <t>Upper band</t>
  </si>
  <si>
    <t>Current Population Survey (adjusted)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</si>
</sst>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5" fontId="0" fillId="0" borderId="0" xfId="0" applyNumberFormat="1"/>
    <xf numFmtId="164" fontId="0" fillId="0" borderId="0" xfId="0" applyNumberFormat="1"/>
    <xf numFmtId="164" fontId="1" fillId="0" borderId="0" xfId="0" applyNumberFormat="1" applyFont="1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0" fontId="3" fillId="0" borderId="0" xfId="0" applyFont="1"/>
    <xf numFmtId="16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chartsheet" Target="chartsheets/sheet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customXml" Target="../customXml/item1.xml"/><Relationship Id="rId5" Type="http://schemas.openxmlformats.org/officeDocument/2006/relationships/chartsheet" Target="chartsheets/sheet3.xml"/><Relationship Id="rId10" Type="http://schemas.openxmlformats.org/officeDocument/2006/relationships/calcChain" Target="calcChain.xml"/><Relationship Id="rId4" Type="http://schemas.openxmlformats.org/officeDocument/2006/relationships/worksheet" Target="worksheets/sheet2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9467508916939276E-2"/>
          <c:y val="0.16066787114641581"/>
          <c:w val="0.90910989738738002"/>
          <c:h val="0.6674291223748563"/>
        </c:manualLayout>
      </c:layout>
      <c:areaChart>
        <c:grouping val="standard"/>
        <c:varyColors val="0"/>
        <c:ser>
          <c:idx val="4"/>
          <c:order val="3"/>
          <c:tx>
            <c:strRef>
              <c:f>Data1!$F$1</c:f>
              <c:strCache>
                <c:ptCount val="1"/>
                <c:pt idx="0">
                  <c:v>Upper band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</c:spPr>
          <c:val>
            <c:numRef>
              <c:f>Data1!$F$2:$F$13</c:f>
              <c:numCache>
                <c:formatCode>General</c:formatCode>
                <c:ptCount val="12"/>
                <c:pt idx="4" formatCode="0.0">
                  <c:v>-100000</c:v>
                </c:pt>
                <c:pt idx="5" formatCode="0.0">
                  <c:v>62.8</c:v>
                </c:pt>
                <c:pt idx="6" formatCode="0.0">
                  <c:v>58.9</c:v>
                </c:pt>
                <c:pt idx="7" formatCode="0.0">
                  <c:v>55.3</c:v>
                </c:pt>
                <c:pt idx="8" formatCode="0.0">
                  <c:v>53.5</c:v>
                </c:pt>
                <c:pt idx="9" formatCode="0.0">
                  <c:v>58.6</c:v>
                </c:pt>
                <c:pt idx="10">
                  <c:v>61.37</c:v>
                </c:pt>
                <c:pt idx="11">
                  <c:v>60.89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70-452E-B612-A73012EF129E}"/>
            </c:ext>
          </c:extLst>
        </c:ser>
        <c:ser>
          <c:idx val="3"/>
          <c:order val="4"/>
          <c:tx>
            <c:strRef>
              <c:f>Data1!$E$1</c:f>
              <c:strCache>
                <c:ptCount val="1"/>
                <c:pt idx="0">
                  <c:v>Lower band</c:v>
                </c:pt>
              </c:strCache>
            </c:strRef>
          </c:tx>
          <c:spPr>
            <a:solidFill>
              <a:srgbClr val="FFFFFF"/>
            </a:solidFill>
            <a:ln>
              <a:noFill/>
            </a:ln>
          </c:spPr>
          <c:val>
            <c:numRef>
              <c:f>Data1!$E$2:$E$13</c:f>
              <c:numCache>
                <c:formatCode>General</c:formatCode>
                <c:ptCount val="12"/>
                <c:pt idx="4" formatCode="0.0">
                  <c:v>55.8</c:v>
                </c:pt>
                <c:pt idx="5" formatCode="0.0">
                  <c:v>55.8</c:v>
                </c:pt>
                <c:pt idx="6" formatCode="0.0">
                  <c:v>55</c:v>
                </c:pt>
                <c:pt idx="7" formatCode="0.0">
                  <c:v>51.4</c:v>
                </c:pt>
                <c:pt idx="8" formatCode="0.0">
                  <c:v>49.6</c:v>
                </c:pt>
                <c:pt idx="9">
                  <c:v>54.6</c:v>
                </c:pt>
                <c:pt idx="10" formatCode="0.0">
                  <c:v>57.9</c:v>
                </c:pt>
                <c:pt idx="11" formatCode="0.0">
                  <c:v>57.42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70-452E-B612-A73012EF1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672664"/>
        <c:axId val="181673448"/>
      </c:areaChart>
      <c:lineChart>
        <c:grouping val="standard"/>
        <c:varyColors val="0"/>
        <c:ser>
          <c:idx val="0"/>
          <c:order val="0"/>
          <c:tx>
            <c:strRef>
              <c:f>Data1!$B$1</c:f>
              <c:strCache>
                <c:ptCount val="1"/>
                <c:pt idx="0">
                  <c:v>Current Population Survey</c:v>
                </c:pt>
              </c:strCache>
            </c:strRef>
          </c:tx>
          <c:marker>
            <c:symbol val="square"/>
            <c:size val="8"/>
            <c:spPr>
              <a:ln>
                <a:noFill/>
              </a:ln>
            </c:spPr>
          </c:marker>
          <c:dLbls>
            <c:dLbl>
              <c:idx val="0"/>
              <c:layout>
                <c:manualLayout>
                  <c:x val="-3.5885574823416211E-3"/>
                  <c:y val="-3.4933552636866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FE-4009-9AD7-FBFF31F9CC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</c:spPr>
                </c15:leaderLines>
              </c:ext>
            </c:extLst>
          </c:dLbls>
          <c:cat>
            <c:numRef>
              <c:f>Data1!$A$2:$A$13</c:f>
              <c:numCache>
                <c:formatCode>d\-mmm\-yy</c:formatCode>
                <c:ptCount val="12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</c:numCache>
            </c:numRef>
          </c:cat>
          <c:val>
            <c:numRef>
              <c:f>Data1!$B$2:$B$12</c:f>
              <c:numCache>
                <c:formatCode>0.0</c:formatCode>
                <c:ptCount val="11"/>
                <c:pt idx="0">
                  <c:v>73.5</c:v>
                </c:pt>
                <c:pt idx="2">
                  <c:v>73.8</c:v>
                </c:pt>
                <c:pt idx="4">
                  <c:v>72.7</c:v>
                </c:pt>
                <c:pt idx="6">
                  <c:v>62.7</c:v>
                </c:pt>
                <c:pt idx="8">
                  <c:v>64.650000000000006</c:v>
                </c:pt>
                <c:pt idx="10">
                  <c:v>66.92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FE-4009-9AD7-FBFF31F9CC15}"/>
            </c:ext>
          </c:extLst>
        </c:ser>
        <c:ser>
          <c:idx val="2"/>
          <c:order val="1"/>
          <c:tx>
            <c:strRef>
              <c:f>Data1!$C$1</c:f>
              <c:strCache>
                <c:ptCount val="1"/>
                <c:pt idx="0">
                  <c:v>Current Population Survey (adjusted)</c:v>
                </c:pt>
              </c:strCache>
            </c:strRef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triangle"/>
            <c:size val="8"/>
            <c:spPr>
              <a:solidFill>
                <a:srgbClr val="C00000"/>
              </a:solidFill>
              <a:ln>
                <a:noFill/>
              </a:ln>
            </c:spPr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3A-4F6C-93D5-043F950BED68}"/>
                </c:ext>
              </c:extLst>
            </c:dLbl>
            <c:dLbl>
              <c:idx val="6"/>
              <c:layout>
                <c:manualLayout>
                  <c:x val="2.6383799100873365E-2"/>
                  <c:y val="1.0092961740681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EB-400D-A394-1CDEE46220E3}"/>
                </c:ext>
              </c:extLst>
            </c:dLbl>
            <c:dLbl>
              <c:idx val="8"/>
              <c:layout>
                <c:manualLayout>
                  <c:x val="-1.903426744586878E-2"/>
                  <c:y val="2.8301074406198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74-4C03-AE70-D629365102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Data1!$A$2:$A$13</c:f>
              <c:numCache>
                <c:formatCode>d\-mmm\-yy</c:formatCode>
                <c:ptCount val="12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</c:numCache>
            </c:numRef>
          </c:cat>
          <c:val>
            <c:numRef>
              <c:f>Data1!$C$2:$C$81</c:f>
              <c:numCache>
                <c:formatCode>0.0</c:formatCode>
                <c:ptCount val="80"/>
                <c:pt idx="4">
                  <c:v>72.7</c:v>
                </c:pt>
                <c:pt idx="6">
                  <c:v>59</c:v>
                </c:pt>
                <c:pt idx="8">
                  <c:v>62.23</c:v>
                </c:pt>
                <c:pt idx="10">
                  <c:v>65.959999999999994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3A-4F6C-93D5-043F950BED68}"/>
            </c:ext>
          </c:extLst>
        </c:ser>
        <c:ser>
          <c:idx val="1"/>
          <c:order val="2"/>
          <c:tx>
            <c:strRef>
              <c:f>Data1!$D$1</c:f>
              <c:strCache>
                <c:ptCount val="1"/>
                <c:pt idx="0">
                  <c:v>Real-Time Population Survey</c:v>
                </c:pt>
              </c:strCache>
            </c:strRef>
          </c:tx>
          <c:spPr>
            <a:ln>
              <a:solidFill>
                <a:srgbClr val="4472C4">
                  <a:lumMod val="75000"/>
                </a:srgbClr>
              </a:solidFill>
            </a:ln>
          </c:spPr>
          <c:marker>
            <c:symbol val="circle"/>
            <c:size val="8"/>
            <c:spPr>
              <a:solidFill>
                <a:srgbClr val="5B9BD5">
                  <a:lumMod val="50000"/>
                </a:srgbClr>
              </a:solidFill>
              <a:ln>
                <a:noFill/>
              </a:ln>
            </c:spPr>
          </c:marker>
          <c:dLbls>
            <c:dLbl>
              <c:idx val="5"/>
              <c:layout>
                <c:manualLayout>
                  <c:x val="-3.4058414608361065E-2"/>
                  <c:y val="3.84603830588921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FE-4009-9AD7-FBFF31F9CC15}"/>
                </c:ext>
              </c:extLst>
            </c:dLbl>
            <c:dLbl>
              <c:idx val="6"/>
              <c:layout>
                <c:manualLayout>
                  <c:x val="-2.5263820021337768E-2"/>
                  <c:y val="3.03860402943453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FE-4009-9AD7-FBFF31F9CC15}"/>
                </c:ext>
              </c:extLst>
            </c:dLbl>
            <c:dLbl>
              <c:idx val="7"/>
              <c:layout>
                <c:manualLayout>
                  <c:x val="-2.3924806035389403E-2"/>
                  <c:y val="3.2654081715567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6FE-4009-9AD7-FBFF31F9CC15}"/>
                </c:ext>
              </c:extLst>
            </c:dLbl>
            <c:dLbl>
              <c:idx val="8"/>
              <c:layout>
                <c:manualLayout>
                  <c:x val="-3.1804399753406522E-2"/>
                  <c:y val="2.9514704814742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84-411C-9BC1-0F7ED8B4A18B}"/>
                </c:ext>
              </c:extLst>
            </c:dLbl>
            <c:dLbl>
              <c:idx val="9"/>
              <c:layout>
                <c:manualLayout>
                  <c:x val="-2.7350778145294522E-2"/>
                  <c:y val="2.54658734088803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74-4C03-AE70-D6293651021A}"/>
                </c:ext>
              </c:extLst>
            </c:dLbl>
            <c:dLbl>
              <c:idx val="10"/>
              <c:layout>
                <c:manualLayout>
                  <c:x val="-3.1743301402033582E-2"/>
                  <c:y val="3.5573399982522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74-4C03-AE70-D6293651021A}"/>
                </c:ext>
              </c:extLst>
            </c:dLbl>
            <c:dLbl>
              <c:idx val="11"/>
              <c:layout>
                <c:manualLayout>
                  <c:x val="-3.0279126983120599E-2"/>
                  <c:y val="2.54658734088803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74-4C03-AE70-D629365102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00206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  <a:effectLst>
                      <a:glow rad="127000">
                        <a:srgbClr val="5B9BD5">
                          <a:alpha val="0"/>
                        </a:srgbClr>
                      </a:glow>
                    </a:effectLst>
                  </c:spPr>
                </c15:leaderLines>
              </c:ext>
            </c:extLst>
          </c:dLbls>
          <c:cat>
            <c:numRef>
              <c:f>Data1!$A$2:$A$13</c:f>
              <c:numCache>
                <c:formatCode>d\-mmm\-yy</c:formatCode>
                <c:ptCount val="12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</c:numCache>
            </c:numRef>
          </c:cat>
          <c:val>
            <c:numRef>
              <c:f>Data1!$D$2:$D$13</c:f>
              <c:numCache>
                <c:formatCode>0.0</c:formatCode>
                <c:ptCount val="12"/>
                <c:pt idx="5">
                  <c:v>59.3</c:v>
                </c:pt>
                <c:pt idx="6">
                  <c:v>57</c:v>
                </c:pt>
                <c:pt idx="7">
                  <c:v>53.3</c:v>
                </c:pt>
                <c:pt idx="8">
                  <c:v>51.6</c:v>
                </c:pt>
                <c:pt idx="9">
                  <c:v>56.6</c:v>
                </c:pt>
                <c:pt idx="10">
                  <c:v>59.6</c:v>
                </c:pt>
                <c:pt idx="11">
                  <c:v>59.15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6FE-4009-9AD7-FBFF31F9C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672664"/>
        <c:axId val="181673448"/>
      </c:lineChart>
      <c:dateAx>
        <c:axId val="181672664"/>
        <c:scaling>
          <c:orientation val="minMax"/>
          <c:max val="44027"/>
        </c:scaling>
        <c:delete val="0"/>
        <c:axPos val="b"/>
        <c:numFmt formatCode="[$-409]mmmm\ \’yy;@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3448"/>
        <c:crosses val="autoZero"/>
        <c:auto val="1"/>
        <c:lblOffset val="100"/>
        <c:baseTimeUnit val="days"/>
        <c:majorUnit val="1"/>
        <c:majorTimeUnit val="months"/>
        <c:minorUnit val="15"/>
        <c:minorTimeUnit val="days"/>
      </c:dateAx>
      <c:valAx>
        <c:axId val="181673448"/>
        <c:scaling>
          <c:orientation val="minMax"/>
          <c:max val="80"/>
          <c:min val="0"/>
        </c:scaling>
        <c:delete val="0"/>
        <c:axPos val="l"/>
        <c:numFmt formatCode="#,##0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2664"/>
        <c:crosses val="autoZero"/>
        <c:crossBetween val="between"/>
      </c:valAx>
      <c:spPr>
        <a:noFill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4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60618206942186548"/>
          <c:y val="0.63135826214451352"/>
          <c:w val="0.28385666109070284"/>
          <c:h val="0.19725103979441247"/>
        </c:manualLayout>
      </c:layout>
      <c:overlay val="0"/>
      <c:txPr>
        <a:bodyPr/>
        <a:lstStyle/>
        <a:p>
          <a:pPr>
            <a:defRPr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noFill/>
    </a:ln>
  </c:sp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9467508916939276E-2"/>
          <c:y val="0.16066787114641581"/>
          <c:w val="0.90910989738738002"/>
          <c:h val="0.6674291223748563"/>
        </c:manualLayout>
      </c:layout>
      <c:areaChart>
        <c:grouping val="standard"/>
        <c:varyColors val="0"/>
        <c:ser>
          <c:idx val="4"/>
          <c:order val="3"/>
          <c:tx>
            <c:strRef>
              <c:f>Data2!$F$1</c:f>
              <c:strCache>
                <c:ptCount val="1"/>
                <c:pt idx="0">
                  <c:v>Upper band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</c:spPr>
          <c:cat>
            <c:numRef>
              <c:f>Data2!$A$2:$A$13</c:f>
              <c:numCache>
                <c:formatCode>d\-mmm\-yy</c:formatCode>
                <c:ptCount val="12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</c:numCache>
            </c:numRef>
          </c:cat>
          <c:val>
            <c:numRef>
              <c:f>Data2!$F$2:$F$13</c:f>
              <c:numCache>
                <c:formatCode>General</c:formatCode>
                <c:ptCount val="12"/>
                <c:pt idx="5" formatCode="0.0">
                  <c:v>-100000</c:v>
                </c:pt>
                <c:pt idx="6" formatCode="0.0">
                  <c:v>18.8</c:v>
                </c:pt>
                <c:pt idx="7" formatCode="0.0">
                  <c:v>24.5</c:v>
                </c:pt>
                <c:pt idx="8" formatCode="0.0">
                  <c:v>26.8</c:v>
                </c:pt>
                <c:pt idx="9">
                  <c:v>23.6</c:v>
                </c:pt>
                <c:pt idx="10">
                  <c:v>21.03</c:v>
                </c:pt>
                <c:pt idx="11">
                  <c:v>19.3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A8-4E50-B736-286942982E25}"/>
            </c:ext>
          </c:extLst>
        </c:ser>
        <c:ser>
          <c:idx val="3"/>
          <c:order val="4"/>
          <c:tx>
            <c:strRef>
              <c:f>Data2!$E$1</c:f>
              <c:strCache>
                <c:ptCount val="1"/>
                <c:pt idx="0">
                  <c:v>Lower band</c:v>
                </c:pt>
              </c:strCache>
            </c:strRef>
          </c:tx>
          <c:spPr>
            <a:solidFill>
              <a:srgbClr val="FFFFFF"/>
            </a:solidFill>
            <a:ln>
              <a:noFill/>
            </a:ln>
          </c:spPr>
          <c:cat>
            <c:numRef>
              <c:f>Data2!$A$2:$A$13</c:f>
              <c:numCache>
                <c:formatCode>d\-mmm\-yy</c:formatCode>
                <c:ptCount val="12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</c:numCache>
            </c:numRef>
          </c:cat>
          <c:val>
            <c:numRef>
              <c:f>Data2!$E$2:$E$13</c:f>
              <c:numCache>
                <c:formatCode>General</c:formatCode>
                <c:ptCount val="12"/>
                <c:pt idx="5" formatCode="0.0">
                  <c:v>15.2</c:v>
                </c:pt>
                <c:pt idx="6" formatCode="0.0">
                  <c:v>15.2</c:v>
                </c:pt>
                <c:pt idx="7" formatCode="0.0">
                  <c:v>20.5</c:v>
                </c:pt>
                <c:pt idx="8" formatCode="0.0">
                  <c:v>22.7</c:v>
                </c:pt>
                <c:pt idx="9" formatCode="0.0">
                  <c:v>19.600000000000001</c:v>
                </c:pt>
                <c:pt idx="10" formatCode="0.0">
                  <c:v>17.739999999999998</c:v>
                </c:pt>
                <c:pt idx="11" formatCode="0.0">
                  <c:v>16.11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A8-4E50-B736-286942982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672664"/>
        <c:axId val="181673448"/>
      </c:areaChart>
      <c:lineChart>
        <c:grouping val="standard"/>
        <c:varyColors val="0"/>
        <c:ser>
          <c:idx val="0"/>
          <c:order val="0"/>
          <c:tx>
            <c:strRef>
              <c:f>Data2!$B$1</c:f>
              <c:strCache>
                <c:ptCount val="1"/>
                <c:pt idx="0">
                  <c:v>Current Population Survey</c:v>
                </c:pt>
              </c:strCache>
            </c:strRef>
          </c:tx>
          <c:marker>
            <c:symbol val="square"/>
            <c:size val="8"/>
            <c:spPr>
              <a:ln>
                <a:noFill/>
              </a:ln>
            </c:spPr>
          </c:marker>
          <c:dLbls>
            <c:dLbl>
              <c:idx val="0"/>
              <c:layout>
                <c:manualLayout>
                  <c:x val="-3.5885574823416211E-3"/>
                  <c:y val="-3.4933552636866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A8-4E50-B736-286942982E25}"/>
                </c:ext>
              </c:extLst>
            </c:dLbl>
            <c:dLbl>
              <c:idx val="6"/>
              <c:layout>
                <c:manualLayout>
                  <c:x val="-1.5667481059335107E-2"/>
                  <c:y val="2.74928007478815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3A8-4E50-B736-286942982E25}"/>
                </c:ext>
              </c:extLst>
            </c:dLbl>
            <c:dLbl>
              <c:idx val="10"/>
              <c:layout>
                <c:manualLayout>
                  <c:x val="-2.532493354578929E-2"/>
                  <c:y val="3.36760454786695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FF-4DEA-A185-00C2C1F855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</c:spPr>
                </c15:leaderLines>
              </c:ext>
            </c:extLst>
          </c:dLbls>
          <c:cat>
            <c:numRef>
              <c:f>Data1!$A$2:$A$14</c:f>
              <c:numCache>
                <c:formatCode>d\-mmm\-yy</c:formatCode>
                <c:ptCount val="13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</c:numCache>
            </c:numRef>
          </c:cat>
          <c:val>
            <c:numRef>
              <c:f>Data2!$B$2:$B$13</c:f>
              <c:numCache>
                <c:formatCode>0.0</c:formatCode>
                <c:ptCount val="12"/>
                <c:pt idx="0">
                  <c:v>4</c:v>
                </c:pt>
                <c:pt idx="2">
                  <c:v>3.8</c:v>
                </c:pt>
                <c:pt idx="4">
                  <c:v>4.5</c:v>
                </c:pt>
                <c:pt idx="6">
                  <c:v>14.2</c:v>
                </c:pt>
                <c:pt idx="8">
                  <c:v>12.76</c:v>
                </c:pt>
                <c:pt idx="1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A8-4E50-B736-286942982E25}"/>
            </c:ext>
          </c:extLst>
        </c:ser>
        <c:ser>
          <c:idx val="2"/>
          <c:order val="1"/>
          <c:tx>
            <c:strRef>
              <c:f>Data2!$C$1</c:f>
              <c:strCache>
                <c:ptCount val="1"/>
                <c:pt idx="0">
                  <c:v>Current Population Survey (adjusted)</c:v>
                </c:pt>
              </c:strCache>
            </c:strRef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triangle"/>
            <c:size val="8"/>
            <c:spPr>
              <a:solidFill>
                <a:srgbClr val="C00000"/>
              </a:solidFill>
              <a:ln>
                <a:noFill/>
              </a:ln>
            </c:spPr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A8-4E50-B736-286942982E25}"/>
                </c:ext>
              </c:extLst>
            </c:dLbl>
            <c:dLbl>
              <c:idx val="6"/>
              <c:layout>
                <c:manualLayout>
                  <c:x val="-5.1344741299318819E-2"/>
                  <c:y val="-1.61752325348881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3A8-4E50-B736-286942982E25}"/>
                </c:ext>
              </c:extLst>
            </c:dLbl>
            <c:dLbl>
              <c:idx val="8"/>
              <c:layout>
                <c:manualLayout>
                  <c:x val="-1.9078081468376723E-2"/>
                  <c:y val="-2.83636352034508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50-40E1-835E-980C311401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ysClr val="window" lastClr="FFFFFF"/>
                      </a:solidFill>
                    </a:ln>
                  </c:spPr>
                </c15:leaderLines>
              </c:ext>
            </c:extLst>
          </c:dLbls>
          <c:cat>
            <c:numRef>
              <c:f>Data1!$A$2:$A$14</c:f>
              <c:numCache>
                <c:formatCode>d\-mmm\-yy</c:formatCode>
                <c:ptCount val="13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</c:numCache>
            </c:numRef>
          </c:cat>
          <c:val>
            <c:numRef>
              <c:f>Data2!$C$2:$C$81</c:f>
              <c:numCache>
                <c:formatCode>0.0</c:formatCode>
                <c:ptCount val="80"/>
                <c:pt idx="4">
                  <c:v>4.5</c:v>
                </c:pt>
                <c:pt idx="6">
                  <c:v>19.100000000000001</c:v>
                </c:pt>
                <c:pt idx="8">
                  <c:v>15.98</c:v>
                </c:pt>
                <c:pt idx="10">
                  <c:v>12.29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3A8-4E50-B736-286942982E25}"/>
            </c:ext>
          </c:extLst>
        </c:ser>
        <c:ser>
          <c:idx val="1"/>
          <c:order val="2"/>
          <c:tx>
            <c:strRef>
              <c:f>Data2!$D$1</c:f>
              <c:strCache>
                <c:ptCount val="1"/>
                <c:pt idx="0">
                  <c:v>Real-Time Population Survey</c:v>
                </c:pt>
              </c:strCache>
            </c:strRef>
          </c:tx>
          <c:spPr>
            <a:ln>
              <a:solidFill>
                <a:srgbClr val="4472C4">
                  <a:lumMod val="75000"/>
                </a:srgbClr>
              </a:solidFill>
            </a:ln>
          </c:spPr>
          <c:marker>
            <c:symbol val="circle"/>
            <c:size val="8"/>
            <c:spPr>
              <a:solidFill>
                <a:srgbClr val="5B9BD5">
                  <a:lumMod val="50000"/>
                </a:srgbClr>
              </a:solidFill>
              <a:ln>
                <a:noFill/>
              </a:ln>
            </c:spPr>
          </c:marker>
          <c:dLbls>
            <c:dLbl>
              <c:idx val="5"/>
              <c:layout>
                <c:manualLayout>
                  <c:x val="-2.5263820021337768E-2"/>
                  <c:y val="3.03860402943453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3A8-4E50-B736-286942982E25}"/>
                </c:ext>
              </c:extLst>
            </c:dLbl>
            <c:dLbl>
              <c:idx val="6"/>
              <c:layout>
                <c:manualLayout>
                  <c:x val="-2.9661114758215555E-2"/>
                  <c:y val="3.0386013666347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3A8-4E50-B736-286942982E25}"/>
                </c:ext>
              </c:extLst>
            </c:dLbl>
            <c:dLbl>
              <c:idx val="7"/>
              <c:layout>
                <c:manualLayout>
                  <c:x val="-2.3924806035389403E-2"/>
                  <c:y val="3.2654081715567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3A8-4E50-B736-286942982E25}"/>
                </c:ext>
              </c:extLst>
            </c:dLbl>
            <c:dLbl>
              <c:idx val="8"/>
              <c:layout>
                <c:manualLayout>
                  <c:x val="-3.1804399753406522E-2"/>
                  <c:y val="2.9514704814742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3A8-4E50-B736-286942982E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00206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  <a:effectLst>
                      <a:glow rad="127000">
                        <a:srgbClr val="5B9BD5">
                          <a:alpha val="0"/>
                        </a:srgbClr>
                      </a:glow>
                    </a:effectLst>
                  </c:spPr>
                </c15:leaderLines>
              </c:ext>
            </c:extLst>
          </c:dLbls>
          <c:cat>
            <c:numRef>
              <c:f>Data1!$A$2:$A$14</c:f>
              <c:numCache>
                <c:formatCode>d\-mmm\-yy</c:formatCode>
                <c:ptCount val="13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</c:numCache>
            </c:numRef>
          </c:cat>
          <c:val>
            <c:numRef>
              <c:f>Data2!$D$2:$D$13</c:f>
              <c:numCache>
                <c:formatCode>0.0</c:formatCode>
                <c:ptCount val="12"/>
                <c:pt idx="6">
                  <c:v>17</c:v>
                </c:pt>
                <c:pt idx="7">
                  <c:v>22.5</c:v>
                </c:pt>
                <c:pt idx="8">
                  <c:v>24.7</c:v>
                </c:pt>
                <c:pt idx="9">
                  <c:v>21.6</c:v>
                </c:pt>
                <c:pt idx="10">
                  <c:v>19.38</c:v>
                </c:pt>
                <c:pt idx="11">
                  <c:v>17.7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3A8-4E50-B736-286942982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672664"/>
        <c:axId val="181673448"/>
      </c:lineChart>
      <c:dateAx>
        <c:axId val="181672664"/>
        <c:scaling>
          <c:orientation val="minMax"/>
          <c:max val="44027"/>
        </c:scaling>
        <c:delete val="0"/>
        <c:axPos val="b"/>
        <c:numFmt formatCode="[$-409]mmmm\ \’yy;@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3448"/>
        <c:crosses val="autoZero"/>
        <c:auto val="1"/>
        <c:lblOffset val="100"/>
        <c:baseTimeUnit val="days"/>
        <c:majorUnit val="1"/>
        <c:majorTimeUnit val="months"/>
        <c:minorUnit val="15"/>
        <c:minorTimeUnit val="days"/>
      </c:dateAx>
      <c:valAx>
        <c:axId val="181673448"/>
        <c:scaling>
          <c:orientation val="minMax"/>
          <c:max val="30"/>
          <c:min val="0"/>
        </c:scaling>
        <c:delete val="0"/>
        <c:axPos val="l"/>
        <c:numFmt formatCode="#,##0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2664"/>
        <c:crosses val="autoZero"/>
        <c:crossBetween val="between"/>
      </c:valAx>
      <c:spPr>
        <a:noFill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4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15874927675531725"/>
          <c:y val="0.31998510477602393"/>
          <c:w val="0.28385666109070284"/>
          <c:h val="0.19725103979441247"/>
        </c:manualLayout>
      </c:layout>
      <c:overlay val="0"/>
      <c:txPr>
        <a:bodyPr/>
        <a:lstStyle/>
        <a:p>
          <a:pPr>
            <a:defRPr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noFill/>
    </a:ln>
  </c:spPr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9467508916939276E-2"/>
          <c:y val="0.16066787114641581"/>
          <c:w val="0.90910989738738002"/>
          <c:h val="0.6674291223748563"/>
        </c:manualLayout>
      </c:layout>
      <c:areaChart>
        <c:grouping val="standard"/>
        <c:varyColors val="0"/>
        <c:ser>
          <c:idx val="4"/>
          <c:order val="3"/>
          <c:tx>
            <c:strRef>
              <c:f>Data3!$F$1</c:f>
              <c:strCache>
                <c:ptCount val="1"/>
                <c:pt idx="0">
                  <c:v>Upper band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</c:spPr>
          <c:cat>
            <c:numRef>
              <c:f>Data3!$A$2:$A$13</c:f>
              <c:numCache>
                <c:formatCode>d\-mmm\-yy</c:formatCode>
                <c:ptCount val="12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</c:numCache>
            </c:numRef>
          </c:cat>
          <c:val>
            <c:numRef>
              <c:f>Data3!$F$2:$F$13</c:f>
              <c:numCache>
                <c:formatCode>General</c:formatCode>
                <c:ptCount val="12"/>
                <c:pt idx="5" formatCode="0.0">
                  <c:v>-100000</c:v>
                </c:pt>
                <c:pt idx="6" formatCode="0.0">
                  <c:v>70.5</c:v>
                </c:pt>
                <c:pt idx="7" formatCode="0.0">
                  <c:v>70.599999999999994</c:v>
                </c:pt>
                <c:pt idx="8" formatCode="0.0">
                  <c:v>70.3</c:v>
                </c:pt>
                <c:pt idx="9" formatCode="0.0">
                  <c:v>74.099999999999994</c:v>
                </c:pt>
                <c:pt idx="10">
                  <c:v>75.5</c:v>
                </c:pt>
                <c:pt idx="11">
                  <c:v>73.47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48-41D6-9039-DA0593EAE380}"/>
            </c:ext>
          </c:extLst>
        </c:ser>
        <c:ser>
          <c:idx val="3"/>
          <c:order val="4"/>
          <c:tx>
            <c:strRef>
              <c:f>Data3!$E$1</c:f>
              <c:strCache>
                <c:ptCount val="1"/>
                <c:pt idx="0">
                  <c:v>Lower band</c:v>
                </c:pt>
              </c:strCache>
            </c:strRef>
          </c:tx>
          <c:spPr>
            <a:solidFill>
              <a:srgbClr val="FFFFFF"/>
            </a:solidFill>
            <a:ln>
              <a:noFill/>
            </a:ln>
          </c:spPr>
          <c:cat>
            <c:numRef>
              <c:f>Data3!$A$2:$A$13</c:f>
              <c:numCache>
                <c:formatCode>d\-mmm\-yy</c:formatCode>
                <c:ptCount val="12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</c:numCache>
            </c:numRef>
          </c:cat>
          <c:val>
            <c:numRef>
              <c:f>Data3!$E$2:$E$13</c:f>
              <c:numCache>
                <c:formatCode>General</c:formatCode>
                <c:ptCount val="12"/>
                <c:pt idx="5" formatCode="0.0">
                  <c:v>66.8</c:v>
                </c:pt>
                <c:pt idx="6" formatCode="0.0">
                  <c:v>66.8</c:v>
                </c:pt>
                <c:pt idx="7" formatCode="0.0">
                  <c:v>67</c:v>
                </c:pt>
                <c:pt idx="8" formatCode="0.0">
                  <c:v>66.7</c:v>
                </c:pt>
                <c:pt idx="9">
                  <c:v>70.400000000000006</c:v>
                </c:pt>
                <c:pt idx="10" formatCode="0.0">
                  <c:v>72.400000000000006</c:v>
                </c:pt>
                <c:pt idx="11" formatCode="0.0">
                  <c:v>70.290000000000006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48-41D6-9039-DA0593EAE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672664"/>
        <c:axId val="181673448"/>
      </c:areaChart>
      <c:lineChart>
        <c:grouping val="standard"/>
        <c:varyColors val="0"/>
        <c:ser>
          <c:idx val="0"/>
          <c:order val="0"/>
          <c:tx>
            <c:strRef>
              <c:f>Data3!$B$1</c:f>
              <c:strCache>
                <c:ptCount val="1"/>
                <c:pt idx="0">
                  <c:v>Current Population Survey</c:v>
                </c:pt>
              </c:strCache>
            </c:strRef>
          </c:tx>
          <c:marker>
            <c:symbol val="square"/>
            <c:size val="8"/>
            <c:spPr>
              <a:ln>
                <a:noFill/>
              </a:ln>
            </c:spPr>
          </c:marker>
          <c:dLbls>
            <c:dLbl>
              <c:idx val="0"/>
              <c:layout>
                <c:manualLayout>
                  <c:x val="-3.5885574823416211E-3"/>
                  <c:y val="-3.4933552636866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48-41D6-9039-DA0593EAE380}"/>
                </c:ext>
              </c:extLst>
            </c:dLbl>
            <c:dLbl>
              <c:idx val="6"/>
              <c:layout>
                <c:manualLayout>
                  <c:x val="-3.0337407144854663E-2"/>
                  <c:y val="-3.3164321257949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48-41D6-9039-DA0593EAE3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</c:spPr>
                </c15:leaderLines>
              </c:ext>
            </c:extLst>
          </c:dLbls>
          <c:cat>
            <c:numRef>
              <c:f>Data3!$A$2:$A$13</c:f>
              <c:numCache>
                <c:formatCode>d\-mmm\-yy</c:formatCode>
                <c:ptCount val="12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</c:numCache>
            </c:numRef>
          </c:cat>
          <c:val>
            <c:numRef>
              <c:f>Data3!$B$2:$B$13</c:f>
              <c:numCache>
                <c:formatCode>0.0</c:formatCode>
                <c:ptCount val="12"/>
                <c:pt idx="0">
                  <c:v>76.599999999999994</c:v>
                </c:pt>
                <c:pt idx="2">
                  <c:v>76.8</c:v>
                </c:pt>
                <c:pt idx="4">
                  <c:v>76.099999999999994</c:v>
                </c:pt>
                <c:pt idx="6">
                  <c:v>73.12</c:v>
                </c:pt>
                <c:pt idx="8">
                  <c:v>74.11</c:v>
                </c:pt>
                <c:pt idx="10">
                  <c:v>75.19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48-41D6-9039-DA0593EAE380}"/>
            </c:ext>
          </c:extLst>
        </c:ser>
        <c:ser>
          <c:idx val="2"/>
          <c:order val="1"/>
          <c:tx>
            <c:strRef>
              <c:f>Data3!$C$1</c:f>
              <c:strCache>
                <c:ptCount val="1"/>
                <c:pt idx="0">
                  <c:v>Current Population Survey (Adjusted)</c:v>
                </c:pt>
              </c:strCache>
            </c:strRef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triangle"/>
            <c:size val="8"/>
            <c:spPr>
              <a:solidFill>
                <a:srgbClr val="C00000"/>
              </a:solidFill>
              <a:ln>
                <a:noFill/>
              </a:ln>
            </c:spPr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48-41D6-9039-DA0593EAE380}"/>
                </c:ext>
              </c:extLst>
            </c:dLbl>
            <c:dLbl>
              <c:idx val="6"/>
              <c:layout>
                <c:manualLayout>
                  <c:x val="-5.1344741299318819E-2"/>
                  <c:y val="-1.61752325348881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48-41D6-9039-DA0593EAE3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ysClr val="window" lastClr="FFFFFF"/>
                      </a:solidFill>
                    </a:ln>
                  </c:spPr>
                </c15:leaderLines>
              </c:ext>
            </c:extLst>
          </c:dLbls>
          <c:cat>
            <c:numRef>
              <c:f>Data3!$A$2:$A$13</c:f>
              <c:numCache>
                <c:formatCode>d\-mmm\-yy</c:formatCode>
                <c:ptCount val="12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</c:numCache>
            </c:numRef>
          </c:cat>
          <c:val>
            <c:numRef>
              <c:f>Data3!$C$2:$C$81</c:f>
              <c:numCache>
                <c:formatCode>0.0</c:formatCode>
                <c:ptCount val="8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D48-41D6-9039-DA0593EAE380}"/>
            </c:ext>
          </c:extLst>
        </c:ser>
        <c:ser>
          <c:idx val="1"/>
          <c:order val="2"/>
          <c:tx>
            <c:strRef>
              <c:f>Data3!$D$1</c:f>
              <c:strCache>
                <c:ptCount val="1"/>
                <c:pt idx="0">
                  <c:v>Real-Time Population Survey</c:v>
                </c:pt>
              </c:strCache>
            </c:strRef>
          </c:tx>
          <c:spPr>
            <a:ln>
              <a:solidFill>
                <a:srgbClr val="4472C4">
                  <a:lumMod val="75000"/>
                </a:srgbClr>
              </a:solidFill>
            </a:ln>
          </c:spPr>
          <c:marker>
            <c:symbol val="circle"/>
            <c:size val="8"/>
            <c:spPr>
              <a:solidFill>
                <a:srgbClr val="5B9BD5">
                  <a:lumMod val="50000"/>
                </a:srgbClr>
              </a:solidFill>
              <a:ln>
                <a:noFill/>
              </a:ln>
            </c:spPr>
          </c:marker>
          <c:dLbls>
            <c:dLbl>
              <c:idx val="5"/>
              <c:layout>
                <c:manualLayout>
                  <c:x val="-2.5263820021337768E-2"/>
                  <c:y val="3.03860402943453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D48-41D6-9039-DA0593EAE380}"/>
                </c:ext>
              </c:extLst>
            </c:dLbl>
            <c:dLbl>
              <c:idx val="6"/>
              <c:layout>
                <c:manualLayout>
                  <c:x val="-2.5263820021337768E-2"/>
                  <c:y val="3.03860402943453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D48-41D6-9039-DA0593EAE380}"/>
                </c:ext>
              </c:extLst>
            </c:dLbl>
            <c:dLbl>
              <c:idx val="7"/>
              <c:layout>
                <c:manualLayout>
                  <c:x val="-2.3924806035389403E-2"/>
                  <c:y val="3.2654081715567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D48-41D6-9039-DA0593EAE380}"/>
                </c:ext>
              </c:extLst>
            </c:dLbl>
            <c:dLbl>
              <c:idx val="8"/>
              <c:layout>
                <c:manualLayout>
                  <c:x val="-3.1804399753406522E-2"/>
                  <c:y val="2.9514704814742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D48-41D6-9039-DA0593EAE380}"/>
                </c:ext>
              </c:extLst>
            </c:dLbl>
            <c:dLbl>
              <c:idx val="9"/>
              <c:layout>
                <c:manualLayout>
                  <c:x val="-2.8881280253665684E-2"/>
                  <c:y val="2.95741147530784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3D-4819-9D71-341E771CED2C}"/>
                </c:ext>
              </c:extLst>
            </c:dLbl>
            <c:dLbl>
              <c:idx val="10"/>
              <c:layout>
                <c:manualLayout>
                  <c:x val="-3.1816369710339132E-2"/>
                  <c:y val="3.36260626392856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3D-4819-9D71-341E771CED2C}"/>
                </c:ext>
              </c:extLst>
            </c:dLbl>
            <c:dLbl>
              <c:idx val="11"/>
              <c:layout>
                <c:manualLayout>
                  <c:x val="-2.7413735525329015E-2"/>
                  <c:y val="3.36260626392856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3D-4819-9D71-341E771CED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00206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  <a:effectLst>
                      <a:glow rad="127000">
                        <a:srgbClr val="5B9BD5">
                          <a:alpha val="0"/>
                        </a:srgbClr>
                      </a:glow>
                    </a:effectLst>
                  </c:spPr>
                </c15:leaderLines>
              </c:ext>
            </c:extLst>
          </c:dLbls>
          <c:cat>
            <c:numRef>
              <c:f>Data3!$A$2:$A$13</c:f>
              <c:numCache>
                <c:formatCode>d\-mmm\-yy</c:formatCode>
                <c:ptCount val="12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</c:numCache>
            </c:numRef>
          </c:cat>
          <c:val>
            <c:numRef>
              <c:f>Data3!$D$2:$D$13</c:f>
              <c:numCache>
                <c:formatCode>0.0</c:formatCode>
                <c:ptCount val="12"/>
                <c:pt idx="6">
                  <c:v>68.599999999999994</c:v>
                </c:pt>
                <c:pt idx="7">
                  <c:v>68.8</c:v>
                </c:pt>
                <c:pt idx="8">
                  <c:v>68.5</c:v>
                </c:pt>
                <c:pt idx="9">
                  <c:v>72.2</c:v>
                </c:pt>
                <c:pt idx="10">
                  <c:v>73.959999999999994</c:v>
                </c:pt>
                <c:pt idx="11">
                  <c:v>71.88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D48-41D6-9039-DA0593EAE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672664"/>
        <c:axId val="181673448"/>
      </c:lineChart>
      <c:dateAx>
        <c:axId val="181672664"/>
        <c:scaling>
          <c:orientation val="minMax"/>
          <c:max val="44027"/>
        </c:scaling>
        <c:delete val="0"/>
        <c:axPos val="b"/>
        <c:numFmt formatCode="[$-409]mmmm\ \’yy;@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3448"/>
        <c:crosses val="autoZero"/>
        <c:auto val="1"/>
        <c:lblOffset val="100"/>
        <c:baseTimeUnit val="days"/>
        <c:majorUnit val="1"/>
        <c:majorTimeUnit val="months"/>
        <c:minorUnit val="15"/>
        <c:minorTimeUnit val="days"/>
      </c:dateAx>
      <c:valAx>
        <c:axId val="181673448"/>
        <c:scaling>
          <c:orientation val="minMax"/>
          <c:max val="90"/>
          <c:min val="0"/>
        </c:scaling>
        <c:delete val="0"/>
        <c:axPos val="l"/>
        <c:numFmt formatCode="#,##0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2664"/>
        <c:crosses val="autoZero"/>
        <c:crossBetween val="between"/>
      </c:valAx>
      <c:spPr>
        <a:noFill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3"/>
        <c:delete val="1"/>
      </c:legendEntry>
      <c:legendEntry>
        <c:idx val="4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63112089670905047"/>
          <c:y val="0.58889834566854016"/>
          <c:w val="0.28385666109070284"/>
          <c:h val="0.13052823596989624"/>
        </c:manualLayout>
      </c:layout>
      <c:overlay val="0"/>
      <c:txPr>
        <a:bodyPr/>
        <a:lstStyle/>
        <a:p>
          <a:pPr>
            <a:defRPr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noFill/>
    </a:ln>
  </c:spPr>
  <c:userShapes r:id="rId2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85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7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2987618" cy="942414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0.00999</cdr:x>
      <cdr:y>0.00787</cdr:y>
    </cdr:from>
    <cdr:to>
      <cdr:x>0.99073</cdr:x>
      <cdr:y>0.10469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86591" y="49448"/>
          <a:ext cx="8503411" cy="6083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1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Employment Rate in the Current Population Survey, Real-Time Population Survey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0.00961</cdr:x>
      <cdr:y>0.10811</cdr:y>
    </cdr:from>
    <cdr:to>
      <cdr:x>0.32989</cdr:x>
      <cdr:y>0.12961</cdr:y>
    </cdr:to>
    <cdr:sp macro="" textlink="">
      <cdr:nvSpPr>
        <cdr:cNvPr id="2" name="TextBox 4"/>
        <cdr:cNvSpPr txBox="1"/>
      </cdr:nvSpPr>
      <cdr:spPr>
        <a:xfrm xmlns:a="http://schemas.openxmlformats.org/drawingml/2006/main">
          <a:off x="83242" y="680357"/>
          <a:ext cx="2774258" cy="13528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Employment rate, age 18–64 (percent)</a:t>
          </a:r>
        </a:p>
      </cdr:txBody>
    </cdr:sp>
  </cdr:relSizeAnchor>
  <cdr:relSizeAnchor xmlns:cdr="http://schemas.openxmlformats.org/drawingml/2006/chartDrawing">
    <cdr:from>
      <cdr:x>0.67656</cdr:x>
      <cdr:y>0.96674</cdr:y>
    </cdr:from>
    <cdr:to>
      <cdr:x>0.99512</cdr:x>
      <cdr:y>0.99849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416666" y="5414061"/>
          <a:ext cx="3021328" cy="1778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0.00617</cdr:x>
      <cdr:y>0.89426</cdr:y>
    </cdr:from>
    <cdr:to>
      <cdr:x>0.994</cdr:x>
      <cdr:y>1</cdr:y>
    </cdr:to>
    <cdr:sp macro="" textlink="">
      <cdr:nvSpPr>
        <cdr:cNvPr id="7" name="TextBox 5"/>
        <cdr:cNvSpPr txBox="1"/>
      </cdr:nvSpPr>
      <cdr:spPr>
        <a:xfrm xmlns:a="http://schemas.openxmlformats.org/drawingml/2006/main">
          <a:off x="53462" y="5618788"/>
          <a:ext cx="8564858" cy="664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Bureau of Labor Statistics; </a:t>
          </a:r>
          <a:r>
            <a:rPr lang="en-US" sz="1100" b="0" i="0" kern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</a:t>
          </a:r>
          <a:r>
            <a:rPr lang="en-US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Real-Time Labor Market Estimates During the 2020 Coronavirus Outbreak,</a:t>
          </a: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 by Alexander Bick and Adam Blandin, preliminary working paper, 2020.</a:t>
          </a:r>
          <a:endParaRPr lang="en-US" sz="1100" kern="900" baseline="0">
            <a:solidFill>
              <a:srgbClr val="1E1E2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0.50241</cdr:x>
      <cdr:y>0.8911</cdr:y>
    </cdr:from>
    <cdr:to>
      <cdr:x>0.50769</cdr:x>
      <cdr:y>0.89837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353092" y="560638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0.95564</cdr:x>
      <cdr:y>0.81541</cdr:y>
    </cdr:from>
    <cdr:to>
      <cdr:x>0.99807</cdr:x>
      <cdr:y>0.84329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8280066" y="5130132"/>
          <a:ext cx="367631" cy="17546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40536" cy="625928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0.00999</cdr:x>
      <cdr:y>0.00787</cdr:y>
    </cdr:from>
    <cdr:to>
      <cdr:x>0.99073</cdr:x>
      <cdr:y>0.10469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86591" y="49448"/>
          <a:ext cx="8503411" cy="6083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2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Unemployment Rate in the Current Population Survey, Real-Time Population Survey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0.00961</cdr:x>
      <cdr:y>0.10811</cdr:y>
    </cdr:from>
    <cdr:to>
      <cdr:x>0.35848</cdr:x>
      <cdr:y>0.13823</cdr:y>
    </cdr:to>
    <cdr:sp macro="" textlink="">
      <cdr:nvSpPr>
        <cdr:cNvPr id="2" name="TextBox 4"/>
        <cdr:cNvSpPr txBox="1"/>
      </cdr:nvSpPr>
      <cdr:spPr>
        <a:xfrm xmlns:a="http://schemas.openxmlformats.org/drawingml/2006/main">
          <a:off x="83265" y="680174"/>
          <a:ext cx="3022713" cy="18949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Unemployment rate, age 18–64 (percent)</a:t>
          </a:r>
        </a:p>
      </cdr:txBody>
    </cdr:sp>
  </cdr:relSizeAnchor>
  <cdr:relSizeAnchor xmlns:cdr="http://schemas.openxmlformats.org/drawingml/2006/chartDrawing">
    <cdr:from>
      <cdr:x>0.67656</cdr:x>
      <cdr:y>0.96674</cdr:y>
    </cdr:from>
    <cdr:to>
      <cdr:x>0.99512</cdr:x>
      <cdr:y>0.99849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416666" y="5414061"/>
          <a:ext cx="3021328" cy="1778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0.00617</cdr:x>
      <cdr:y>0.89426</cdr:y>
    </cdr:from>
    <cdr:to>
      <cdr:x>0.994</cdr:x>
      <cdr:y>1</cdr:y>
    </cdr:to>
    <cdr:sp macro="" textlink="">
      <cdr:nvSpPr>
        <cdr:cNvPr id="7" name="TextBox 5"/>
        <cdr:cNvSpPr txBox="1"/>
      </cdr:nvSpPr>
      <cdr:spPr>
        <a:xfrm xmlns:a="http://schemas.openxmlformats.org/drawingml/2006/main">
          <a:off x="53462" y="5618788"/>
          <a:ext cx="8564858" cy="664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Bureau of Labor Statistics; </a:t>
          </a:r>
          <a:r>
            <a:rPr lang="en-US" sz="1100" b="0" i="0" kern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</a:t>
          </a:r>
          <a:r>
            <a:rPr lang="en-US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Real-Time Labor Market Estimates During the 2020 Coronavirus Outbreak,</a:t>
          </a: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 by Alexander Bick and Adam Blandin, preliminary working paper, 2020.</a:t>
          </a:r>
          <a:endParaRPr lang="en-US" sz="1100" kern="900" baseline="0">
            <a:solidFill>
              <a:srgbClr val="1E1E2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0.50241</cdr:x>
      <cdr:y>0.8911</cdr:y>
    </cdr:from>
    <cdr:to>
      <cdr:x>0.50769</cdr:x>
      <cdr:y>0.89837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353092" y="560638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0.9494</cdr:x>
      <cdr:y>0.80629</cdr:y>
    </cdr:from>
    <cdr:to>
      <cdr:x>0.99562</cdr:x>
      <cdr:y>0.83679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8238289" y="5080000"/>
          <a:ext cx="401053" cy="19217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40536" cy="625928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0.00999</cdr:x>
      <cdr:y>0.00787</cdr:y>
    </cdr:from>
    <cdr:to>
      <cdr:x>0.99073</cdr:x>
      <cdr:y>0.10469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86591" y="49448"/>
          <a:ext cx="8503411" cy="6083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3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Labor Force Participation Rate in the Current Population Survey, Real-Time Population Survey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0.00961</cdr:x>
      <cdr:y>0.10811</cdr:y>
    </cdr:from>
    <cdr:to>
      <cdr:x>0.478</cdr:x>
      <cdr:y>0.14069</cdr:y>
    </cdr:to>
    <cdr:sp macro="" textlink="">
      <cdr:nvSpPr>
        <cdr:cNvPr id="2" name="TextBox 4"/>
        <cdr:cNvSpPr txBox="1"/>
      </cdr:nvSpPr>
      <cdr:spPr>
        <a:xfrm xmlns:a="http://schemas.openxmlformats.org/drawingml/2006/main">
          <a:off x="83195" y="679061"/>
          <a:ext cx="4054888" cy="20464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Labor force participation rate,</a:t>
          </a:r>
          <a:r>
            <a:rPr lang="en-US" sz="1200" baseline="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 a</a:t>
          </a:r>
          <a:r>
            <a:rPr lang="en-US" sz="12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ge 18–64 (percent)</a:t>
          </a:r>
        </a:p>
      </cdr:txBody>
    </cdr:sp>
  </cdr:relSizeAnchor>
  <cdr:relSizeAnchor xmlns:cdr="http://schemas.openxmlformats.org/drawingml/2006/chartDrawing">
    <cdr:from>
      <cdr:x>0.67656</cdr:x>
      <cdr:y>0.96674</cdr:y>
    </cdr:from>
    <cdr:to>
      <cdr:x>0.99512</cdr:x>
      <cdr:y>0.99849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416666" y="5414061"/>
          <a:ext cx="3021328" cy="1778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0.00617</cdr:x>
      <cdr:y>0.89426</cdr:y>
    </cdr:from>
    <cdr:to>
      <cdr:x>0.994</cdr:x>
      <cdr:y>1</cdr:y>
    </cdr:to>
    <cdr:sp macro="" textlink="">
      <cdr:nvSpPr>
        <cdr:cNvPr id="7" name="TextBox 5"/>
        <cdr:cNvSpPr txBox="1"/>
      </cdr:nvSpPr>
      <cdr:spPr>
        <a:xfrm xmlns:a="http://schemas.openxmlformats.org/drawingml/2006/main">
          <a:off x="53462" y="5618788"/>
          <a:ext cx="8564858" cy="664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Bureau of Labor Statistics; </a:t>
          </a:r>
          <a:r>
            <a:rPr lang="en-US" sz="1100" b="0" i="0" kern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</a:t>
          </a:r>
          <a:r>
            <a:rPr lang="en-US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Real-Time Labor Market Estimates During the 2020 Coronavirus Outbreak,</a:t>
          </a: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 by Alexander Bick and Adam Blandin, preliminary working paper, 2020.</a:t>
          </a:r>
          <a:endParaRPr lang="en-US" sz="1100" kern="900" baseline="0">
            <a:solidFill>
              <a:srgbClr val="1E1E2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0.50241</cdr:x>
      <cdr:y>0.8911</cdr:y>
    </cdr:from>
    <cdr:to>
      <cdr:x>0.50769</cdr:x>
      <cdr:y>0.89837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353092" y="560638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0.95089</cdr:x>
      <cdr:y>0.80098</cdr:y>
    </cdr:from>
    <cdr:to>
      <cdr:x>1</cdr:x>
      <cdr:y>0.84209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8255000" y="5046579"/>
          <a:ext cx="426118" cy="25901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Dallasfed.org">
    <a:dk1>
      <a:srgbClr val="656668"/>
    </a:dk1>
    <a:lt1>
      <a:sysClr val="window" lastClr="FFFFFF"/>
    </a:lt1>
    <a:dk2>
      <a:srgbClr val="1F497D"/>
    </a:dk2>
    <a:lt2>
      <a:srgbClr val="EEECE1"/>
    </a:lt2>
    <a:accent1>
      <a:srgbClr val="BC151E"/>
    </a:accent1>
    <a:accent2>
      <a:srgbClr val="D3B178"/>
    </a:accent2>
    <a:accent3>
      <a:srgbClr val="354B5F"/>
    </a:accent3>
    <a:accent4>
      <a:srgbClr val="BDC9D5"/>
    </a:accent4>
    <a:accent5>
      <a:srgbClr val="7EB1AD"/>
    </a:accent5>
    <a:accent6>
      <a:srgbClr val="624199"/>
    </a:accent6>
    <a:hlink>
      <a:srgbClr val="838448"/>
    </a:hlink>
    <a:folHlink>
      <a:srgbClr val="800080"/>
    </a:folHlink>
  </a:clrScheme>
  <a:fontScheme name="dallasfed.org">
    <a:majorFont>
      <a:latin typeface="Calibri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Dallasfed.org">
    <a:dk1>
      <a:srgbClr val="656668"/>
    </a:dk1>
    <a:lt1>
      <a:sysClr val="window" lastClr="FFFFFF"/>
    </a:lt1>
    <a:dk2>
      <a:srgbClr val="1F497D"/>
    </a:dk2>
    <a:lt2>
      <a:srgbClr val="EEECE1"/>
    </a:lt2>
    <a:accent1>
      <a:srgbClr val="BC151E"/>
    </a:accent1>
    <a:accent2>
      <a:srgbClr val="D3B178"/>
    </a:accent2>
    <a:accent3>
      <a:srgbClr val="354B5F"/>
    </a:accent3>
    <a:accent4>
      <a:srgbClr val="BDC9D5"/>
    </a:accent4>
    <a:accent5>
      <a:srgbClr val="7EB1AD"/>
    </a:accent5>
    <a:accent6>
      <a:srgbClr val="624199"/>
    </a:accent6>
    <a:hlink>
      <a:srgbClr val="838448"/>
    </a:hlink>
    <a:folHlink>
      <a:srgbClr val="800080"/>
    </a:folHlink>
  </a:clrScheme>
  <a:fontScheme name="dallasfed.org">
    <a:majorFont>
      <a:latin typeface="Calibri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Dallasfed.org">
    <a:dk1>
      <a:srgbClr val="656668"/>
    </a:dk1>
    <a:lt1>
      <a:sysClr val="window" lastClr="FFFFFF"/>
    </a:lt1>
    <a:dk2>
      <a:srgbClr val="1F497D"/>
    </a:dk2>
    <a:lt2>
      <a:srgbClr val="EEECE1"/>
    </a:lt2>
    <a:accent1>
      <a:srgbClr val="BC151E"/>
    </a:accent1>
    <a:accent2>
      <a:srgbClr val="D3B178"/>
    </a:accent2>
    <a:accent3>
      <a:srgbClr val="354B5F"/>
    </a:accent3>
    <a:accent4>
      <a:srgbClr val="BDC9D5"/>
    </a:accent4>
    <a:accent5>
      <a:srgbClr val="7EB1AD"/>
    </a:accent5>
    <a:accent6>
      <a:srgbClr val="624199"/>
    </a:accent6>
    <a:hlink>
      <a:srgbClr val="838448"/>
    </a:hlink>
    <a:folHlink>
      <a:srgbClr val="800080"/>
    </a:folHlink>
  </a:clrScheme>
  <a:fontScheme name="dallasfed.org">
    <a:majorFont>
      <a:latin typeface="Calibri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5"/>
  <sheetViews>
    <sheetView topLeftCell="B1" workbookViewId="0">
      <selection activeCell="B12" sqref="B12:C12"/>
    </sheetView>
  </sheetViews>
  <sheetFormatPr defaultRowHeight="14.5" x14ac:dyDescent="0.35"/>
  <cols>
    <col min="1" max="1" width="56.1796875" bestFit="1" customWidth="1"/>
    <col min="2" max="2" width="27.7265625" bestFit="1" customWidth="1"/>
    <col min="3" max="3" width="32.1796875" bestFit="1" customWidth="1"/>
    <col min="4" max="4" width="29.54296875" bestFit="1" customWidth="1"/>
    <col min="5" max="5" width="10.54296875" bestFit="1" customWidth="1"/>
    <col min="6" max="6" width="10.7265625" bestFit="1" customWidth="1"/>
  </cols>
  <sheetData>
    <row r="1" spans="1:6" x14ac:dyDescent="0.35">
      <c r="A1" t="s">
        <v>0</v>
      </c>
      <c r="B1" t="s">
        <v>1</v>
      </c>
      <c r="C1" t="s">
        <v>6</v>
      </c>
      <c r="D1" t="s">
        <v>2</v>
      </c>
      <c r="E1" t="s">
        <v>4</v>
      </c>
      <c r="F1" t="s">
        <v>5</v>
      </c>
    </row>
    <row r="2" spans="1:6" x14ac:dyDescent="0.35">
      <c r="A2" s="1">
        <v>43831</v>
      </c>
      <c r="B2" s="2">
        <v>73.5</v>
      </c>
      <c r="C2" s="2"/>
      <c r="D2" s="2"/>
    </row>
    <row r="3" spans="1:6" x14ac:dyDescent="0.35">
      <c r="A3" s="1">
        <v>43845</v>
      </c>
      <c r="B3" s="2"/>
      <c r="C3" s="2"/>
      <c r="D3" s="2"/>
    </row>
    <row r="4" spans="1:6" x14ac:dyDescent="0.35">
      <c r="A4" s="1">
        <v>43862</v>
      </c>
      <c r="B4" s="2">
        <v>73.8</v>
      </c>
      <c r="C4" s="2"/>
      <c r="D4" s="2"/>
    </row>
    <row r="5" spans="1:6" x14ac:dyDescent="0.35">
      <c r="A5" s="1">
        <v>43876</v>
      </c>
      <c r="B5" s="2"/>
      <c r="C5" s="2"/>
      <c r="D5" s="2"/>
    </row>
    <row r="6" spans="1:6" x14ac:dyDescent="0.35">
      <c r="A6" s="1">
        <v>43891</v>
      </c>
      <c r="B6" s="2">
        <v>72.7</v>
      </c>
      <c r="C6" s="2">
        <v>72.7</v>
      </c>
      <c r="D6" s="2"/>
      <c r="E6" s="3">
        <f>E7</f>
        <v>55.8</v>
      </c>
      <c r="F6" s="3">
        <v>-100000</v>
      </c>
    </row>
    <row r="7" spans="1:6" x14ac:dyDescent="0.35">
      <c r="A7" s="1">
        <v>43905</v>
      </c>
      <c r="B7" s="2"/>
      <c r="C7" s="2"/>
      <c r="D7" s="2">
        <v>59.3</v>
      </c>
      <c r="E7" s="2">
        <v>55.8</v>
      </c>
      <c r="F7" s="2">
        <v>62.8</v>
      </c>
    </row>
    <row r="8" spans="1:6" x14ac:dyDescent="0.35">
      <c r="A8" s="1">
        <v>43922</v>
      </c>
      <c r="B8" s="2">
        <v>62.7</v>
      </c>
      <c r="C8" s="2">
        <v>59</v>
      </c>
      <c r="D8" s="2">
        <v>57</v>
      </c>
      <c r="E8" s="2">
        <v>55</v>
      </c>
      <c r="F8" s="2">
        <v>58.9</v>
      </c>
    </row>
    <row r="9" spans="1:6" x14ac:dyDescent="0.35">
      <c r="A9" s="1">
        <v>43936</v>
      </c>
      <c r="B9" s="2"/>
      <c r="C9" s="2"/>
      <c r="D9" s="2">
        <v>53.3</v>
      </c>
      <c r="E9" s="2">
        <v>51.4</v>
      </c>
      <c r="F9" s="2">
        <v>55.3</v>
      </c>
    </row>
    <row r="10" spans="1:6" x14ac:dyDescent="0.35">
      <c r="A10" s="1">
        <v>43952</v>
      </c>
      <c r="B10" s="2">
        <v>64.650000000000006</v>
      </c>
      <c r="C10" s="2">
        <v>62.23</v>
      </c>
      <c r="D10" s="2">
        <v>51.6</v>
      </c>
      <c r="E10" s="2">
        <f t="shared" ref="E10" si="0">D10-2</f>
        <v>49.6</v>
      </c>
      <c r="F10" s="2">
        <v>53.5</v>
      </c>
    </row>
    <row r="11" spans="1:6" x14ac:dyDescent="0.35">
      <c r="A11" s="1">
        <v>43966</v>
      </c>
      <c r="B11" s="2"/>
      <c r="C11" s="2"/>
      <c r="D11" s="2">
        <v>56.6</v>
      </c>
      <c r="E11">
        <v>54.6</v>
      </c>
      <c r="F11" s="2">
        <v>58.6</v>
      </c>
    </row>
    <row r="12" spans="1:6" x14ac:dyDescent="0.35">
      <c r="A12" s="1">
        <v>43983</v>
      </c>
      <c r="B12" s="8">
        <v>66.92</v>
      </c>
      <c r="C12" s="8">
        <v>65.959999999999994</v>
      </c>
      <c r="D12" s="2">
        <v>59.6</v>
      </c>
      <c r="E12" s="5">
        <v>57.9</v>
      </c>
      <c r="F12" s="6">
        <v>61.37</v>
      </c>
    </row>
    <row r="13" spans="1:6" x14ac:dyDescent="0.35">
      <c r="A13" s="1">
        <v>43997</v>
      </c>
      <c r="D13" s="5">
        <v>59.15</v>
      </c>
      <c r="E13" s="5">
        <v>57.42</v>
      </c>
      <c r="F13" s="6">
        <v>60.89</v>
      </c>
    </row>
    <row r="14" spans="1:6" x14ac:dyDescent="0.35">
      <c r="A14" s="1">
        <v>44013</v>
      </c>
      <c r="E14" s="3">
        <f>E12</f>
        <v>57.9</v>
      </c>
      <c r="F14" s="4">
        <v>-10000000</v>
      </c>
    </row>
    <row r="15" spans="1:6" x14ac:dyDescent="0.35">
      <c r="A15" s="1">
        <v>44027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"/>
  <sheetViews>
    <sheetView topLeftCell="B1" workbookViewId="0">
      <selection activeCell="B12" sqref="B12"/>
    </sheetView>
  </sheetViews>
  <sheetFormatPr defaultRowHeight="14.5" x14ac:dyDescent="0.35"/>
  <cols>
    <col min="1" max="1" width="56.1796875" bestFit="1" customWidth="1"/>
    <col min="2" max="2" width="22.81640625" bestFit="1" customWidth="1"/>
    <col min="3" max="3" width="32.1796875" bestFit="1" customWidth="1"/>
    <col min="4" max="4" width="24.81640625" bestFit="1" customWidth="1"/>
    <col min="5" max="5" width="10.54296875" bestFit="1" customWidth="1"/>
    <col min="6" max="6" width="10.7265625" bestFit="1" customWidth="1"/>
  </cols>
  <sheetData>
    <row r="1" spans="1:6" x14ac:dyDescent="0.35">
      <c r="A1" t="s">
        <v>0</v>
      </c>
      <c r="B1" t="s">
        <v>1</v>
      </c>
      <c r="C1" t="s">
        <v>6</v>
      </c>
      <c r="D1" t="s">
        <v>2</v>
      </c>
      <c r="E1" t="s">
        <v>4</v>
      </c>
      <c r="F1" t="s">
        <v>5</v>
      </c>
    </row>
    <row r="2" spans="1:6" x14ac:dyDescent="0.35">
      <c r="A2" s="1">
        <v>43831</v>
      </c>
      <c r="B2" s="2">
        <v>4</v>
      </c>
      <c r="C2" s="2"/>
      <c r="D2" s="2"/>
    </row>
    <row r="3" spans="1:6" x14ac:dyDescent="0.35">
      <c r="A3" s="1">
        <v>43845</v>
      </c>
      <c r="B3" s="2"/>
      <c r="C3" s="2"/>
      <c r="D3" s="2"/>
    </row>
    <row r="4" spans="1:6" x14ac:dyDescent="0.35">
      <c r="A4" s="1">
        <v>43862</v>
      </c>
      <c r="B4" s="2">
        <v>3.8</v>
      </c>
      <c r="C4" s="2"/>
      <c r="D4" s="2"/>
    </row>
    <row r="5" spans="1:6" x14ac:dyDescent="0.35">
      <c r="A5" s="1">
        <v>43876</v>
      </c>
      <c r="B5" s="2"/>
      <c r="C5" s="2"/>
      <c r="D5" s="2"/>
    </row>
    <row r="6" spans="1:6" x14ac:dyDescent="0.35">
      <c r="A6" s="1">
        <v>43891</v>
      </c>
      <c r="B6" s="2">
        <v>4.5</v>
      </c>
      <c r="C6" s="2">
        <v>4.5</v>
      </c>
      <c r="D6" s="2"/>
    </row>
    <row r="7" spans="1:6" x14ac:dyDescent="0.35">
      <c r="A7" s="1">
        <v>43905</v>
      </c>
      <c r="B7" s="2"/>
      <c r="C7" s="2"/>
      <c r="D7" s="2"/>
      <c r="E7" s="3">
        <f>E8</f>
        <v>15.2</v>
      </c>
      <c r="F7" s="3">
        <v>-100000</v>
      </c>
    </row>
    <row r="8" spans="1:6" x14ac:dyDescent="0.35">
      <c r="A8" s="1">
        <v>43922</v>
      </c>
      <c r="B8" s="2">
        <v>14.2</v>
      </c>
      <c r="C8" s="2">
        <v>19.100000000000001</v>
      </c>
      <c r="D8" s="2">
        <v>17</v>
      </c>
      <c r="E8" s="2">
        <v>15.2</v>
      </c>
      <c r="F8" s="2">
        <v>18.8</v>
      </c>
    </row>
    <row r="9" spans="1:6" x14ac:dyDescent="0.35">
      <c r="A9" s="1">
        <v>43936</v>
      </c>
      <c r="B9" s="2"/>
      <c r="C9" s="2"/>
      <c r="D9" s="2">
        <v>22.5</v>
      </c>
      <c r="E9" s="2">
        <v>20.5</v>
      </c>
      <c r="F9" s="2">
        <v>24.5</v>
      </c>
    </row>
    <row r="10" spans="1:6" x14ac:dyDescent="0.35">
      <c r="A10" s="1">
        <v>43952</v>
      </c>
      <c r="B10" s="2">
        <v>12.76</v>
      </c>
      <c r="C10" s="2">
        <v>15.98</v>
      </c>
      <c r="D10" s="2">
        <v>24.7</v>
      </c>
      <c r="E10" s="2">
        <v>22.7</v>
      </c>
      <c r="F10" s="2">
        <v>26.8</v>
      </c>
    </row>
    <row r="11" spans="1:6" x14ac:dyDescent="0.35">
      <c r="A11" s="1">
        <v>43966</v>
      </c>
      <c r="B11" s="2"/>
      <c r="C11" s="2"/>
      <c r="D11" s="2">
        <v>21.6</v>
      </c>
      <c r="E11" s="5">
        <v>19.600000000000001</v>
      </c>
      <c r="F11" s="6">
        <v>23.6</v>
      </c>
    </row>
    <row r="12" spans="1:6" x14ac:dyDescent="0.35">
      <c r="A12" s="1">
        <v>43983</v>
      </c>
      <c r="B12" s="8">
        <v>11</v>
      </c>
      <c r="C12" s="8">
        <v>12.29</v>
      </c>
      <c r="D12" s="2">
        <v>19.38</v>
      </c>
      <c r="E12" s="5">
        <v>17.739999999999998</v>
      </c>
      <c r="F12" s="6">
        <v>21.03</v>
      </c>
    </row>
    <row r="13" spans="1:6" x14ac:dyDescent="0.35">
      <c r="A13" s="1">
        <v>43997</v>
      </c>
      <c r="D13" s="8">
        <v>17.7</v>
      </c>
      <c r="E13" s="8">
        <v>16.11</v>
      </c>
      <c r="F13" s="7">
        <v>19.3</v>
      </c>
    </row>
    <row r="14" spans="1:6" x14ac:dyDescent="0.35">
      <c r="A14" s="1">
        <v>44013</v>
      </c>
      <c r="E14" s="3">
        <f>E12</f>
        <v>17.739999999999998</v>
      </c>
      <c r="F14" s="4">
        <v>-10000000</v>
      </c>
    </row>
    <row r="15" spans="1:6" x14ac:dyDescent="0.35">
      <c r="A15" s="1">
        <v>44027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"/>
  <sheetViews>
    <sheetView topLeftCell="B1" workbookViewId="0">
      <selection activeCell="B12" sqref="B12"/>
    </sheetView>
  </sheetViews>
  <sheetFormatPr defaultRowHeight="14.5" x14ac:dyDescent="0.35"/>
  <cols>
    <col min="1" max="1" width="56.1796875" bestFit="1" customWidth="1"/>
    <col min="2" max="2" width="22.81640625" bestFit="1" customWidth="1"/>
    <col min="3" max="3" width="32.1796875" bestFit="1" customWidth="1"/>
    <col min="4" max="4" width="24.81640625" bestFit="1" customWidth="1"/>
    <col min="5" max="5" width="10.54296875" bestFit="1" customWidth="1"/>
    <col min="6" max="6" width="10.7265625" bestFit="1" customWidth="1"/>
  </cols>
  <sheetData>
    <row r="1" spans="1:6" x14ac:dyDescent="0.35">
      <c r="A1" t="s">
        <v>0</v>
      </c>
      <c r="B1" t="s">
        <v>1</v>
      </c>
      <c r="C1" t="s">
        <v>3</v>
      </c>
      <c r="D1" t="s">
        <v>2</v>
      </c>
      <c r="E1" t="s">
        <v>4</v>
      </c>
      <c r="F1" t="s">
        <v>5</v>
      </c>
    </row>
    <row r="2" spans="1:6" x14ac:dyDescent="0.35">
      <c r="A2" s="1">
        <v>43831</v>
      </c>
      <c r="B2" s="2">
        <v>76.599999999999994</v>
      </c>
      <c r="C2" s="2"/>
      <c r="D2" s="2"/>
    </row>
    <row r="3" spans="1:6" x14ac:dyDescent="0.35">
      <c r="A3" s="1">
        <v>43845</v>
      </c>
      <c r="B3" s="2"/>
      <c r="C3" s="2"/>
      <c r="D3" s="2"/>
    </row>
    <row r="4" spans="1:6" x14ac:dyDescent="0.35">
      <c r="A4" s="1">
        <v>43862</v>
      </c>
      <c r="B4" s="2">
        <v>76.8</v>
      </c>
      <c r="C4" s="2"/>
      <c r="D4" s="2"/>
    </row>
    <row r="5" spans="1:6" x14ac:dyDescent="0.35">
      <c r="A5" s="1">
        <v>43876</v>
      </c>
      <c r="B5" s="2"/>
      <c r="C5" s="2"/>
      <c r="D5" s="2"/>
    </row>
    <row r="6" spans="1:6" x14ac:dyDescent="0.35">
      <c r="A6" s="1">
        <v>43891</v>
      </c>
      <c r="B6" s="2">
        <v>76.099999999999994</v>
      </c>
      <c r="C6" s="2"/>
      <c r="D6" s="2"/>
    </row>
    <row r="7" spans="1:6" x14ac:dyDescent="0.35">
      <c r="A7" s="1">
        <v>43905</v>
      </c>
      <c r="B7" s="2"/>
      <c r="C7" s="2"/>
      <c r="D7" s="2"/>
      <c r="E7" s="3">
        <f>E8</f>
        <v>66.8</v>
      </c>
      <c r="F7" s="3">
        <v>-100000</v>
      </c>
    </row>
    <row r="8" spans="1:6" x14ac:dyDescent="0.35">
      <c r="A8" s="1">
        <v>43922</v>
      </c>
      <c r="B8" s="2">
        <v>73.12</v>
      </c>
      <c r="C8" s="2"/>
      <c r="D8" s="2">
        <v>68.599999999999994</v>
      </c>
      <c r="E8" s="2">
        <v>66.8</v>
      </c>
      <c r="F8" s="2">
        <v>70.5</v>
      </c>
    </row>
    <row r="9" spans="1:6" x14ac:dyDescent="0.35">
      <c r="A9" s="1">
        <v>43936</v>
      </c>
      <c r="B9" s="2"/>
      <c r="C9" s="2"/>
      <c r="D9" s="2">
        <v>68.8</v>
      </c>
      <c r="E9" s="2">
        <v>67</v>
      </c>
      <c r="F9" s="2">
        <v>70.599999999999994</v>
      </c>
    </row>
    <row r="10" spans="1:6" x14ac:dyDescent="0.35">
      <c r="A10" s="1">
        <v>43952</v>
      </c>
      <c r="B10" s="2">
        <v>74.11</v>
      </c>
      <c r="C10" s="2"/>
      <c r="D10" s="2">
        <v>68.5</v>
      </c>
      <c r="E10" s="2">
        <v>66.7</v>
      </c>
      <c r="F10" s="2">
        <v>70.3</v>
      </c>
    </row>
    <row r="11" spans="1:6" x14ac:dyDescent="0.35">
      <c r="A11" s="1">
        <v>43966</v>
      </c>
      <c r="B11" s="2"/>
      <c r="C11" s="2"/>
      <c r="D11" s="2">
        <v>72.2</v>
      </c>
      <c r="E11">
        <v>70.400000000000006</v>
      </c>
      <c r="F11" s="2">
        <v>74.099999999999994</v>
      </c>
    </row>
    <row r="12" spans="1:6" x14ac:dyDescent="0.35">
      <c r="A12" s="1">
        <v>43983</v>
      </c>
      <c r="B12" s="8">
        <v>75.19</v>
      </c>
      <c r="D12" s="2">
        <v>73.959999999999994</v>
      </c>
      <c r="E12" s="5">
        <v>72.400000000000006</v>
      </c>
      <c r="F12" s="6">
        <v>75.5</v>
      </c>
    </row>
    <row r="13" spans="1:6" x14ac:dyDescent="0.35">
      <c r="A13" s="1">
        <v>43997</v>
      </c>
      <c r="D13" s="8">
        <v>71.88</v>
      </c>
      <c r="E13" s="8">
        <v>70.290000000000006</v>
      </c>
      <c r="F13" s="7">
        <v>73.47</v>
      </c>
    </row>
    <row r="14" spans="1:6" x14ac:dyDescent="0.35">
      <c r="A14" s="1">
        <v>44013</v>
      </c>
      <c r="E14" s="3">
        <f>E13</f>
        <v>70.290000000000006</v>
      </c>
      <c r="F14" s="4">
        <v>-10000000</v>
      </c>
    </row>
    <row r="15" spans="1:6" x14ac:dyDescent="0.35">
      <c r="A15" s="1">
        <v>44027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8b261a-0edf-433c-ade6-b4c5a8c9ad88">UZD6JJ247QYQ-2311-5695</_dlc_DocId>
    <_dlc_DocIdUrl xmlns="d18b261a-0edf-433c-ade6-b4c5a8c9ad88">
      <Url>https://fedsharesites.frb.org/dist/11K/DALLAS/PA/PUB/_layouts/15/DocIdRedir.aspx?ID=UZD6JJ247QYQ-2311-5695</Url>
      <Description>UZD6JJ247QYQ-2311-5695</Description>
    </_dlc_DocIdUrl>
    <Comments xmlns="16cae92c-817e-4ca2-a122-bc321765a47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D5A95A33B1C14D9BB9E418ED5B56A3" ma:contentTypeVersion="21" ma:contentTypeDescription="Create a new document." ma:contentTypeScope="" ma:versionID="aa273ee46a742cbe32c6486e0025207e">
  <xsd:schema xmlns:xsd="http://www.w3.org/2001/XMLSchema" xmlns:xs="http://www.w3.org/2001/XMLSchema" xmlns:p="http://schemas.microsoft.com/office/2006/metadata/properties" xmlns:ns2="d18b261a-0edf-433c-ade6-b4c5a8c9ad88" xmlns:ns3="16cae92c-817e-4ca2-a122-bc321765a475" targetNamespace="http://schemas.microsoft.com/office/2006/metadata/properties" ma:root="true" ma:fieldsID="f59a6f0d4ef463966b78b2f489fb9fa7" ns2:_="" ns3:_="">
    <xsd:import namespace="d18b261a-0edf-433c-ade6-b4c5a8c9ad88"/>
    <xsd:import namespace="16cae92c-817e-4ca2-a122-bc321765a47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b261a-0edf-433c-ade6-b4c5a8c9ad8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ae92c-817e-4ca2-a122-bc321765a475" elementFormDefault="qualified">
    <xsd:import namespace="http://schemas.microsoft.com/office/2006/documentManagement/types"/>
    <xsd:import namespace="http://schemas.microsoft.com/office/infopath/2007/PartnerControls"/>
    <xsd:element name="Comments" ma:index="11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Nintex conditional workflow start</Name>
    <Synchronization>Synchronous</Synchronization>
    <Type>10001</Type>
    <SequenceNumber>50000</SequenceNumber>
    <Assembly>Nintex.Workflow, Version=1.0.0.0, Culture=neutral, PublicKeyToken=913f6bae0ca5ae12</Assembly>
    <Class>Nintex.Workflow.ConditionalWorkflowStartReceiver</Class>
    <Data>635555554250661085</Data>
    <Filter/>
  </Receiver>
  <Receiver>
    <Name>Nintex conditional workflow start</Name>
    <Synchronization>Synchronous</Synchronization>
    <Type>10002</Type>
    <SequenceNumber>50000</SequenceNumber>
    <Assembly>Nintex.Workflow, Version=1.0.0.0, Culture=neutral, PublicKeyToken=913f6bae0ca5ae12</Assembly>
    <Class>Nintex.Workflow.ConditionalWorkflowStartReceiver</Class>
    <Data>635555554250661085</Data>
    <Filter/>
  </Receiver>
  <Receiver>
    <Name>Nintex conditional workflow start</Name>
    <Synchronization>Synchronous</Synchronization>
    <Type>2</Type>
    <SequenceNumber>50000</SequenceNumber>
    <Assembly>Nintex.Workflow, Version=1.0.0.0, Culture=neutral, PublicKeyToken=913f6bae0ca5ae12</Assembly>
    <Class>Nintex.Workflow.ConditionalWorkflowStartReceiver</Class>
    <Data>635555554250661085</Data>
    <Filter/>
  </Receiver>
</spe:Receivers>
</file>

<file path=customXml/itemProps1.xml><?xml version="1.0" encoding="utf-8"?>
<ds:datastoreItem xmlns:ds="http://schemas.openxmlformats.org/officeDocument/2006/customXml" ds:itemID="{7EB01609-9909-430B-9CCF-7BD1A53E11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6C4493-E712-412C-91BB-7E08BB27A1D6}">
  <ds:schemaRefs>
    <ds:schemaRef ds:uri="d18b261a-0edf-433c-ade6-b4c5a8c9ad88"/>
    <ds:schemaRef ds:uri="http://purl.org/dc/dcmitype/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16cae92c-817e-4ca2-a122-bc321765a475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6AA1EF9-EBEC-43FF-B855-7DF3C9CF74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8b261a-0edf-433c-ade6-b4c5a8c9ad88"/>
    <ds:schemaRef ds:uri="16cae92c-817e-4ca2-a122-bc321765a4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5BE6AD5-EE01-4EC6-A622-4B596CF64E6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3</vt:i4>
      </vt:variant>
    </vt:vector>
  </HeadingPairs>
  <TitlesOfParts>
    <vt:vector size="6" baseType="lpstr">
      <vt:lpstr>Data1</vt:lpstr>
      <vt:lpstr>Data2</vt:lpstr>
      <vt:lpstr>Data3</vt:lpstr>
      <vt:lpstr>Chart1</vt:lpstr>
      <vt:lpstr>Chart2</vt:lpstr>
      <vt:lpstr>Chart3</vt:lpstr>
    </vt:vector>
  </TitlesOfParts>
  <Company>Federal Reserve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Crawford, Jackson T</dc:creator>
  <cp:lastModifiedBy>Anne Coursey</cp:lastModifiedBy>
  <dcterms:created xsi:type="dcterms:W3CDTF">2020-05-04T13:55:35Z</dcterms:created>
  <dcterms:modified xsi:type="dcterms:W3CDTF">2020-07-02T15:02:28Z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821a285e-5579-486f-9cf8-be75faca32f3</vt:lpwstr>
  </property>
  <property fmtid="{D5CDD505-2E9C-101B-9397-08002B2CF9AE}" pid="3" name="ContentTypeId">
    <vt:lpwstr>0x01010037D5A95A33B1C14D9BB9E418ED5B56A3</vt:lpwstr>
  </property>
  <property fmtid="{D5CDD505-2E9C-101B-9397-08002B2CF9AE}" pid="4" name="_dlc_DocIdItemGuid">
    <vt:lpwstr>59d78fbc-8c54-4204-8cb9-26ad68ac3b18</vt:lpwstr>
  </property>
</Properties>
</file>