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fedsharesites.frb.org/dist/11K/DALLAS/PA/PUB/Updates/RPS/August2020/"/>
    </mc:Choice>
  </mc:AlternateContent>
  <xr:revisionPtr revIDLastSave="0" documentId="13_ncr:1_{42CBC5FB-CE7A-4FA8-91AD-0F6EDB927CD0}" xr6:coauthVersionLast="44" xr6:coauthVersionMax="45" xr10:uidLastSave="{00000000-0000-0000-0000-000000000000}"/>
  <bookViews>
    <workbookView xWindow="1545" yWindow="1155" windowWidth="22980" windowHeight="14445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7" l="1"/>
  <c r="E17" i="5"/>
  <c r="E17" i="1"/>
  <c r="E7" i="7" l="1"/>
  <c r="E7" i="5" l="1"/>
  <c r="E6" i="1" l="1"/>
</calcChain>
</file>

<file path=xl/sharedStrings.xml><?xml version="1.0" encoding="utf-8"?>
<sst xmlns="http://schemas.openxmlformats.org/spreadsheetml/2006/main" count="19" uniqueCount="8">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</sst>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Data1!$F$2:$F$16</c:f>
              <c:numCache>
                <c:formatCode>General</c:formatCode>
                <c:ptCount val="15"/>
                <c:pt idx="4" formatCode="0.0">
                  <c:v>-100000</c:v>
                </c:pt>
                <c:pt idx="5" formatCode="0.0">
                  <c:v>64.987396000000004</c:v>
                </c:pt>
                <c:pt idx="6" formatCode="0.0">
                  <c:v>62.878470999999998</c:v>
                </c:pt>
                <c:pt idx="7" formatCode="0.0">
                  <c:v>59.046740999999997</c:v>
                </c:pt>
                <c:pt idx="8" formatCode="0.0">
                  <c:v>57.264954000000003</c:v>
                </c:pt>
                <c:pt idx="9" formatCode="0.0">
                  <c:v>62.420067000000003</c:v>
                </c:pt>
                <c:pt idx="10" formatCode="0.0">
                  <c:v>65.203331000000006</c:v>
                </c:pt>
                <c:pt idx="11" formatCode="0.0">
                  <c:v>64.650925000000001</c:v>
                </c:pt>
                <c:pt idx="12" formatCode="0.0">
                  <c:v>63.633965000000003</c:v>
                </c:pt>
                <c:pt idx="13" formatCode="0.0">
                  <c:v>66.59</c:v>
                </c:pt>
                <c:pt idx="14" formatCode="0.0">
                  <c:v>65.430000000000007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Data1!$E$2:$E$16</c:f>
              <c:numCache>
                <c:formatCode>General</c:formatCode>
                <c:ptCount val="15"/>
                <c:pt idx="4" formatCode="0.0">
                  <c:v>57.97963</c:v>
                </c:pt>
                <c:pt idx="5" formatCode="0.0">
                  <c:v>57.97963</c:v>
                </c:pt>
                <c:pt idx="6" formatCode="0.0">
                  <c:v>59.037604999999999</c:v>
                </c:pt>
                <c:pt idx="7" formatCode="0.0">
                  <c:v>55.150837000000003</c:v>
                </c:pt>
                <c:pt idx="8" formatCode="0.0">
                  <c:v>53.344268999999997</c:v>
                </c:pt>
                <c:pt idx="9" formatCode="0.0">
                  <c:v>58.490448000000001</c:v>
                </c:pt>
                <c:pt idx="10" formatCode="0.0">
                  <c:v>61.805667999999997</c:v>
                </c:pt>
                <c:pt idx="11" formatCode="0.0">
                  <c:v>61.231819000000002</c:v>
                </c:pt>
                <c:pt idx="12" formatCode="0.0">
                  <c:v>59.803955000000002</c:v>
                </c:pt>
                <c:pt idx="13" formatCode="0.0">
                  <c:v>63.27</c:v>
                </c:pt>
                <c:pt idx="14" formatCode="0.0">
                  <c:v>62.16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FE-4009-9AD7-FBFF31F9C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Data1!$B$2:$B$15</c:f>
              <c:numCache>
                <c:formatCode>0.0</c:formatCode>
                <c:ptCount val="14"/>
                <c:pt idx="0">
                  <c:v>73.5</c:v>
                </c:pt>
                <c:pt idx="2">
                  <c:v>73.8</c:v>
                </c:pt>
                <c:pt idx="4">
                  <c:v>72.7</c:v>
                </c:pt>
                <c:pt idx="6">
                  <c:v>62.7</c:v>
                </c:pt>
                <c:pt idx="8">
                  <c:v>64.650000000000006</c:v>
                </c:pt>
                <c:pt idx="10">
                  <c:v>67</c:v>
                </c:pt>
                <c:pt idx="12">
                  <c:v>67.489999999999995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layout>
                <c:manualLayout>
                  <c:x val="-3.8126806206359692E-2"/>
                  <c:y val="2.6283390069054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dLbl>
              <c:idx val="8"/>
              <c:layout>
                <c:manualLayout>
                  <c:x val="-3.6616653687519832E-2"/>
                  <c:y val="2.6283885467417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74-4C03-AE70-D629365102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Data1!$A$2:$A$16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Data1!$C$2:$C$81</c:f>
              <c:numCache>
                <c:formatCode>0.0</c:formatCode>
                <c:ptCount val="80"/>
                <c:pt idx="4">
                  <c:v>72.7</c:v>
                </c:pt>
                <c:pt idx="6">
                  <c:v>59</c:v>
                </c:pt>
                <c:pt idx="8">
                  <c:v>62.23</c:v>
                </c:pt>
                <c:pt idx="10">
                  <c:v>65.959999999999994</c:v>
                </c:pt>
                <c:pt idx="12">
                  <c:v>66.86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3.4058414608361065E-2"/>
                  <c:y val="3.84603830588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FE-4009-9AD7-FBFF31F9CC15}"/>
                </c:ext>
              </c:extLst>
            </c:dLbl>
            <c:dLbl>
              <c:idx val="6"/>
              <c:layout>
                <c:manualLayout>
                  <c:x val="-4.7377399621594965E-3"/>
                  <c:y val="2.8843270132007706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FE-4009-9AD7-FBFF31F9CC15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4-411C-9BC1-0F7ED8B4A18B}"/>
                </c:ext>
              </c:extLst>
            </c:dLbl>
            <c:dLbl>
              <c:idx val="9"/>
              <c:layout>
                <c:manualLayout>
                  <c:x val="-2.7350778145294522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4-4C03-AE70-D6293651021A}"/>
                </c:ext>
              </c:extLst>
            </c:dLbl>
            <c:dLbl>
              <c:idx val="10"/>
              <c:layout>
                <c:manualLayout>
                  <c:x val="-3.1743301402033582E-2"/>
                  <c:y val="3.557339998252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74-4C03-AE70-D6293651021A}"/>
                </c:ext>
              </c:extLst>
            </c:dLbl>
            <c:dLbl>
              <c:idx val="11"/>
              <c:layout>
                <c:manualLayout>
                  <c:x val="-3.0279126983120599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74-4C03-AE70-D6293651021A}"/>
                </c:ext>
              </c:extLst>
            </c:dLbl>
            <c:dLbl>
              <c:idx val="12"/>
              <c:layout>
                <c:manualLayout>
                  <c:x val="-2.7400073340667509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D-4AE2-8B3B-F9A5887CF87E}"/>
                </c:ext>
              </c:extLst>
            </c:dLbl>
            <c:dLbl>
              <c:idx val="13"/>
              <c:layout>
                <c:manualLayout>
                  <c:x val="-3.1800513384671908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D-4AE2-8B3B-F9A5887CF8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Data1!$D$2:$D$16</c:f>
              <c:numCache>
                <c:formatCode>0.0</c:formatCode>
                <c:ptCount val="15"/>
                <c:pt idx="5">
                  <c:v>61.483513000000002</c:v>
                </c:pt>
                <c:pt idx="6">
                  <c:v>60.958038000000002</c:v>
                </c:pt>
                <c:pt idx="7">
                  <c:v>57.098788999999996</c:v>
                </c:pt>
                <c:pt idx="8">
                  <c:v>55.304611000000001</c:v>
                </c:pt>
                <c:pt idx="9">
                  <c:v>60.455257000000003</c:v>
                </c:pt>
                <c:pt idx="10">
                  <c:v>63.504500999999998</c:v>
                </c:pt>
                <c:pt idx="11">
                  <c:v>62.941372000000001</c:v>
                </c:pt>
                <c:pt idx="12">
                  <c:v>61.718960000000003</c:v>
                </c:pt>
                <c:pt idx="13">
                  <c:v>64.930000000000007</c:v>
                </c:pt>
                <c:pt idx="14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058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0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63135826214451352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Data2!$F$2:$F$16</c:f>
              <c:numCache>
                <c:formatCode>General</c:formatCode>
                <c:ptCount val="15"/>
                <c:pt idx="5" formatCode="0.0">
                  <c:v>-100000</c:v>
                </c:pt>
                <c:pt idx="6" formatCode="0.0">
                  <c:v>16.223687999999999</c:v>
                </c:pt>
                <c:pt idx="7" formatCode="0.0">
                  <c:v>21.567898</c:v>
                </c:pt>
                <c:pt idx="8" formatCode="0.0">
                  <c:v>23.023651000000001</c:v>
                </c:pt>
                <c:pt idx="9" formatCode="0.0">
                  <c:v>20.424095000000001</c:v>
                </c:pt>
                <c:pt idx="10" formatCode="0.0">
                  <c:v>17.908401000000001</c:v>
                </c:pt>
                <c:pt idx="11" formatCode="0.0">
                  <c:v>16.500385000000001</c:v>
                </c:pt>
                <c:pt idx="12" formatCode="0.0">
                  <c:v>17.617139999999999</c:v>
                </c:pt>
                <c:pt idx="13" formatCode="0.0">
                  <c:v>16.38</c:v>
                </c:pt>
                <c:pt idx="14" formatCode="0.0">
                  <c:v>16.87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Data2!$E$2:$E$16</c:f>
              <c:numCache>
                <c:formatCode>General</c:formatCode>
                <c:ptCount val="15"/>
                <c:pt idx="5" formatCode="0.0">
                  <c:v>12.841039</c:v>
                </c:pt>
                <c:pt idx="6" formatCode="0.0">
                  <c:v>12.841039</c:v>
                </c:pt>
                <c:pt idx="7" formatCode="0.0">
                  <c:v>17.801964000000002</c:v>
                </c:pt>
                <c:pt idx="8" formatCode="0.0">
                  <c:v>19.145496000000001</c:v>
                </c:pt>
                <c:pt idx="9" formatCode="0.0">
                  <c:v>16.730778000000001</c:v>
                </c:pt>
                <c:pt idx="10" formatCode="0.0">
                  <c:v>14.860401</c:v>
                </c:pt>
                <c:pt idx="11" formatCode="0.0">
                  <c:v>13.520072000000001</c:v>
                </c:pt>
                <c:pt idx="12" formatCode="0.0">
                  <c:v>14.258456000000001</c:v>
                </c:pt>
                <c:pt idx="13" formatCode="0.0">
                  <c:v>13.54</c:v>
                </c:pt>
                <c:pt idx="14" formatCode="0.0">
                  <c:v>14.04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8-4E50-B736-286942982E25}"/>
                </c:ext>
              </c:extLst>
            </c:dLbl>
            <c:dLbl>
              <c:idx val="6"/>
              <c:layout>
                <c:manualLayout>
                  <c:x val="-1.5667481059335107E-2"/>
                  <c:y val="2.7492800747881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8"/>
              <c:layout>
                <c:manualLayout>
                  <c:x val="-3.1804399753406626E-2"/>
                  <c:y val="3.3530263262546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6-4B00-B4E2-232CDB45573E}"/>
                </c:ext>
              </c:extLst>
            </c:dLbl>
            <c:dLbl>
              <c:idx val="10"/>
              <c:layout>
                <c:manualLayout>
                  <c:x val="-2.532493354578929E-2"/>
                  <c:y val="3.3676045478669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DEA-A185-00C2C1F855A2}"/>
                </c:ext>
              </c:extLst>
            </c:dLbl>
            <c:dLbl>
              <c:idx val="12"/>
              <c:layout>
                <c:manualLayout>
                  <c:x val="-2.6760735898570705E-2"/>
                  <c:y val="3.160008869618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B-4339-AA7C-171F9DCF2C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Data2!$B$2:$B$15</c:f>
              <c:numCache>
                <c:formatCode>0.0</c:formatCode>
                <c:ptCount val="14"/>
                <c:pt idx="0">
                  <c:v>4</c:v>
                </c:pt>
                <c:pt idx="2">
                  <c:v>3.8</c:v>
                </c:pt>
                <c:pt idx="4">
                  <c:v>4.5</c:v>
                </c:pt>
                <c:pt idx="6">
                  <c:v>14.2</c:v>
                </c:pt>
                <c:pt idx="8">
                  <c:v>12.76</c:v>
                </c:pt>
                <c:pt idx="10">
                  <c:v>11</c:v>
                </c:pt>
                <c:pt idx="12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dLbl>
              <c:idx val="8"/>
              <c:layout>
                <c:manualLayout>
                  <c:x val="-1.9078081468376723E-2"/>
                  <c:y val="-2.8363635203450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50-40E1-835E-980C311401F1}"/>
                </c:ext>
              </c:extLst>
            </c:dLbl>
            <c:dLbl>
              <c:idx val="10"/>
              <c:layout>
                <c:manualLayout>
                  <c:x val="-1.4669926085519662E-2"/>
                  <c:y val="-2.6262626262626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76-4B00-B4E2-232CDB455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Data2!$C$2:$C$81</c:f>
              <c:numCache>
                <c:formatCode>0.0</c:formatCode>
                <c:ptCount val="80"/>
                <c:pt idx="4">
                  <c:v>4.5</c:v>
                </c:pt>
                <c:pt idx="6">
                  <c:v>19.100000000000001</c:v>
                </c:pt>
                <c:pt idx="8">
                  <c:v>15.98</c:v>
                </c:pt>
                <c:pt idx="10">
                  <c:v>12.29</c:v>
                </c:pt>
                <c:pt idx="12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8-4E50-B736-286942982E25}"/>
                </c:ext>
              </c:extLst>
            </c:dLbl>
            <c:dLbl>
              <c:idx val="6"/>
              <c:layout>
                <c:manualLayout>
                  <c:x val="-4.4359285118423263E-2"/>
                  <c:y val="-2.642553799267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7"/>
              <c:layout>
                <c:manualLayout>
                  <c:x val="-3.1273870046950793E-2"/>
                  <c:y val="-3.024450392584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A8-4E50-B736-286942982E25}"/>
                </c:ext>
              </c:extLst>
            </c:dLbl>
            <c:dLbl>
              <c:idx val="8"/>
              <c:layout>
                <c:manualLayout>
                  <c:x val="-3.0334576466089603E-2"/>
                  <c:y val="-2.7296883382545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A8-4E50-B736-286942982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Data2!$D$2:$D$16</c:f>
              <c:numCache>
                <c:formatCode>0.0</c:formatCode>
                <c:ptCount val="15"/>
                <c:pt idx="6">
                  <c:v>14.532363999999999</c:v>
                </c:pt>
                <c:pt idx="7">
                  <c:v>19.684930999999999</c:v>
                </c:pt>
                <c:pt idx="8">
                  <c:v>21.084574</c:v>
                </c:pt>
                <c:pt idx="9">
                  <c:v>18.577435999999999</c:v>
                </c:pt>
                <c:pt idx="10">
                  <c:v>16.384401</c:v>
                </c:pt>
                <c:pt idx="11">
                  <c:v>15.010228</c:v>
                </c:pt>
                <c:pt idx="12">
                  <c:v>15.937799</c:v>
                </c:pt>
                <c:pt idx="13">
                  <c:v>14.96</c:v>
                </c:pt>
                <c:pt idx="14">
                  <c:v>15.45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058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3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3380102173468408"/>
          <c:y val="0.24704997455568153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Data3!$F$2:$F$16</c:f>
              <c:numCache>
                <c:formatCode>General</c:formatCode>
                <c:ptCount val="15"/>
                <c:pt idx="5" formatCode="0.0">
                  <c:v>-100000</c:v>
                </c:pt>
                <c:pt idx="6" formatCode="0.0">
                  <c:v>73.103271000000007</c:v>
                </c:pt>
                <c:pt idx="7" formatCode="0.0">
                  <c:v>72.877685999999997</c:v>
                </c:pt>
                <c:pt idx="8" formatCode="0.0">
                  <c:v>71.886353</c:v>
                </c:pt>
                <c:pt idx="9" formatCode="0.0">
                  <c:v>76.005904999999998</c:v>
                </c:pt>
                <c:pt idx="10" formatCode="0.0">
                  <c:v>77.456360000000004</c:v>
                </c:pt>
                <c:pt idx="11" formatCode="0.0">
                  <c:v>75.609116</c:v>
                </c:pt>
                <c:pt idx="12" formatCode="0.0">
                  <c:v>75.160988000000003</c:v>
                </c:pt>
                <c:pt idx="13" formatCode="0.0">
                  <c:v>77.83</c:v>
                </c:pt>
                <c:pt idx="14" formatCode="0.0">
                  <c:v>76.92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Data3!$E$2:$E$16</c:f>
              <c:numCache>
                <c:formatCode>General</c:formatCode>
                <c:ptCount val="15"/>
                <c:pt idx="5" formatCode="0.0">
                  <c:v>69.542618000000004</c:v>
                </c:pt>
                <c:pt idx="6" formatCode="0.0">
                  <c:v>69.542618000000004</c:v>
                </c:pt>
                <c:pt idx="7" formatCode="0.0">
                  <c:v>69.309296000000003</c:v>
                </c:pt>
                <c:pt idx="8" formatCode="0.0">
                  <c:v>68.275374999999997</c:v>
                </c:pt>
                <c:pt idx="9" formatCode="0.0">
                  <c:v>72.491652999999999</c:v>
                </c:pt>
                <c:pt idx="10" formatCode="0.0">
                  <c:v>74.439941000000005</c:v>
                </c:pt>
                <c:pt idx="11" formatCode="0.0">
                  <c:v>72.506057999999996</c:v>
                </c:pt>
                <c:pt idx="12" formatCode="0.0">
                  <c:v>71.680183</c:v>
                </c:pt>
                <c:pt idx="13" formatCode="0.0">
                  <c:v>74.87</c:v>
                </c:pt>
                <c:pt idx="14" formatCode="0.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8-41D6-9039-DA0593EAE380}"/>
                </c:ext>
              </c:extLst>
            </c:dLbl>
            <c:dLbl>
              <c:idx val="6"/>
              <c:layout>
                <c:manualLayout>
                  <c:x val="-3.0337407144854663E-2"/>
                  <c:y val="-3.316432125794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8-41D6-9039-DA0593EAE380}"/>
                </c:ext>
              </c:extLst>
            </c:dLbl>
            <c:dLbl>
              <c:idx val="10"/>
              <c:layout>
                <c:manualLayout>
                  <c:x val="-3.0348824982002462E-2"/>
                  <c:y val="3.3626062639285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D-4A60-A369-5428B0969186}"/>
                </c:ext>
              </c:extLst>
            </c:dLbl>
            <c:dLbl>
              <c:idx val="12"/>
              <c:layout>
                <c:manualLayout>
                  <c:x val="-3.1841636499321216E-2"/>
                  <c:y val="-3.1239679241197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D-4A4A-A961-59EE11D00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Data3!$B$2:$B$15</c:f>
              <c:numCache>
                <c:formatCode>0.0</c:formatCode>
                <c:ptCount val="14"/>
                <c:pt idx="0">
                  <c:v>76.599999999999994</c:v>
                </c:pt>
                <c:pt idx="2">
                  <c:v>76.8</c:v>
                </c:pt>
                <c:pt idx="4">
                  <c:v>76.099999999999994</c:v>
                </c:pt>
                <c:pt idx="6">
                  <c:v>73.12</c:v>
                </c:pt>
                <c:pt idx="8">
                  <c:v>74.11</c:v>
                </c:pt>
                <c:pt idx="10">
                  <c:v>75.19</c:v>
                </c:pt>
                <c:pt idx="12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Data3!$C$2:$C$81</c:f>
              <c:numCache>
                <c:formatCode>0.0</c:formatCode>
                <c:ptCount val="8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0-4F01-A19A-67D4DA4DAFFB}"/>
                </c:ext>
              </c:extLst>
            </c:dLbl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8-41D6-9039-DA0593EAE380}"/>
                </c:ext>
              </c:extLst>
            </c:dLbl>
            <c:dLbl>
              <c:idx val="6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7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48-41D6-9039-DA0593EAE380}"/>
                </c:ext>
              </c:extLst>
            </c:dLbl>
            <c:dLbl>
              <c:idx val="8"/>
              <c:layout>
                <c:manualLayout>
                  <c:x val="-2.8881280253665684E-2"/>
                  <c:y val="2.9574114753078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48-41D6-9039-DA0593EAE380}"/>
                </c:ext>
              </c:extLst>
            </c:dLbl>
            <c:dLbl>
              <c:idx val="9"/>
              <c:layout>
                <c:manualLayout>
                  <c:x val="-3.1816369710339132E-2"/>
                  <c:y val="3.3626062639285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D-4819-9D71-341E771CED2C}"/>
                </c:ext>
              </c:extLst>
            </c:dLbl>
            <c:dLbl>
              <c:idx val="10"/>
              <c:layout>
                <c:manualLayout>
                  <c:x val="-3.0348824982002462E-2"/>
                  <c:y val="-3.1205103540030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D-4819-9D71-341E771CED2C}"/>
                </c:ext>
              </c:extLst>
            </c:dLbl>
            <c:dLbl>
              <c:idx val="11"/>
              <c:layout>
                <c:manualLayout>
                  <c:x val="-2.8904216158055527E-2"/>
                  <c:y val="3.9747977051423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D-4A4A-A961-59EE11D00889}"/>
                </c:ext>
              </c:extLst>
            </c:dLbl>
            <c:dLbl>
              <c:idx val="12"/>
              <c:layout>
                <c:manualLayout>
                  <c:x val="-3.0372926328688207E-2"/>
                  <c:y val="2.5550445792899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7D-4A4A-A961-59EE11D00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Data3!$A$2:$A$16</c:f>
              <c:numCache>
                <c:formatCode>d\-mmm\-yy</c:formatCode>
                <c:ptCount val="15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</c:numCache>
            </c:numRef>
          </c:cat>
          <c:val>
            <c:numRef>
              <c:f>Data3!$D$2:$D$16</c:f>
              <c:numCache>
                <c:formatCode>0.0</c:formatCode>
                <c:ptCount val="15"/>
                <c:pt idx="6">
                  <c:v>71.322945000000004</c:v>
                </c:pt>
                <c:pt idx="7">
                  <c:v>71.093491</c:v>
                </c:pt>
                <c:pt idx="8">
                  <c:v>70.080864000000005</c:v>
                </c:pt>
                <c:pt idx="9">
                  <c:v>74.248778999999999</c:v>
                </c:pt>
                <c:pt idx="10">
                  <c:v>75.948150999999996</c:v>
                </c:pt>
                <c:pt idx="11">
                  <c:v>74.057586999999998</c:v>
                </c:pt>
                <c:pt idx="12">
                  <c:v>73.420586</c:v>
                </c:pt>
                <c:pt idx="13">
                  <c:v>76.349999999999994</c:v>
                </c:pt>
                <c:pt idx="14">
                  <c:v>75.459999999999994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058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0.95564</cdr:x>
      <cdr:y>0.81541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80066" y="5130132"/>
          <a:ext cx="367631" cy="175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0.9494</cdr:x>
      <cdr:y>0.80629</cdr:y>
    </cdr:from>
    <cdr:to>
      <cdr:x>0.99562</cdr:x>
      <cdr:y>0.83679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38289" y="5080000"/>
          <a:ext cx="401053" cy="1921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0.95089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55000" y="5046579"/>
          <a:ext cx="426118" cy="2590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opLeftCell="C1" workbookViewId="0">
      <selection activeCell="E18" sqref="E18"/>
    </sheetView>
  </sheetViews>
  <sheetFormatPr defaultRowHeight="15" x14ac:dyDescent="0.25"/>
  <cols>
    <col min="1" max="1" width="56.140625" bestFit="1" customWidth="1"/>
    <col min="2" max="2" width="27.7109375" bestFit="1" customWidth="1"/>
    <col min="3" max="3" width="32.140625" bestFit="1" customWidth="1"/>
    <col min="4" max="4" width="29.5703125" bestFit="1" customWidth="1"/>
    <col min="5" max="5" width="10.5703125" bestFit="1" customWidth="1"/>
    <col min="6" max="6" width="10.710937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73.5</v>
      </c>
      <c r="C2" s="2"/>
      <c r="D2" s="2"/>
    </row>
    <row r="3" spans="1:6" x14ac:dyDescent="0.25">
      <c r="A3" s="1">
        <v>43845</v>
      </c>
      <c r="B3" s="2"/>
      <c r="C3" s="2"/>
      <c r="D3" s="2"/>
    </row>
    <row r="4" spans="1:6" x14ac:dyDescent="0.25">
      <c r="A4" s="1">
        <v>43862</v>
      </c>
      <c r="B4" s="2">
        <v>73.8</v>
      </c>
      <c r="C4" s="2"/>
      <c r="D4" s="2"/>
    </row>
    <row r="5" spans="1:6" x14ac:dyDescent="0.25">
      <c r="A5" s="1">
        <v>43876</v>
      </c>
      <c r="B5" s="2"/>
      <c r="C5" s="2"/>
      <c r="D5" s="2"/>
    </row>
    <row r="6" spans="1:6" x14ac:dyDescent="0.25">
      <c r="A6" s="1">
        <v>43891</v>
      </c>
      <c r="B6" s="2">
        <v>72.7</v>
      </c>
      <c r="C6" s="2">
        <v>72.7</v>
      </c>
      <c r="D6" s="2"/>
      <c r="E6" s="3">
        <f>E7</f>
        <v>57.97963</v>
      </c>
      <c r="F6" s="3">
        <v>-100000</v>
      </c>
    </row>
    <row r="7" spans="1:6" x14ac:dyDescent="0.25">
      <c r="A7" s="1">
        <v>43905</v>
      </c>
      <c r="B7" s="2"/>
      <c r="C7" s="2"/>
      <c r="D7" s="2">
        <v>61.483513000000002</v>
      </c>
      <c r="E7" s="2">
        <v>57.97963</v>
      </c>
      <c r="F7" s="2">
        <v>64.987396000000004</v>
      </c>
    </row>
    <row r="8" spans="1:6" x14ac:dyDescent="0.25">
      <c r="A8" s="1">
        <v>43922</v>
      </c>
      <c r="B8" s="2">
        <v>62.7</v>
      </c>
      <c r="C8" s="2">
        <v>59</v>
      </c>
      <c r="D8" s="2">
        <v>60.958038000000002</v>
      </c>
      <c r="E8" s="2">
        <v>59.037604999999999</v>
      </c>
      <c r="F8" s="2">
        <v>62.878470999999998</v>
      </c>
    </row>
    <row r="9" spans="1:6" x14ac:dyDescent="0.25">
      <c r="A9" s="1">
        <v>43936</v>
      </c>
      <c r="B9" s="2"/>
      <c r="C9" s="2"/>
      <c r="D9" s="2">
        <v>57.098788999999996</v>
      </c>
      <c r="E9" s="2">
        <v>55.150837000000003</v>
      </c>
      <c r="F9" s="2">
        <v>59.046740999999997</v>
      </c>
    </row>
    <row r="10" spans="1:6" x14ac:dyDescent="0.25">
      <c r="A10" s="1">
        <v>43952</v>
      </c>
      <c r="B10" s="2">
        <v>64.650000000000006</v>
      </c>
      <c r="C10" s="2">
        <v>62.23</v>
      </c>
      <c r="D10" s="2">
        <v>55.304611000000001</v>
      </c>
      <c r="E10" s="2">
        <v>53.344268999999997</v>
      </c>
      <c r="F10" s="2">
        <v>57.264954000000003</v>
      </c>
    </row>
    <row r="11" spans="1:6" x14ac:dyDescent="0.25">
      <c r="A11" s="1">
        <v>43966</v>
      </c>
      <c r="B11" s="2"/>
      <c r="C11" s="2"/>
      <c r="D11" s="2">
        <v>60.455257000000003</v>
      </c>
      <c r="E11" s="2">
        <v>58.490448000000001</v>
      </c>
      <c r="F11" s="2">
        <v>62.420067000000003</v>
      </c>
    </row>
    <row r="12" spans="1:6" x14ac:dyDescent="0.25">
      <c r="A12" s="1">
        <v>43983</v>
      </c>
      <c r="B12" s="5">
        <v>67</v>
      </c>
      <c r="C12" s="5">
        <v>65.959999999999994</v>
      </c>
      <c r="D12" s="2">
        <v>63.504500999999998</v>
      </c>
      <c r="E12" s="2">
        <v>61.805667999999997</v>
      </c>
      <c r="F12" s="2">
        <v>65.203331000000006</v>
      </c>
    </row>
    <row r="13" spans="1:6" x14ac:dyDescent="0.25">
      <c r="A13" s="1">
        <v>43997</v>
      </c>
      <c r="D13" s="2">
        <v>62.941372000000001</v>
      </c>
      <c r="E13" s="2">
        <v>61.231819000000002</v>
      </c>
      <c r="F13" s="2">
        <v>64.650925000000001</v>
      </c>
    </row>
    <row r="14" spans="1:6" x14ac:dyDescent="0.25">
      <c r="A14" s="1">
        <v>44013</v>
      </c>
      <c r="B14" s="6">
        <v>67.489999999999995</v>
      </c>
      <c r="C14" s="6">
        <v>66.86</v>
      </c>
      <c r="D14" s="2">
        <v>61.718960000000003</v>
      </c>
      <c r="E14" s="2">
        <v>59.803955000000002</v>
      </c>
      <c r="F14" s="2">
        <v>63.633965000000003</v>
      </c>
    </row>
    <row r="15" spans="1:6" x14ac:dyDescent="0.25">
      <c r="A15" s="1">
        <v>44027</v>
      </c>
      <c r="D15" s="5">
        <v>64.930000000000007</v>
      </c>
      <c r="E15" s="5">
        <v>63.27</v>
      </c>
      <c r="F15" s="5">
        <v>66.59</v>
      </c>
    </row>
    <row r="16" spans="1:6" x14ac:dyDescent="0.25">
      <c r="A16" s="1">
        <v>44044</v>
      </c>
      <c r="D16" s="2">
        <v>63.8</v>
      </c>
      <c r="E16" s="2">
        <v>62.16</v>
      </c>
      <c r="F16" s="2">
        <v>65.430000000000007</v>
      </c>
    </row>
    <row r="17" spans="5:6" x14ac:dyDescent="0.25">
      <c r="E17" s="3">
        <f>E16</f>
        <v>62.16</v>
      </c>
      <c r="F17" s="4">
        <v>-10000000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A15" sqref="A15"/>
    </sheetView>
  </sheetViews>
  <sheetFormatPr defaultRowHeight="15" x14ac:dyDescent="0.25"/>
  <cols>
    <col min="1" max="1" width="56.140625" bestFit="1" customWidth="1"/>
    <col min="2" max="2" width="22.85546875" bestFit="1" customWidth="1"/>
    <col min="3" max="3" width="32.140625" bestFit="1" customWidth="1"/>
    <col min="4" max="4" width="24.85546875" bestFit="1" customWidth="1"/>
    <col min="5" max="5" width="10.5703125" bestFit="1" customWidth="1"/>
    <col min="6" max="6" width="10.710937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4</v>
      </c>
      <c r="C2" s="2"/>
      <c r="D2" s="2"/>
    </row>
    <row r="3" spans="1:6" x14ac:dyDescent="0.25">
      <c r="A3" s="1">
        <v>43845</v>
      </c>
      <c r="B3" s="2"/>
      <c r="C3" s="2"/>
      <c r="D3" s="2"/>
    </row>
    <row r="4" spans="1:6" x14ac:dyDescent="0.25">
      <c r="A4" s="1">
        <v>43862</v>
      </c>
      <c r="B4" s="2">
        <v>3.8</v>
      </c>
      <c r="C4" s="2"/>
      <c r="D4" s="2"/>
    </row>
    <row r="5" spans="1:6" x14ac:dyDescent="0.25">
      <c r="A5" s="1">
        <v>43876</v>
      </c>
      <c r="B5" s="2"/>
      <c r="C5" s="2"/>
      <c r="D5" s="2"/>
    </row>
    <row r="6" spans="1:6" x14ac:dyDescent="0.25">
      <c r="A6" s="1">
        <v>43891</v>
      </c>
      <c r="B6" s="2">
        <v>4.5</v>
      </c>
      <c r="C6" s="2">
        <v>4.5</v>
      </c>
      <c r="D6" s="2"/>
    </row>
    <row r="7" spans="1:6" x14ac:dyDescent="0.25">
      <c r="A7" s="1">
        <v>43905</v>
      </c>
      <c r="B7" s="2"/>
      <c r="C7" s="2"/>
      <c r="D7" s="2"/>
      <c r="E7" s="3">
        <f>E8</f>
        <v>12.841039</v>
      </c>
      <c r="F7" s="3">
        <v>-100000</v>
      </c>
    </row>
    <row r="8" spans="1:6" x14ac:dyDescent="0.25">
      <c r="A8" s="1">
        <v>43922</v>
      </c>
      <c r="B8" s="2">
        <v>14.2</v>
      </c>
      <c r="C8" s="2">
        <v>19.100000000000001</v>
      </c>
      <c r="D8" s="2">
        <v>14.532363999999999</v>
      </c>
      <c r="E8" s="2">
        <v>12.841039</v>
      </c>
      <c r="F8" s="2">
        <v>16.223687999999999</v>
      </c>
    </row>
    <row r="9" spans="1:6" x14ac:dyDescent="0.25">
      <c r="A9" s="1">
        <v>43936</v>
      </c>
      <c r="B9" s="2"/>
      <c r="C9" s="2"/>
      <c r="D9" s="2">
        <v>19.684930999999999</v>
      </c>
      <c r="E9" s="2">
        <v>17.801964000000002</v>
      </c>
      <c r="F9" s="2">
        <v>21.567898</v>
      </c>
    </row>
    <row r="10" spans="1:6" x14ac:dyDescent="0.25">
      <c r="A10" s="1">
        <v>43952</v>
      </c>
      <c r="B10" s="2">
        <v>12.76</v>
      </c>
      <c r="C10" s="2">
        <v>15.98</v>
      </c>
      <c r="D10" s="2">
        <v>21.084574</v>
      </c>
      <c r="E10" s="2">
        <v>19.145496000000001</v>
      </c>
      <c r="F10" s="2">
        <v>23.023651000000001</v>
      </c>
    </row>
    <row r="11" spans="1:6" x14ac:dyDescent="0.25">
      <c r="A11" s="1">
        <v>43966</v>
      </c>
      <c r="B11" s="2"/>
      <c r="C11" s="2"/>
      <c r="D11" s="2">
        <v>18.577435999999999</v>
      </c>
      <c r="E11" s="2">
        <v>16.730778000000001</v>
      </c>
      <c r="F11" s="2">
        <v>20.424095000000001</v>
      </c>
    </row>
    <row r="12" spans="1:6" x14ac:dyDescent="0.25">
      <c r="A12" s="1">
        <v>43983</v>
      </c>
      <c r="B12" s="5">
        <v>11</v>
      </c>
      <c r="C12" s="5">
        <v>12.29</v>
      </c>
      <c r="D12" s="2">
        <v>16.384401</v>
      </c>
      <c r="E12" s="2">
        <v>14.860401</v>
      </c>
      <c r="F12" s="2">
        <v>17.908401000000001</v>
      </c>
    </row>
    <row r="13" spans="1:6" x14ac:dyDescent="0.25">
      <c r="A13" s="1">
        <v>43997</v>
      </c>
      <c r="D13" s="2">
        <v>15.010228</v>
      </c>
      <c r="E13" s="2">
        <v>13.520072000000001</v>
      </c>
      <c r="F13" s="2">
        <v>16.500385000000001</v>
      </c>
    </row>
    <row r="14" spans="1:6" x14ac:dyDescent="0.25">
      <c r="A14" s="1">
        <v>44013</v>
      </c>
      <c r="B14" s="6">
        <v>10.3</v>
      </c>
      <c r="C14" s="6">
        <v>11.2</v>
      </c>
      <c r="D14" s="2">
        <v>15.937799</v>
      </c>
      <c r="E14" s="2">
        <v>14.258456000000001</v>
      </c>
      <c r="F14" s="2">
        <v>17.617139999999999</v>
      </c>
    </row>
    <row r="15" spans="1:6" x14ac:dyDescent="0.25">
      <c r="A15" s="1">
        <v>44027</v>
      </c>
      <c r="D15" s="5">
        <v>14.96</v>
      </c>
      <c r="E15" s="5">
        <v>13.54</v>
      </c>
      <c r="F15" s="5">
        <v>16.38</v>
      </c>
    </row>
    <row r="16" spans="1:6" x14ac:dyDescent="0.25">
      <c r="A16" s="1">
        <v>44044</v>
      </c>
      <c r="D16" s="2">
        <v>15.45</v>
      </c>
      <c r="E16" s="2">
        <v>14.04</v>
      </c>
      <c r="F16" s="2">
        <v>16.87</v>
      </c>
    </row>
    <row r="17" spans="1:6" x14ac:dyDescent="0.25">
      <c r="A17" t="s">
        <v>7</v>
      </c>
      <c r="E17" s="3">
        <f>E16</f>
        <v>14.04</v>
      </c>
      <c r="F17" s="4">
        <v>-10000000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C1" workbookViewId="0">
      <selection activeCell="F17" sqref="F17"/>
    </sheetView>
  </sheetViews>
  <sheetFormatPr defaultRowHeight="15" x14ac:dyDescent="0.25"/>
  <cols>
    <col min="1" max="1" width="56.140625" bestFit="1" customWidth="1"/>
    <col min="2" max="2" width="22.85546875" bestFit="1" customWidth="1"/>
    <col min="3" max="3" width="32.140625" bestFit="1" customWidth="1"/>
    <col min="4" max="4" width="24.85546875" bestFit="1" customWidth="1"/>
    <col min="5" max="5" width="10.5703125" bestFit="1" customWidth="1"/>
    <col min="6" max="6" width="10.7109375" bestFit="1" customWidth="1"/>
  </cols>
  <sheetData>
    <row r="1" spans="1:6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76.599999999999994</v>
      </c>
      <c r="C2" s="2"/>
      <c r="D2" s="2"/>
    </row>
    <row r="3" spans="1:6" x14ac:dyDescent="0.25">
      <c r="A3" s="1">
        <v>43845</v>
      </c>
      <c r="B3" s="2"/>
      <c r="C3" s="2"/>
      <c r="D3" s="2"/>
    </row>
    <row r="4" spans="1:6" x14ac:dyDescent="0.25">
      <c r="A4" s="1">
        <v>43862</v>
      </c>
      <c r="B4" s="2">
        <v>76.8</v>
      </c>
      <c r="C4" s="2"/>
      <c r="D4" s="2"/>
    </row>
    <row r="5" spans="1:6" x14ac:dyDescent="0.25">
      <c r="A5" s="1">
        <v>43876</v>
      </c>
      <c r="B5" s="2"/>
      <c r="C5" s="2"/>
    </row>
    <row r="6" spans="1:6" x14ac:dyDescent="0.25">
      <c r="A6" s="1">
        <v>43891</v>
      </c>
      <c r="B6" s="2">
        <v>76.099999999999994</v>
      </c>
      <c r="C6" s="2"/>
      <c r="D6" s="2"/>
    </row>
    <row r="7" spans="1:6" x14ac:dyDescent="0.25">
      <c r="A7" s="1">
        <v>43905</v>
      </c>
      <c r="B7" s="2"/>
      <c r="C7" s="2"/>
      <c r="D7" s="2"/>
      <c r="E7" s="3">
        <f>E8</f>
        <v>69.542618000000004</v>
      </c>
      <c r="F7" s="3">
        <v>-100000</v>
      </c>
    </row>
    <row r="8" spans="1:6" x14ac:dyDescent="0.25">
      <c r="A8" s="1">
        <v>43922</v>
      </c>
      <c r="B8" s="2">
        <v>73.12</v>
      </c>
      <c r="C8" s="2"/>
      <c r="D8" s="2">
        <v>71.322945000000004</v>
      </c>
      <c r="E8" s="2">
        <v>69.542618000000004</v>
      </c>
      <c r="F8" s="2">
        <v>73.103271000000007</v>
      </c>
    </row>
    <row r="9" spans="1:6" x14ac:dyDescent="0.25">
      <c r="A9" s="1">
        <v>43936</v>
      </c>
      <c r="B9" s="2"/>
      <c r="C9" s="2"/>
      <c r="D9" s="2">
        <v>71.093491</v>
      </c>
      <c r="E9" s="2">
        <v>69.309296000000003</v>
      </c>
      <c r="F9" s="2">
        <v>72.877685999999997</v>
      </c>
    </row>
    <row r="10" spans="1:6" x14ac:dyDescent="0.25">
      <c r="A10" s="1">
        <v>43952</v>
      </c>
      <c r="B10" s="2">
        <v>74.11</v>
      </c>
      <c r="C10" s="2"/>
      <c r="D10" s="2">
        <v>70.080864000000005</v>
      </c>
      <c r="E10" s="2">
        <v>68.275374999999997</v>
      </c>
      <c r="F10" s="2">
        <v>71.886353</v>
      </c>
    </row>
    <row r="11" spans="1:6" x14ac:dyDescent="0.25">
      <c r="A11" s="1">
        <v>43966</v>
      </c>
      <c r="B11" s="2"/>
      <c r="C11" s="2"/>
      <c r="D11" s="2">
        <v>74.248778999999999</v>
      </c>
      <c r="E11" s="2">
        <v>72.491652999999999</v>
      </c>
      <c r="F11" s="2">
        <v>76.005904999999998</v>
      </c>
    </row>
    <row r="12" spans="1:6" x14ac:dyDescent="0.25">
      <c r="A12" s="1">
        <v>43983</v>
      </c>
      <c r="B12" s="5">
        <v>75.19</v>
      </c>
      <c r="D12" s="2">
        <v>75.948150999999996</v>
      </c>
      <c r="E12" s="2">
        <v>74.439941000000005</v>
      </c>
      <c r="F12" s="2">
        <v>77.456360000000004</v>
      </c>
    </row>
    <row r="13" spans="1:6" x14ac:dyDescent="0.25">
      <c r="A13" s="1">
        <v>43997</v>
      </c>
      <c r="D13" s="2">
        <v>74.057586999999998</v>
      </c>
      <c r="E13" s="2">
        <v>72.506057999999996</v>
      </c>
      <c r="F13" s="2">
        <v>75.609116</v>
      </c>
    </row>
    <row r="14" spans="1:6" x14ac:dyDescent="0.25">
      <c r="A14" s="1">
        <v>44013</v>
      </c>
      <c r="B14" s="6">
        <v>75.3</v>
      </c>
      <c r="D14" s="2">
        <v>73.420586</v>
      </c>
      <c r="E14" s="2">
        <v>71.680183</v>
      </c>
      <c r="F14" s="2">
        <v>75.160988000000003</v>
      </c>
    </row>
    <row r="15" spans="1:6" x14ac:dyDescent="0.25">
      <c r="A15" s="1">
        <v>44027</v>
      </c>
      <c r="D15" s="5">
        <v>76.349999999999994</v>
      </c>
      <c r="E15" s="5">
        <v>74.87</v>
      </c>
      <c r="F15" s="5">
        <v>77.83</v>
      </c>
    </row>
    <row r="16" spans="1:6" x14ac:dyDescent="0.25">
      <c r="A16" s="1">
        <v>44044</v>
      </c>
      <c r="D16" s="2">
        <v>75.459999999999994</v>
      </c>
      <c r="E16" s="2">
        <v>74</v>
      </c>
      <c r="F16" s="2">
        <v>76.92</v>
      </c>
    </row>
    <row r="17" spans="5:6" x14ac:dyDescent="0.25">
      <c r="E17" s="3">
        <f>E16</f>
        <v>74</v>
      </c>
      <c r="F17" s="4">
        <v>-10000000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UZD6JJ247QYQ-2311-5812</_dlc_DocId>
    <_dlc_DocIdUrl xmlns="d18b261a-0edf-433c-ade6-b4c5a8c9ad88">
      <Url>https://fedsharesites.frb.org/dist/11K/DALLAS/PA/PUB/_layouts/15/DocIdRedir.aspx?ID=UZD6JJ247QYQ-2311-5812</Url>
      <Description>UZD6JJ247QYQ-2311-5812</Description>
    </_dlc_DocIdUrl>
    <Comments xmlns="16cae92c-817e-4ca2-a122-bc321765a47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6C4493-E712-412C-91BB-7E08BB27A1D6}">
  <ds:schemaRefs>
    <ds:schemaRef ds:uri="http://purl.org/dc/elements/1.1/"/>
    <ds:schemaRef ds:uri="http://schemas.microsoft.com/office/2006/metadata/properties"/>
    <ds:schemaRef ds:uri="16cae92c-817e-4ca2-a122-bc321765a475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d18b261a-0edf-433c-ade6-b4c5a8c9ad88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Thacker, Kathy</cp:lastModifiedBy>
  <dcterms:created xsi:type="dcterms:W3CDTF">2020-05-04T13:55:35Z</dcterms:created>
  <dcterms:modified xsi:type="dcterms:W3CDTF">2020-08-20T19:43:10Z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343d408a-3059-4953-95ce-4f44e278e274</vt:lpwstr>
  </property>
</Properties>
</file>