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"/>
    </mc:Choice>
  </mc:AlternateContent>
  <xr:revisionPtr revIDLastSave="0" documentId="8_{EB0C7E70-7577-4A5D-8E96-3260F61BB6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7" l="1"/>
  <c r="E25" i="1"/>
  <c r="E25" i="5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<sst xmlns="http://schemas.openxmlformats.org/spreadsheetml/2006/main" count="18" uniqueCount="7">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</sst>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684441776773878E-2"/>
          <c:y val="0.16066787114641581"/>
          <c:w val="0.94789291759793814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Data1!$F$2:$F$25</c:f>
              <c:numCache>
                <c:formatCode>0.0</c:formatCode>
                <c:ptCount val="24"/>
                <c:pt idx="5">
                  <c:v>-100000</c:v>
                </c:pt>
                <c:pt idx="6">
                  <c:v>63.686165000000003</c:v>
                </c:pt>
                <c:pt idx="7">
                  <c:v>60.873451000000003</c:v>
                </c:pt>
                <c:pt idx="8">
                  <c:v>60.688969</c:v>
                </c:pt>
                <c:pt idx="9">
                  <c:v>64.521088000000006</c:v>
                </c:pt>
                <c:pt idx="10">
                  <c:v>66.272728000000001</c:v>
                </c:pt>
                <c:pt idx="11">
                  <c:v>66.523041000000006</c:v>
                </c:pt>
                <c:pt idx="12">
                  <c:v>67.033980999999997</c:v>
                </c:pt>
                <c:pt idx="13">
                  <c:v>68.442757</c:v>
                </c:pt>
                <c:pt idx="14">
                  <c:v>68.792525999999995</c:v>
                </c:pt>
                <c:pt idx="15">
                  <c:v>68.115561999999997</c:v>
                </c:pt>
                <c:pt idx="16">
                  <c:v>68.762046999999995</c:v>
                </c:pt>
                <c:pt idx="17">
                  <c:v>70.529610000000005</c:v>
                </c:pt>
                <c:pt idx="18">
                  <c:v>69.880104000000003</c:v>
                </c:pt>
                <c:pt idx="19">
                  <c:v>71.410217000000003</c:v>
                </c:pt>
                <c:pt idx="20">
                  <c:v>70.145920000000004</c:v>
                </c:pt>
                <c:pt idx="21">
                  <c:v>70.110596000000001</c:v>
                </c:pt>
                <c:pt idx="22">
                  <c:v>70.155945000000003</c:v>
                </c:pt>
                <c:pt idx="23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Data1!$E$2:$E$25</c:f>
              <c:numCache>
                <c:formatCode>0.0</c:formatCode>
                <c:ptCount val="24"/>
                <c:pt idx="5">
                  <c:v>59.884971999999998</c:v>
                </c:pt>
                <c:pt idx="6">
                  <c:v>59.884971999999998</c:v>
                </c:pt>
                <c:pt idx="7">
                  <c:v>57.041313000000002</c:v>
                </c:pt>
                <c:pt idx="8">
                  <c:v>56.799709</c:v>
                </c:pt>
                <c:pt idx="9">
                  <c:v>60.659618000000002</c:v>
                </c:pt>
                <c:pt idx="10">
                  <c:v>63.893726000000001</c:v>
                </c:pt>
                <c:pt idx="11">
                  <c:v>63.168011</c:v>
                </c:pt>
                <c:pt idx="12">
                  <c:v>64.393035999999995</c:v>
                </c:pt>
                <c:pt idx="13">
                  <c:v>65.189414999999997</c:v>
                </c:pt>
                <c:pt idx="14">
                  <c:v>65.626739999999998</c:v>
                </c:pt>
                <c:pt idx="15">
                  <c:v>64.866371000000001</c:v>
                </c:pt>
                <c:pt idx="16">
                  <c:v>66.210243000000006</c:v>
                </c:pt>
                <c:pt idx="17">
                  <c:v>67.322593999999995</c:v>
                </c:pt>
                <c:pt idx="18">
                  <c:v>66.702278000000007</c:v>
                </c:pt>
                <c:pt idx="19">
                  <c:v>68.425094999999999</c:v>
                </c:pt>
                <c:pt idx="20">
                  <c:v>67.099441999999996</c:v>
                </c:pt>
                <c:pt idx="21">
                  <c:v>67.066635000000005</c:v>
                </c:pt>
                <c:pt idx="22">
                  <c:v>67.117064999999997</c:v>
                </c:pt>
                <c:pt idx="23">
                  <c:v>67.117064999999997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7.9810009107573118E-3"/>
                  <c:y val="-3.291338582677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dLbl>
              <c:idx val="6"/>
              <c:layout>
                <c:manualLayout>
                  <c:x val="-1.8578754578754578E-2"/>
                  <c:y val="-4.5189147120603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A-4F17-8A1D-35DE51EC8E41}"/>
                </c:ext>
              </c:extLst>
            </c:dLbl>
            <c:dLbl>
              <c:idx val="19"/>
              <c:layout>
                <c:manualLayout>
                  <c:x val="-3.1765567765567763E-2"/>
                  <c:y val="-3.510341842670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3-42DF-9951-2325C76FB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Data1!$B$2:$B$25</c:f>
              <c:numCache>
                <c:formatCode>0.0</c:formatCode>
                <c:ptCount val="24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  <c:pt idx="19">
                  <c:v>70.390441999999993</c:v>
                </c:pt>
                <c:pt idx="20">
                  <c:v>70.323234999999997</c:v>
                </c:pt>
                <c:pt idx="21">
                  <c:v>69.749686999999994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2.7825444896311037E-2"/>
                  <c:y val="2.8301031206197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2234432234432238E-2"/>
                  <c:y val="2.420574886535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4652014652014544E-2"/>
                  <c:y val="2.218860312657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dLbl>
              <c:idx val="18"/>
              <c:layout>
                <c:manualLayout>
                  <c:x val="-1.7582417582417582E-2"/>
                  <c:y val="1.815431164901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382-8791-32431F549B8C}"/>
                </c:ext>
              </c:extLst>
            </c:dLbl>
            <c:dLbl>
              <c:idx val="19"/>
              <c:layout>
                <c:manualLayout>
                  <c:x val="0"/>
                  <c:y val="1.6137165910237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A-4F17-8A1D-35DE51EC8E41}"/>
                </c:ext>
              </c:extLst>
            </c:dLbl>
            <c:dLbl>
              <c:idx val="20"/>
              <c:layout>
                <c:manualLayout>
                  <c:x val="-4.3956043956043956E-3"/>
                  <c:y val="1.41200201714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A-4F17-8A1D-35DE51EC8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Data1!$C$2:$C$25</c:f>
              <c:numCache>
                <c:formatCode>0.0</c:formatCode>
                <c:ptCount val="24"/>
                <c:pt idx="4">
                  <c:v>72.686004999999994</c:v>
                </c:pt>
                <c:pt idx="6">
                  <c:v>59.068534999999997</c:v>
                </c:pt>
                <c:pt idx="8">
                  <c:v>62.234580999999999</c:v>
                </c:pt>
                <c:pt idx="10">
                  <c:v>65.951117999999994</c:v>
                </c:pt>
                <c:pt idx="12">
                  <c:v>66.859024000000005</c:v>
                </c:pt>
                <c:pt idx="14">
                  <c:v>68.331772000000001</c:v>
                </c:pt>
                <c:pt idx="16">
                  <c:v>68.692909</c:v>
                </c:pt>
                <c:pt idx="18">
                  <c:v>69.986626000000001</c:v>
                </c:pt>
                <c:pt idx="19">
                  <c:v>69.854523</c:v>
                </c:pt>
                <c:pt idx="20">
                  <c:v>69.611328</c:v>
                </c:pt>
                <c:pt idx="21">
                  <c:v>69.631111000000004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5388916429370249E-2"/>
                  <c:y val="2.861369601527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1.7163163901730439E-2"/>
                  <c:y val="1.9413664201065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9.7811876736491402E-3"/>
                  <c:y val="2.344563747713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2.5886720236105241E-2"/>
                  <c:y val="2.344563747713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dLbl>
              <c:idx val="16"/>
              <c:layout>
                <c:manualLayout>
                  <c:x val="-2.8835164835164944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CC8-9957-F10954220D48}"/>
                </c:ext>
              </c:extLst>
            </c:dLbl>
            <c:dLbl>
              <c:idx val="17"/>
              <c:layout>
                <c:manualLayout>
                  <c:x val="-2.1509157509157401E-2"/>
                  <c:y val="3.549668243058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9-4CC8-9957-F10954220D48}"/>
                </c:ext>
              </c:extLst>
            </c:dLbl>
            <c:dLbl>
              <c:idx val="18"/>
              <c:layout>
                <c:manualLayout>
                  <c:x val="-1.3138242335092837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1-4624-9EFB-C13AD8D53E61}"/>
                </c:ext>
              </c:extLst>
            </c:dLbl>
            <c:dLbl>
              <c:idx val="19"/>
              <c:layout>
                <c:manualLayout>
                  <c:x val="-3.1765567765567763E-2"/>
                  <c:y val="3.5496682430581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3-42DF-9951-2325C76FB1FE}"/>
                </c:ext>
              </c:extLst>
            </c:dLbl>
            <c:dLbl>
              <c:idx val="20"/>
              <c:layout>
                <c:manualLayout>
                  <c:x val="-3.1765567765567874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382-8791-32431F549B8C}"/>
                </c:ext>
              </c:extLst>
            </c:dLbl>
            <c:dLbl>
              <c:idx val="21"/>
              <c:layout>
                <c:manualLayout>
                  <c:x val="-1.3046984511551549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382-8791-32431F549B8C}"/>
                </c:ext>
              </c:extLst>
            </c:dLbl>
            <c:dLbl>
              <c:idx val="22"/>
              <c:layout>
                <c:manualLayout>
                  <c:x val="-1.1786219030313625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8-47A8-ABE5-6FCE25EED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Data1!$D$2:$D$25</c:f>
              <c:numCache>
                <c:formatCode>0.0</c:formatCode>
                <c:ptCount val="24"/>
                <c:pt idx="6">
                  <c:v>61.785567999999998</c:v>
                </c:pt>
                <c:pt idx="7">
                  <c:v>58.957382000000003</c:v>
                </c:pt>
                <c:pt idx="8">
                  <c:v>58.744338999999997</c:v>
                </c:pt>
                <c:pt idx="9">
                  <c:v>62.590355000000002</c:v>
                </c:pt>
                <c:pt idx="10">
                  <c:v>65.083229000000003</c:v>
                </c:pt>
                <c:pt idx="11">
                  <c:v>64.845528000000002</c:v>
                </c:pt>
                <c:pt idx="12">
                  <c:v>65.713509000000002</c:v>
                </c:pt>
                <c:pt idx="13">
                  <c:v>66.816085999999999</c:v>
                </c:pt>
                <c:pt idx="14">
                  <c:v>67.209632999999997</c:v>
                </c:pt>
                <c:pt idx="15">
                  <c:v>66.490966999999998</c:v>
                </c:pt>
                <c:pt idx="16">
                  <c:v>67.486144999999993</c:v>
                </c:pt>
                <c:pt idx="17">
                  <c:v>68.926102</c:v>
                </c:pt>
                <c:pt idx="18">
                  <c:v>68.291190999999998</c:v>
                </c:pt>
                <c:pt idx="19">
                  <c:v>69.917655999999994</c:v>
                </c:pt>
                <c:pt idx="20">
                  <c:v>68.622681</c:v>
                </c:pt>
                <c:pt idx="21">
                  <c:v>68.588615000000004</c:v>
                </c:pt>
                <c:pt idx="22">
                  <c:v>68.636505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42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59682069831541873"/>
          <c:y val="0.58382007851735007"/>
          <c:w val="0.3279890063892465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610410341310103E-2"/>
          <c:y val="0.16066787114641581"/>
          <c:w val="0.95196699409564844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Data2!$F$2:$F$25</c:f>
              <c:numCache>
                <c:formatCode>0.0</c:formatCode>
                <c:ptCount val="24"/>
                <c:pt idx="5">
                  <c:v>-100000</c:v>
                </c:pt>
                <c:pt idx="6">
                  <c:v>13.181767000000001</c:v>
                </c:pt>
                <c:pt idx="7">
                  <c:v>17.542805000000001</c:v>
                </c:pt>
                <c:pt idx="8">
                  <c:v>18.983124</c:v>
                </c:pt>
                <c:pt idx="9">
                  <c:v>16.453886000000001</c:v>
                </c:pt>
                <c:pt idx="10">
                  <c:v>13.697115</c:v>
                </c:pt>
                <c:pt idx="11">
                  <c:v>13.362935999999999</c:v>
                </c:pt>
                <c:pt idx="12">
                  <c:v>13.404048</c:v>
                </c:pt>
                <c:pt idx="13">
                  <c:v>13.679308000000001</c:v>
                </c:pt>
                <c:pt idx="14">
                  <c:v>13.142837999999999</c:v>
                </c:pt>
                <c:pt idx="15">
                  <c:v>12.409026000000001</c:v>
                </c:pt>
                <c:pt idx="16">
                  <c:v>12.052784000000001</c:v>
                </c:pt>
                <c:pt idx="17">
                  <c:v>14.049877</c:v>
                </c:pt>
                <c:pt idx="18">
                  <c:v>12.84529</c:v>
                </c:pt>
                <c:pt idx="19">
                  <c:v>11.093204</c:v>
                </c:pt>
                <c:pt idx="20">
                  <c:v>13.282310000000001</c:v>
                </c:pt>
                <c:pt idx="21">
                  <c:v>12.542289</c:v>
                </c:pt>
                <c:pt idx="22">
                  <c:v>12.713554999999999</c:v>
                </c:pt>
                <c:pt idx="23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Data2!$E$2:$E$25</c:f>
              <c:numCache>
                <c:formatCode>0.0</c:formatCode>
                <c:ptCount val="24"/>
                <c:pt idx="5">
                  <c:v>10.115453</c:v>
                </c:pt>
                <c:pt idx="6">
                  <c:v>10.115453</c:v>
                </c:pt>
                <c:pt idx="7">
                  <c:v>14.11177</c:v>
                </c:pt>
                <c:pt idx="8">
                  <c:v>15.391002</c:v>
                </c:pt>
                <c:pt idx="9">
                  <c:v>13.097808000000001</c:v>
                </c:pt>
                <c:pt idx="10">
                  <c:v>11.739685</c:v>
                </c:pt>
                <c:pt idx="11">
                  <c:v>10.666404999999999</c:v>
                </c:pt>
                <c:pt idx="12">
                  <c:v>11.26088</c:v>
                </c:pt>
                <c:pt idx="13">
                  <c:v>11.077472999999999</c:v>
                </c:pt>
                <c:pt idx="14">
                  <c:v>10.625837000000001</c:v>
                </c:pt>
                <c:pt idx="15">
                  <c:v>9.8839959999999998</c:v>
                </c:pt>
                <c:pt idx="16">
                  <c:v>10.071432</c:v>
                </c:pt>
                <c:pt idx="17">
                  <c:v>11.416372000000001</c:v>
                </c:pt>
                <c:pt idx="18">
                  <c:v>10.350352000000001</c:v>
                </c:pt>
                <c:pt idx="19">
                  <c:v>8.8606596</c:v>
                </c:pt>
                <c:pt idx="20">
                  <c:v>10.829494</c:v>
                </c:pt>
                <c:pt idx="21">
                  <c:v>10.172624000000001</c:v>
                </c:pt>
                <c:pt idx="22">
                  <c:v>10.322829</c:v>
                </c:pt>
                <c:pt idx="23">
                  <c:v>10.322829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4"/>
              <c:layout>
                <c:manualLayout>
                  <c:x val="-3.7195222508558598E-2"/>
                  <c:y val="-3.317888440954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7-4FED-A9D4-5DFF5FF06DF8}"/>
                </c:ext>
              </c:extLst>
            </c:dLbl>
            <c:dLbl>
              <c:idx val="6"/>
              <c:layout>
                <c:manualLayout>
                  <c:x val="-2.4464529243709138E-2"/>
                  <c:y val="-2.699613047041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dLbl>
              <c:idx val="16"/>
              <c:layout>
                <c:manualLayout>
                  <c:x val="-2.6893168834956172E-2"/>
                  <c:y val="3.147744967315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4FC-B46A-A76DC3A7E93F}"/>
                </c:ext>
              </c:extLst>
            </c:dLbl>
            <c:dLbl>
              <c:idx val="18"/>
              <c:layout>
                <c:manualLayout>
                  <c:x val="-2.1028506989857251E-2"/>
                  <c:y val="2.945933847586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9-4772-B6F9-6CED7940A3F4}"/>
                </c:ext>
              </c:extLst>
            </c:dLbl>
            <c:dLbl>
              <c:idx val="19"/>
              <c:layout>
                <c:manualLayout>
                  <c:x val="-2.3950245341443497E-2"/>
                  <c:y val="2.945485449488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2-466D-B5E2-B1C1CE5FE8D8}"/>
                </c:ext>
              </c:extLst>
            </c:dLbl>
            <c:dLbl>
              <c:idx val="20"/>
              <c:layout>
                <c:manualLayout>
                  <c:x val="-2.542700337368136E-2"/>
                  <c:y val="3.147744967315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2-403C-9D00-71DF58C43DD1}"/>
                </c:ext>
              </c:extLst>
            </c:dLbl>
            <c:dLbl>
              <c:idx val="21"/>
              <c:layout>
                <c:manualLayout>
                  <c:x val="-2.2484728040377194E-2"/>
                  <c:y val="2.945485449488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8DC-A5EB-AB0400D5F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Data2!$B$2:$B$25</c:f>
              <c:numCache>
                <c:formatCode>0.0</c:formatCode>
                <c:ptCount val="24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  <c:pt idx="19">
                  <c:v>6.3171258000000003</c:v>
                </c:pt>
                <c:pt idx="20">
                  <c:v>6.4586964</c:v>
                </c:pt>
                <c:pt idx="21">
                  <c:v>6.8577585000000001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3.2273534293436969E-2"/>
                  <c:y val="2.6125323434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5.8635462610730216E-2"/>
                  <c:y val="-6.08455297935119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1.1704156440547394E-2"/>
                  <c:y val="-1.4103419141196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dLbl>
              <c:idx val="16"/>
              <c:layout>
                <c:manualLayout>
                  <c:x val="-8.7931038063984723E-3"/>
                  <c:y val="-2.017804022293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E-42BE-98D8-F34C7DBC0B9D}"/>
                </c:ext>
              </c:extLst>
            </c:dLbl>
            <c:dLbl>
              <c:idx val="18"/>
              <c:layout>
                <c:manualLayout>
                  <c:x val="-1.4651957140404738E-2"/>
                  <c:y val="-2.22044670811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E-42BE-98D8-F34C7DBC0B9D}"/>
                </c:ext>
              </c:extLst>
            </c:dLbl>
            <c:dLbl>
              <c:idx val="19"/>
              <c:layout>
                <c:manualLayout>
                  <c:x val="-2.1982759515996177E-2"/>
                  <c:y val="-2.219584424523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2-466D-B5E2-B1C1CE5FE8D8}"/>
                </c:ext>
              </c:extLst>
            </c:dLbl>
            <c:dLbl>
              <c:idx val="20"/>
              <c:layout>
                <c:manualLayout>
                  <c:x val="-2.1992481919120649E-2"/>
                  <c:y val="-2.62354455647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2-403C-9D00-71DF58C43DD1}"/>
                </c:ext>
              </c:extLst>
            </c:dLbl>
            <c:dLbl>
              <c:idx val="21"/>
              <c:layout>
                <c:manualLayout>
                  <c:x val="-2.4944373809844062E-2"/>
                  <c:y val="-2.6146609191558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7-4FED-A9D4-5DFF5FF06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Data2!$C$2:$C$80</c:f>
              <c:numCache>
                <c:formatCode>0.0</c:formatCode>
                <c:ptCount val="79"/>
                <c:pt idx="4">
                  <c:v>4.5023837000000002</c:v>
                </c:pt>
                <c:pt idx="6">
                  <c:v>19.135677000000001</c:v>
                </c:pt>
                <c:pt idx="8">
                  <c:v>15.982739</c:v>
                </c:pt>
                <c:pt idx="10">
                  <c:v>12.286941000000001</c:v>
                </c:pt>
                <c:pt idx="12">
                  <c:v>11.203837</c:v>
                </c:pt>
                <c:pt idx="14">
                  <c:v>9.1684675000000002</c:v>
                </c:pt>
                <c:pt idx="16">
                  <c:v>8.1328429999999994</c:v>
                </c:pt>
                <c:pt idx="18">
                  <c:v>7.0366635000000004</c:v>
                </c:pt>
                <c:pt idx="19">
                  <c:v>6.8034315000000003</c:v>
                </c:pt>
                <c:pt idx="20">
                  <c:v>7.0680642000000002</c:v>
                </c:pt>
                <c:pt idx="21">
                  <c:v>7.0416559999999997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2.9682330726489667E-2"/>
                  <c:y val="-2.440267511843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dLbl>
              <c:idx val="13"/>
              <c:layout>
                <c:manualLayout>
                  <c:x val="-2.5921805355336745E-2"/>
                  <c:y val="-2.7047775048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D-4D02-AAED-43CF145EB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Data2!$D$2:$D$25</c:f>
              <c:numCache>
                <c:formatCode>0.0</c:formatCode>
                <c:ptCount val="24"/>
                <c:pt idx="6">
                  <c:v>11.64861</c:v>
                </c:pt>
                <c:pt idx="7">
                  <c:v>15.827287999999999</c:v>
                </c:pt>
                <c:pt idx="8">
                  <c:v>17.187062999999998</c:v>
                </c:pt>
                <c:pt idx="9">
                  <c:v>14.775846</c:v>
                </c:pt>
                <c:pt idx="10">
                  <c:v>12.718400000000001</c:v>
                </c:pt>
                <c:pt idx="11">
                  <c:v>12.014670000000001</c:v>
                </c:pt>
                <c:pt idx="12">
                  <c:v>12.332464</c:v>
                </c:pt>
                <c:pt idx="13">
                  <c:v>12.37839</c:v>
                </c:pt>
                <c:pt idx="14">
                  <c:v>11.884337</c:v>
                </c:pt>
                <c:pt idx="15">
                  <c:v>11.146511</c:v>
                </c:pt>
                <c:pt idx="16">
                  <c:v>11.062108</c:v>
                </c:pt>
                <c:pt idx="17">
                  <c:v>12.733124999999999</c:v>
                </c:pt>
                <c:pt idx="18">
                  <c:v>11.597821</c:v>
                </c:pt>
                <c:pt idx="19">
                  <c:v>9.9769316000000003</c:v>
                </c:pt>
                <c:pt idx="20">
                  <c:v>12.055902</c:v>
                </c:pt>
                <c:pt idx="21">
                  <c:v>11.357456000000001</c:v>
                </c:pt>
                <c:pt idx="22">
                  <c:v>11.518192000000001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42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1706363832031641"/>
          <c:y val="0.18051656100735133"/>
          <c:w val="0.32671378210370561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989911366253427E-2"/>
          <c:y val="0.16066787114641581"/>
          <c:w val="0.95058750277869375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Data3!$F$2:$F$25</c:f>
              <c:numCache>
                <c:formatCode>0.0</c:formatCode>
                <c:ptCount val="24"/>
                <c:pt idx="5">
                  <c:v>-100000</c:v>
                </c:pt>
                <c:pt idx="6">
                  <c:v>71.725227000000004</c:v>
                </c:pt>
                <c:pt idx="7">
                  <c:v>71.827583000000004</c:v>
                </c:pt>
                <c:pt idx="8">
                  <c:v>72.729774000000006</c:v>
                </c:pt>
                <c:pt idx="9">
                  <c:v>75.204207999999994</c:v>
                </c:pt>
                <c:pt idx="10">
                  <c:v>75.653587000000002</c:v>
                </c:pt>
                <c:pt idx="11">
                  <c:v>75.247230999999999</c:v>
                </c:pt>
                <c:pt idx="12">
                  <c:v>76.162909999999997</c:v>
                </c:pt>
                <c:pt idx="13">
                  <c:v>77.725250000000003</c:v>
                </c:pt>
                <c:pt idx="14">
                  <c:v>77.708702000000002</c:v>
                </c:pt>
                <c:pt idx="15">
                  <c:v>76.325789999999998</c:v>
                </c:pt>
                <c:pt idx="16">
                  <c:v>77.045349000000002</c:v>
                </c:pt>
                <c:pt idx="17">
                  <c:v>80.394790999999998</c:v>
                </c:pt>
                <c:pt idx="18">
                  <c:v>78.681984</c:v>
                </c:pt>
                <c:pt idx="19">
                  <c:v>79.021805000000001</c:v>
                </c:pt>
                <c:pt idx="20">
                  <c:v>79.389060999999998</c:v>
                </c:pt>
                <c:pt idx="21">
                  <c:v>78.748527999999993</c:v>
                </c:pt>
                <c:pt idx="22">
                  <c:v>78.937302000000003</c:v>
                </c:pt>
                <c:pt idx="23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Data3!$E$2:$E$25</c:f>
              <c:numCache>
                <c:formatCode>0.0</c:formatCode>
                <c:ptCount val="24"/>
                <c:pt idx="5">
                  <c:v>68.138039000000006</c:v>
                </c:pt>
                <c:pt idx="6">
                  <c:v>68.138039000000006</c:v>
                </c:pt>
                <c:pt idx="7">
                  <c:v>68.259101999999999</c:v>
                </c:pt>
                <c:pt idx="8">
                  <c:v>69.142600999999999</c:v>
                </c:pt>
                <c:pt idx="9">
                  <c:v>71.679871000000006</c:v>
                </c:pt>
                <c:pt idx="10">
                  <c:v>73.480309000000005</c:v>
                </c:pt>
                <c:pt idx="11">
                  <c:v>72.153542000000002</c:v>
                </c:pt>
                <c:pt idx="12">
                  <c:v>73.752357000000003</c:v>
                </c:pt>
                <c:pt idx="13">
                  <c:v>74.785278000000005</c:v>
                </c:pt>
                <c:pt idx="14">
                  <c:v>74.839973000000001</c:v>
                </c:pt>
                <c:pt idx="15">
                  <c:v>73.338486000000003</c:v>
                </c:pt>
                <c:pt idx="16">
                  <c:v>74.714813000000007</c:v>
                </c:pt>
                <c:pt idx="17">
                  <c:v>77.571456999999995</c:v>
                </c:pt>
                <c:pt idx="18">
                  <c:v>75.819159999999997</c:v>
                </c:pt>
                <c:pt idx="19">
                  <c:v>76.310944000000006</c:v>
                </c:pt>
                <c:pt idx="20">
                  <c:v>76.670722999999995</c:v>
                </c:pt>
                <c:pt idx="21">
                  <c:v>76.004722999999998</c:v>
                </c:pt>
                <c:pt idx="22">
                  <c:v>76.205337999999998</c:v>
                </c:pt>
                <c:pt idx="23">
                  <c:v>76.205337999999998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78420759755E-2"/>
                  <c:y val="-2.90002386065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dLbl>
              <c:idx val="16"/>
              <c:layout>
                <c:manualLayout>
                  <c:x val="-2.590987197136897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3-4F6D-912D-EBCF85E40EFC}"/>
                </c:ext>
              </c:extLst>
            </c:dLbl>
            <c:dLbl>
              <c:idx val="18"/>
              <c:layout>
                <c:manualLayout>
                  <c:x val="-3.1780750954942788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E-4567-9015-16C5DF913EBE}"/>
                </c:ext>
              </c:extLst>
            </c:dLbl>
            <c:dLbl>
              <c:idx val="19"/>
              <c:layout>
                <c:manualLayout>
                  <c:x val="-3.0314849158128088E-2"/>
                  <c:y val="2.746965720194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A-4A5D-A000-7BD2B43DA1AE}"/>
                </c:ext>
              </c:extLst>
            </c:dLbl>
            <c:dLbl>
              <c:idx val="20"/>
              <c:layout>
                <c:manualLayout>
                  <c:x val="-3.0314849158127981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5-4336-8D16-069A73A5E455}"/>
                </c:ext>
              </c:extLst>
            </c:dLbl>
            <c:dLbl>
              <c:idx val="21"/>
              <c:layout>
                <c:manualLayout>
                  <c:x val="-2.5917143767683989E-2"/>
                  <c:y val="3.1510061242344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3-4378-B6FD-042FAC6AB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Data3!$B$2:$B$25</c:f>
              <c:numCache>
                <c:formatCode>0.0</c:formatCode>
                <c:ptCount val="24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  <c:pt idx="19">
                  <c:v>75.136939999999996</c:v>
                </c:pt>
                <c:pt idx="20">
                  <c:v>75.178802000000005</c:v>
                </c:pt>
                <c:pt idx="21">
                  <c:v>74.885124000000005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3.4173013511089555E-2"/>
                  <c:y val="2.6596129497567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0340352558235188E-2"/>
                  <c:y val="2.3456809949531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2.4496198810050301E-2"/>
                  <c:y val="3.1606734082112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2.8882882410782851E-2"/>
                  <c:y val="3.3441342559452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dLbl>
              <c:idx val="16"/>
              <c:layout>
                <c:manualLayout>
                  <c:x val="-4.0566814668761352E-2"/>
                  <c:y val="-3.313457654245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</c:numCache>
            </c:numRef>
          </c:cat>
          <c:val>
            <c:numRef>
              <c:f>Data3!$D$2:$D$25</c:f>
              <c:numCache>
                <c:formatCode>0.0</c:formatCode>
                <c:ptCount val="24"/>
                <c:pt idx="6">
                  <c:v>69.931633000000005</c:v>
                </c:pt>
                <c:pt idx="7">
                  <c:v>70.043342999999993</c:v>
                </c:pt>
                <c:pt idx="8">
                  <c:v>70.936188000000001</c:v>
                </c:pt>
                <c:pt idx="9">
                  <c:v>73.442038999999994</c:v>
                </c:pt>
                <c:pt idx="10">
                  <c:v>74.566947999999996</c:v>
                </c:pt>
                <c:pt idx="11">
                  <c:v>73.700385999999995</c:v>
                </c:pt>
                <c:pt idx="12">
                  <c:v>74.957633999999999</c:v>
                </c:pt>
                <c:pt idx="13">
                  <c:v>76.255263999999997</c:v>
                </c:pt>
                <c:pt idx="14">
                  <c:v>76.274338</c:v>
                </c:pt>
                <c:pt idx="15">
                  <c:v>74.832138</c:v>
                </c:pt>
                <c:pt idx="16">
                  <c:v>75.880081000000004</c:v>
                </c:pt>
                <c:pt idx="17">
                  <c:v>78.983124000000004</c:v>
                </c:pt>
                <c:pt idx="18">
                  <c:v>77.250572000000005</c:v>
                </c:pt>
                <c:pt idx="19">
                  <c:v>77.666374000000005</c:v>
                </c:pt>
                <c:pt idx="20">
                  <c:v>78.029892000000004</c:v>
                </c:pt>
                <c:pt idx="21">
                  <c:v>77.376625000000004</c:v>
                </c:pt>
                <c:pt idx="22">
                  <c:v>77.57132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42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Impact of a Pandemic: Validation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Application of a Do-It-Yourself 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0.98352</cdr:x>
      <cdr:y>0.81997</cdr:y>
    </cdr:from>
    <cdr:to>
      <cdr:x>1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 flipH="1">
          <a:off x="8524875" y="5162550"/>
          <a:ext cx="142875" cy="146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2667" cy="55985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Implications of a Pandemic: Validation and Application of a Do-It-Yourself CPS,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0.97202</cdr:x>
      <cdr:y>0.80742</cdr:y>
    </cdr:from>
    <cdr:to>
      <cdr:x>1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428726" y="5085991"/>
          <a:ext cx="242618" cy="18501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Impact of a Pandemic: Validation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0.9651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160565" y="4484721"/>
          <a:ext cx="331305" cy="23017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opLeftCell="B1" workbookViewId="0">
      <selection activeCell="D24" sqref="D24"/>
    </sheetView>
  </sheetViews>
  <sheetFormatPr defaultRowHeight="15" x14ac:dyDescent="0.25"/>
  <cols>
    <col min="1" max="1" width="56.140625" bestFit="1" customWidth="1"/>
    <col min="2" max="2" width="28" bestFit="1" customWidth="1"/>
    <col min="3" max="3" width="32.42578125" bestFit="1" customWidth="1"/>
    <col min="4" max="4" width="29.85546875" bestFit="1" customWidth="1"/>
    <col min="5" max="5" width="10.85546875" bestFit="1" customWidth="1"/>
    <col min="6" max="6" width="12.2851562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73.510863999999998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73.830757000000006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72.686004999999994</v>
      </c>
      <c r="C6" s="2">
        <v>72.686004999999994</v>
      </c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59.884971999999998</v>
      </c>
      <c r="F7" s="3">
        <v>-100000</v>
      </c>
    </row>
    <row r="8" spans="1:6" x14ac:dyDescent="0.25">
      <c r="A8" s="1">
        <v>43922</v>
      </c>
      <c r="B8" s="2">
        <v>62.686779000000001</v>
      </c>
      <c r="C8" s="2">
        <v>59.068534999999997</v>
      </c>
      <c r="D8" s="2">
        <v>61.785567999999998</v>
      </c>
      <c r="E8" s="2">
        <v>59.884971999999998</v>
      </c>
      <c r="F8" s="2">
        <v>63.686165000000003</v>
      </c>
    </row>
    <row r="9" spans="1:6" x14ac:dyDescent="0.25">
      <c r="A9" s="1">
        <v>43936</v>
      </c>
      <c r="B9" s="2"/>
      <c r="C9" s="2"/>
      <c r="D9" s="2">
        <v>58.957382000000003</v>
      </c>
      <c r="E9" s="2">
        <v>57.041313000000002</v>
      </c>
      <c r="F9" s="2">
        <v>60.873451000000003</v>
      </c>
    </row>
    <row r="10" spans="1:6" x14ac:dyDescent="0.25">
      <c r="A10" s="1">
        <v>43952</v>
      </c>
      <c r="B10" s="2">
        <v>64.654572000000002</v>
      </c>
      <c r="C10" s="2">
        <v>62.234580999999999</v>
      </c>
      <c r="D10" s="2">
        <v>58.744338999999997</v>
      </c>
      <c r="E10" s="2">
        <v>56.799709</v>
      </c>
      <c r="F10" s="2">
        <v>60.688969</v>
      </c>
    </row>
    <row r="11" spans="1:6" x14ac:dyDescent="0.25">
      <c r="A11" s="1">
        <v>43966</v>
      </c>
      <c r="B11" s="2"/>
      <c r="C11" s="2"/>
      <c r="D11" s="2">
        <v>62.590355000000002</v>
      </c>
      <c r="E11" s="2">
        <v>60.659618000000002</v>
      </c>
      <c r="F11" s="2">
        <v>64.521088000000006</v>
      </c>
    </row>
    <row r="12" spans="1:6" x14ac:dyDescent="0.25">
      <c r="A12" s="1">
        <v>43983</v>
      </c>
      <c r="B12" s="2">
        <v>67.005363000000003</v>
      </c>
      <c r="C12" s="2">
        <v>65.951117999999994</v>
      </c>
      <c r="D12" s="2">
        <v>65.083229000000003</v>
      </c>
      <c r="E12" s="2">
        <v>63.893726000000001</v>
      </c>
      <c r="F12" s="2">
        <v>66.272728000000001</v>
      </c>
    </row>
    <row r="13" spans="1:6" x14ac:dyDescent="0.25">
      <c r="A13" s="1">
        <v>43997</v>
      </c>
      <c r="B13" s="2"/>
      <c r="C13" s="2"/>
      <c r="D13" s="2">
        <v>64.845528000000002</v>
      </c>
      <c r="E13" s="2">
        <v>63.168011</v>
      </c>
      <c r="F13" s="2">
        <v>66.523041000000006</v>
      </c>
    </row>
    <row r="14" spans="1:6" x14ac:dyDescent="0.25">
      <c r="A14" s="1">
        <v>44013</v>
      </c>
      <c r="B14" s="2">
        <v>67.839484999999996</v>
      </c>
      <c r="C14" s="2">
        <v>66.859024000000005</v>
      </c>
      <c r="D14" s="2">
        <v>65.713509000000002</v>
      </c>
      <c r="E14" s="2">
        <v>64.393035999999995</v>
      </c>
      <c r="F14" s="2">
        <v>67.033980999999997</v>
      </c>
    </row>
    <row r="15" spans="1:6" x14ac:dyDescent="0.25">
      <c r="A15" s="1">
        <v>44027</v>
      </c>
      <c r="B15" s="2"/>
      <c r="C15" s="2"/>
      <c r="D15" s="2">
        <v>66.816085999999999</v>
      </c>
      <c r="E15" s="2">
        <v>65.189414999999997</v>
      </c>
      <c r="F15" s="2">
        <v>68.442757</v>
      </c>
    </row>
    <row r="16" spans="1:6" x14ac:dyDescent="0.25">
      <c r="A16" s="1">
        <v>44044</v>
      </c>
      <c r="B16" s="2">
        <v>69.028525999999999</v>
      </c>
      <c r="C16" s="2">
        <v>68.331772000000001</v>
      </c>
      <c r="D16" s="2">
        <v>67.209632999999997</v>
      </c>
      <c r="E16" s="2">
        <v>65.626739999999998</v>
      </c>
      <c r="F16" s="2">
        <v>68.792525999999995</v>
      </c>
    </row>
    <row r="17" spans="1:6" x14ac:dyDescent="0.25">
      <c r="A17" s="1">
        <v>44058</v>
      </c>
      <c r="B17" s="2"/>
      <c r="C17" s="2"/>
      <c r="D17" s="2">
        <v>66.490966999999998</v>
      </c>
      <c r="E17" s="2">
        <v>64.866371000000001</v>
      </c>
      <c r="F17" s="2">
        <v>68.115561999999997</v>
      </c>
    </row>
    <row r="18" spans="1:6" x14ac:dyDescent="0.25">
      <c r="A18" s="1">
        <v>44075</v>
      </c>
      <c r="B18" s="2">
        <v>69.272812000000002</v>
      </c>
      <c r="C18" s="2">
        <v>68.692909</v>
      </c>
      <c r="D18" s="2">
        <v>67.486144999999993</v>
      </c>
      <c r="E18" s="2">
        <v>66.210243000000006</v>
      </c>
      <c r="F18" s="2">
        <v>68.762046999999995</v>
      </c>
    </row>
    <row r="19" spans="1:6" x14ac:dyDescent="0.25">
      <c r="A19" s="1">
        <v>44089</v>
      </c>
      <c r="B19" s="2"/>
      <c r="C19" s="2"/>
      <c r="D19" s="2">
        <v>68.926102</v>
      </c>
      <c r="E19" s="2">
        <v>67.322593999999995</v>
      </c>
      <c r="F19" s="2">
        <v>70.529610000000005</v>
      </c>
    </row>
    <row r="20" spans="1:6" x14ac:dyDescent="0.25">
      <c r="A20" s="1">
        <v>44105</v>
      </c>
      <c r="B20" s="2">
        <v>70.606392</v>
      </c>
      <c r="C20" s="2">
        <v>69.986626000000001</v>
      </c>
      <c r="D20" s="2">
        <v>68.291190999999998</v>
      </c>
      <c r="E20" s="2">
        <v>66.702278000000007</v>
      </c>
      <c r="F20" s="2">
        <v>69.880104000000003</v>
      </c>
    </row>
    <row r="21" spans="1:6" x14ac:dyDescent="0.25">
      <c r="A21" s="1">
        <v>44136</v>
      </c>
      <c r="B21" s="2">
        <v>70.390441999999993</v>
      </c>
      <c r="C21" s="2">
        <v>69.854523</v>
      </c>
      <c r="D21" s="2">
        <v>69.917655999999994</v>
      </c>
      <c r="E21" s="2">
        <v>68.425094999999999</v>
      </c>
      <c r="F21" s="2">
        <v>71.410217000000003</v>
      </c>
    </row>
    <row r="22" spans="1:6" x14ac:dyDescent="0.25">
      <c r="A22" s="1">
        <v>44166</v>
      </c>
      <c r="B22" s="2">
        <v>70.323234999999997</v>
      </c>
      <c r="C22" s="2">
        <v>69.611328</v>
      </c>
      <c r="D22" s="2">
        <v>68.622681</v>
      </c>
      <c r="E22" s="2">
        <v>67.099441999999996</v>
      </c>
      <c r="F22" s="2">
        <v>70.145920000000004</v>
      </c>
    </row>
    <row r="23" spans="1:6" x14ac:dyDescent="0.25">
      <c r="A23" s="1">
        <v>44197</v>
      </c>
      <c r="B23" s="2">
        <v>69.749686999999994</v>
      </c>
      <c r="C23" s="2">
        <v>69.631111000000004</v>
      </c>
      <c r="D23" s="2">
        <v>68.588615000000004</v>
      </c>
      <c r="E23" s="2">
        <v>67.066635000000005</v>
      </c>
      <c r="F23" s="2">
        <v>70.110596000000001</v>
      </c>
    </row>
    <row r="24" spans="1:6" x14ac:dyDescent="0.25">
      <c r="A24" s="1">
        <v>44228</v>
      </c>
      <c r="B24" s="2"/>
      <c r="C24" s="2"/>
      <c r="D24" s="2">
        <v>68.636505</v>
      </c>
      <c r="E24" s="2">
        <v>67.117064999999997</v>
      </c>
      <c r="F24" s="2">
        <v>70.155945000000003</v>
      </c>
    </row>
    <row r="25" spans="1:6" x14ac:dyDescent="0.25">
      <c r="E25" s="3">
        <f>E24</f>
        <v>67.117064999999997</v>
      </c>
      <c r="F25" s="3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B1" workbookViewId="0">
      <selection activeCell="B2" sqref="B2:F25"/>
    </sheetView>
  </sheetViews>
  <sheetFormatPr defaultRowHeight="15" x14ac:dyDescent="0.25"/>
  <cols>
    <col min="1" max="1" width="56.140625" bestFit="1" customWidth="1"/>
    <col min="2" max="2" width="23" bestFit="1" customWidth="1"/>
    <col min="3" max="3" width="32.28515625" bestFit="1" customWidth="1"/>
    <col min="4" max="4" width="2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4.0207195000000002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3.8037081000000001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10.115453</v>
      </c>
      <c r="F7" s="3">
        <v>-100000</v>
      </c>
    </row>
    <row r="8" spans="1:6" x14ac:dyDescent="0.25">
      <c r="A8" s="1">
        <v>43922</v>
      </c>
      <c r="B8" s="2">
        <v>14.271597999999999</v>
      </c>
      <c r="C8" s="2">
        <v>19.135677000000001</v>
      </c>
      <c r="D8" s="2">
        <v>11.64861</v>
      </c>
      <c r="E8" s="2">
        <v>10.115453</v>
      </c>
      <c r="F8" s="2">
        <v>13.181767000000001</v>
      </c>
    </row>
    <row r="9" spans="1:6" x14ac:dyDescent="0.25">
      <c r="A9" s="1">
        <v>43936</v>
      </c>
      <c r="B9" s="2"/>
      <c r="C9" s="2"/>
      <c r="D9" s="2">
        <v>15.827287999999999</v>
      </c>
      <c r="E9" s="2">
        <v>14.11177</v>
      </c>
      <c r="F9" s="2">
        <v>17.542805000000001</v>
      </c>
    </row>
    <row r="10" spans="1:6" x14ac:dyDescent="0.25">
      <c r="A10" s="1">
        <v>43952</v>
      </c>
      <c r="B10" s="2">
        <v>12.757012</v>
      </c>
      <c r="C10" s="2">
        <v>15.982739</v>
      </c>
      <c r="D10" s="2">
        <v>17.187062999999998</v>
      </c>
      <c r="E10" s="2">
        <v>15.391002</v>
      </c>
      <c r="F10" s="2">
        <v>18.983124</v>
      </c>
    </row>
    <row r="11" spans="1:6" x14ac:dyDescent="0.25">
      <c r="A11" s="1">
        <v>43966</v>
      </c>
      <c r="B11" s="2"/>
      <c r="C11" s="2"/>
      <c r="D11" s="2">
        <v>14.775846</v>
      </c>
      <c r="E11" s="2">
        <v>13.097808000000001</v>
      </c>
      <c r="F11" s="2">
        <v>16.453886000000001</v>
      </c>
    </row>
    <row r="12" spans="1:6" x14ac:dyDescent="0.25">
      <c r="A12" s="1">
        <v>43983</v>
      </c>
      <c r="B12" s="2">
        <v>11.004148000000001</v>
      </c>
      <c r="C12" s="2">
        <v>12.286941000000001</v>
      </c>
      <c r="D12" s="2">
        <v>12.718400000000001</v>
      </c>
      <c r="E12" s="2">
        <v>11.739685</v>
      </c>
      <c r="F12" s="2">
        <v>13.697115</v>
      </c>
    </row>
    <row r="13" spans="1:6" x14ac:dyDescent="0.25">
      <c r="A13" s="1">
        <v>43997</v>
      </c>
      <c r="B13" s="2"/>
      <c r="C13" s="2"/>
      <c r="D13" s="2">
        <v>12.014670000000001</v>
      </c>
      <c r="E13" s="2">
        <v>10.666404999999999</v>
      </c>
      <c r="F13" s="2">
        <v>13.362935999999999</v>
      </c>
    </row>
    <row r="14" spans="1:6" x14ac:dyDescent="0.25">
      <c r="A14" s="1">
        <v>44013</v>
      </c>
      <c r="B14" s="2">
        <v>10.277456000000001</v>
      </c>
      <c r="C14" s="2">
        <v>11.203837</v>
      </c>
      <c r="D14" s="2">
        <v>12.332464</v>
      </c>
      <c r="E14" s="2">
        <v>11.26088</v>
      </c>
      <c r="F14" s="2">
        <v>13.404048</v>
      </c>
    </row>
    <row r="15" spans="1:6" x14ac:dyDescent="0.25">
      <c r="A15" s="1">
        <v>44027</v>
      </c>
      <c r="B15" s="2"/>
      <c r="C15" s="2"/>
      <c r="D15" s="2">
        <v>12.37839</v>
      </c>
      <c r="E15" s="2">
        <v>11.077472999999999</v>
      </c>
      <c r="F15" s="2">
        <v>13.679308000000001</v>
      </c>
    </row>
    <row r="16" spans="1:6" x14ac:dyDescent="0.25">
      <c r="A16" s="1">
        <v>44044</v>
      </c>
      <c r="B16" s="2">
        <v>8.3619719000000003</v>
      </c>
      <c r="C16" s="2">
        <v>9.1684675000000002</v>
      </c>
      <c r="D16" s="2">
        <v>11.884337</v>
      </c>
      <c r="E16" s="2">
        <v>10.625837000000001</v>
      </c>
      <c r="F16" s="2">
        <v>13.142837999999999</v>
      </c>
    </row>
    <row r="17" spans="1:6" x14ac:dyDescent="0.25">
      <c r="A17" s="4">
        <v>44058</v>
      </c>
      <c r="B17" s="2"/>
      <c r="C17" s="2"/>
      <c r="D17" s="2">
        <v>11.146511</v>
      </c>
      <c r="E17" s="2">
        <v>9.8839959999999998</v>
      </c>
      <c r="F17" s="2">
        <v>12.409026000000001</v>
      </c>
    </row>
    <row r="18" spans="1:6" x14ac:dyDescent="0.25">
      <c r="A18" s="1">
        <v>44075</v>
      </c>
      <c r="B18" s="2">
        <v>7.5848478999999998</v>
      </c>
      <c r="C18" s="2">
        <v>8.1328429999999994</v>
      </c>
      <c r="D18" s="2">
        <v>11.062108</v>
      </c>
      <c r="E18" s="2">
        <v>10.071432</v>
      </c>
      <c r="F18" s="2">
        <v>12.052784000000001</v>
      </c>
    </row>
    <row r="19" spans="1:6" x14ac:dyDescent="0.25">
      <c r="A19" s="1">
        <v>44089</v>
      </c>
      <c r="B19" s="2"/>
      <c r="C19" s="2"/>
      <c r="D19" s="2">
        <v>12.733124999999999</v>
      </c>
      <c r="E19" s="2">
        <v>11.416372000000001</v>
      </c>
      <c r="F19" s="2">
        <v>14.049877</v>
      </c>
    </row>
    <row r="20" spans="1:6" x14ac:dyDescent="0.25">
      <c r="A20" s="1">
        <v>44105</v>
      </c>
      <c r="B20" s="2">
        <v>6.5719203999999998</v>
      </c>
      <c r="C20" s="2">
        <v>7.0366635000000004</v>
      </c>
      <c r="D20" s="2">
        <v>11.597821</v>
      </c>
      <c r="E20" s="2">
        <v>10.350352000000001</v>
      </c>
      <c r="F20" s="2">
        <v>12.84529</v>
      </c>
    </row>
    <row r="21" spans="1:6" x14ac:dyDescent="0.25">
      <c r="A21" s="1">
        <v>44136</v>
      </c>
      <c r="B21" s="2">
        <v>6.3171258000000003</v>
      </c>
      <c r="C21" s="2">
        <v>6.8034315000000003</v>
      </c>
      <c r="D21" s="2">
        <v>9.9769316000000003</v>
      </c>
      <c r="E21" s="2">
        <v>8.8606596</v>
      </c>
      <c r="F21" s="2">
        <v>11.093204</v>
      </c>
    </row>
    <row r="22" spans="1:6" x14ac:dyDescent="0.25">
      <c r="A22" s="1">
        <v>44166</v>
      </c>
      <c r="B22" s="2">
        <v>6.4586964</v>
      </c>
      <c r="C22" s="2">
        <v>7.0680642000000002</v>
      </c>
      <c r="D22" s="2">
        <v>12.055902</v>
      </c>
      <c r="E22" s="2">
        <v>10.829494</v>
      </c>
      <c r="F22" s="2">
        <v>13.282310000000001</v>
      </c>
    </row>
    <row r="23" spans="1:6" x14ac:dyDescent="0.25">
      <c r="A23" s="1">
        <v>44197</v>
      </c>
      <c r="B23" s="2">
        <v>6.8577585000000001</v>
      </c>
      <c r="C23" s="2">
        <v>7.0416559999999997</v>
      </c>
      <c r="D23" s="2">
        <v>11.357456000000001</v>
      </c>
      <c r="E23" s="2">
        <v>10.172624000000001</v>
      </c>
      <c r="F23" s="2">
        <v>12.542289</v>
      </c>
    </row>
    <row r="24" spans="1:6" x14ac:dyDescent="0.25">
      <c r="A24" s="1">
        <v>44228</v>
      </c>
      <c r="B24" s="2"/>
      <c r="C24" s="2"/>
      <c r="D24" s="2">
        <v>11.518192000000001</v>
      </c>
      <c r="E24" s="2">
        <v>10.322829</v>
      </c>
      <c r="F24" s="2">
        <v>12.713554999999999</v>
      </c>
    </row>
    <row r="25" spans="1:6" x14ac:dyDescent="0.25">
      <c r="B25" s="2"/>
      <c r="C25" s="2"/>
      <c r="D25" s="2"/>
      <c r="E25" s="3">
        <f>E24</f>
        <v>10.322829</v>
      </c>
      <c r="F25" s="3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workbookViewId="0">
      <selection activeCell="I30" sqref="I30"/>
    </sheetView>
  </sheetViews>
  <sheetFormatPr defaultRowHeight="15" x14ac:dyDescent="0.25"/>
  <cols>
    <col min="1" max="1" width="56.140625" bestFit="1" customWidth="1"/>
    <col min="2" max="2" width="23" bestFit="1" customWidth="1"/>
    <col min="3" max="3" width="32.140625" bestFit="1" customWidth="1"/>
    <col min="4" max="4" width="2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76.750107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68.138039000000006</v>
      </c>
      <c r="F7" s="3">
        <v>-100000</v>
      </c>
    </row>
    <row r="8" spans="1:6" x14ac:dyDescent="0.25">
      <c r="A8" s="1">
        <v>43922</v>
      </c>
      <c r="B8" s="2">
        <v>73.122528000000003</v>
      </c>
      <c r="C8" s="2"/>
      <c r="D8" s="2">
        <v>69.931633000000005</v>
      </c>
      <c r="E8" s="2">
        <v>68.138039000000006</v>
      </c>
      <c r="F8" s="2">
        <v>71.725227000000004</v>
      </c>
    </row>
    <row r="9" spans="1:6" x14ac:dyDescent="0.25">
      <c r="A9" s="1">
        <v>43936</v>
      </c>
      <c r="B9" s="2"/>
      <c r="C9" s="2"/>
      <c r="D9" s="2">
        <v>70.043342999999993</v>
      </c>
      <c r="E9" s="2">
        <v>68.259101999999999</v>
      </c>
      <c r="F9" s="2">
        <v>71.827583000000004</v>
      </c>
    </row>
    <row r="10" spans="1:6" x14ac:dyDescent="0.25">
      <c r="A10" s="1">
        <v>43952</v>
      </c>
      <c r="B10" s="2">
        <v>74.108611999999994</v>
      </c>
      <c r="C10" s="2"/>
      <c r="D10" s="2">
        <v>70.936188000000001</v>
      </c>
      <c r="E10" s="2">
        <v>69.142600999999999</v>
      </c>
      <c r="F10" s="2">
        <v>72.729774000000006</v>
      </c>
    </row>
    <row r="11" spans="1:6" x14ac:dyDescent="0.25">
      <c r="A11" s="1">
        <v>43966</v>
      </c>
      <c r="B11" s="2"/>
      <c r="C11" s="2"/>
      <c r="D11" s="2">
        <v>73.442038999999994</v>
      </c>
      <c r="E11" s="2">
        <v>71.679871000000006</v>
      </c>
      <c r="F11" s="2">
        <v>75.204207999999994</v>
      </c>
    </row>
    <row r="12" spans="1:6" x14ac:dyDescent="0.25">
      <c r="A12" s="1">
        <v>43983</v>
      </c>
      <c r="B12" s="2">
        <v>75.290436</v>
      </c>
      <c r="C12" s="2"/>
      <c r="D12" s="2">
        <v>74.566947999999996</v>
      </c>
      <c r="E12" s="2">
        <v>73.480309000000005</v>
      </c>
      <c r="F12" s="2">
        <v>75.653587000000002</v>
      </c>
    </row>
    <row r="13" spans="1:6" x14ac:dyDescent="0.25">
      <c r="A13" s="1">
        <v>43997</v>
      </c>
      <c r="B13" s="2"/>
      <c r="C13" s="2"/>
      <c r="D13" s="2">
        <v>73.700385999999995</v>
      </c>
      <c r="E13" s="2">
        <v>72.153542000000002</v>
      </c>
      <c r="F13" s="2">
        <v>75.247230999999999</v>
      </c>
    </row>
    <row r="14" spans="1:6" x14ac:dyDescent="0.25">
      <c r="A14" s="1">
        <v>44013</v>
      </c>
      <c r="B14" s="2">
        <v>75.610305999999994</v>
      </c>
      <c r="C14" s="2"/>
      <c r="D14" s="2">
        <v>74.957633999999999</v>
      </c>
      <c r="E14" s="2">
        <v>73.752357000000003</v>
      </c>
      <c r="F14" s="2">
        <v>76.162909999999997</v>
      </c>
    </row>
    <row r="15" spans="1:6" x14ac:dyDescent="0.25">
      <c r="A15" s="1">
        <v>44027</v>
      </c>
      <c r="B15" s="2"/>
      <c r="C15" s="2"/>
      <c r="D15" s="2">
        <v>76.255263999999997</v>
      </c>
      <c r="E15" s="2">
        <v>74.785278000000005</v>
      </c>
      <c r="F15" s="2">
        <v>77.725250000000003</v>
      </c>
    </row>
    <row r="16" spans="1:6" x14ac:dyDescent="0.25">
      <c r="A16" s="1">
        <v>44044</v>
      </c>
      <c r="B16" s="2">
        <v>75.327376999999998</v>
      </c>
      <c r="C16" s="2"/>
      <c r="D16" s="2">
        <v>76.274338</v>
      </c>
      <c r="E16" s="2">
        <v>74.839973000000001</v>
      </c>
      <c r="F16" s="2">
        <v>77.708702000000002</v>
      </c>
    </row>
    <row r="17" spans="1:6" x14ac:dyDescent="0.25">
      <c r="A17" s="1">
        <v>44058</v>
      </c>
      <c r="B17" s="2"/>
      <c r="C17" s="2"/>
      <c r="D17" s="2">
        <v>74.832138</v>
      </c>
      <c r="E17" s="2">
        <v>73.338486000000003</v>
      </c>
      <c r="F17" s="2">
        <v>76.325789999999998</v>
      </c>
    </row>
    <row r="18" spans="1:6" x14ac:dyDescent="0.25">
      <c r="A18" s="1">
        <v>44075</v>
      </c>
      <c r="B18" s="2">
        <v>74.958281999999997</v>
      </c>
      <c r="C18" s="2"/>
      <c r="D18" s="2">
        <v>75.880081000000004</v>
      </c>
      <c r="E18" s="2">
        <v>74.714813000000007</v>
      </c>
      <c r="F18" s="2">
        <v>77.045349000000002</v>
      </c>
    </row>
    <row r="19" spans="1:6" x14ac:dyDescent="0.25">
      <c r="A19" s="1">
        <v>44089</v>
      </c>
      <c r="B19" s="2"/>
      <c r="C19" s="2"/>
      <c r="D19" s="2">
        <v>78.983124000000004</v>
      </c>
      <c r="E19" s="2">
        <v>77.571456999999995</v>
      </c>
      <c r="F19" s="2">
        <v>80.394790999999998</v>
      </c>
    </row>
    <row r="20" spans="1:6" x14ac:dyDescent="0.25">
      <c r="A20" s="1">
        <v>44105</v>
      </c>
      <c r="B20" s="2">
        <v>75.572982999999994</v>
      </c>
      <c r="C20" s="2"/>
      <c r="D20" s="2">
        <v>77.250572000000005</v>
      </c>
      <c r="E20" s="2">
        <v>75.819159999999997</v>
      </c>
      <c r="F20" s="2">
        <v>78.681984</v>
      </c>
    </row>
    <row r="21" spans="1:6" x14ac:dyDescent="0.25">
      <c r="A21" s="1">
        <v>44136</v>
      </c>
      <c r="B21" s="2">
        <v>75.136939999999996</v>
      </c>
      <c r="C21" s="2"/>
      <c r="D21" s="2">
        <v>77.666374000000005</v>
      </c>
      <c r="E21" s="2">
        <v>76.310944000000006</v>
      </c>
      <c r="F21" s="2">
        <v>79.021805000000001</v>
      </c>
    </row>
    <row r="22" spans="1:6" x14ac:dyDescent="0.25">
      <c r="A22" s="1">
        <v>44166</v>
      </c>
      <c r="B22" s="2">
        <v>75.178802000000005</v>
      </c>
      <c r="C22" s="2"/>
      <c r="D22" s="2">
        <v>78.029892000000004</v>
      </c>
      <c r="E22" s="2">
        <v>76.670722999999995</v>
      </c>
      <c r="F22" s="2">
        <v>79.389060999999998</v>
      </c>
    </row>
    <row r="23" spans="1:6" x14ac:dyDescent="0.25">
      <c r="A23" s="1">
        <v>44197</v>
      </c>
      <c r="B23" s="2">
        <v>74.885124000000005</v>
      </c>
      <c r="C23" s="2"/>
      <c r="D23" s="2">
        <v>77.376625000000004</v>
      </c>
      <c r="E23" s="2">
        <v>76.004722999999998</v>
      </c>
      <c r="F23" s="2">
        <v>78.748527999999993</v>
      </c>
    </row>
    <row r="24" spans="1:6" x14ac:dyDescent="0.25">
      <c r="A24" s="1">
        <v>44228</v>
      </c>
      <c r="B24" s="2"/>
      <c r="C24" s="2"/>
      <c r="D24" s="2">
        <v>77.57132</v>
      </c>
      <c r="E24" s="2">
        <v>76.205337999999998</v>
      </c>
      <c r="F24" s="2">
        <v>78.937302000000003</v>
      </c>
    </row>
    <row r="25" spans="1:6" x14ac:dyDescent="0.25">
      <c r="B25" s="2"/>
      <c r="C25" s="2"/>
      <c r="D25" s="2"/>
      <c r="E25" s="3">
        <f>E24</f>
        <v>76.205337999999998</v>
      </c>
      <c r="F25" s="3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UZD6JJ247QYQ-2311-6363</_dlc_DocId>
    <_dlc_DocIdUrl xmlns="d18b261a-0edf-433c-ade6-b4c5a8c9ad88">
      <Url>https://fedsharesites.frb.org/dist/11K/DALLAS/PA/PUB/_layouts/15/DocIdRedir.aspx?ID=UZD6JJ247QYQ-2311-6363</Url>
      <Description>UZD6JJ247QYQ-2311-6363</Description>
    </_dlc_DocIdUrl>
    <Comments xmlns="16cae92c-817e-4ca2-a122-bc321765a4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C4493-E712-412C-91BB-7E08BB27A1D6}">
  <ds:schemaRefs>
    <ds:schemaRef ds:uri="d18b261a-0edf-433c-ade6-b4c5a8c9ad88"/>
    <ds:schemaRef ds:uri="http://schemas.microsoft.com/office/2006/documentManagement/types"/>
    <ds:schemaRef ds:uri="16cae92c-817e-4ca2-a122-bc321765a475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Coursey, Anne</cp:lastModifiedBy>
  <dcterms:created xsi:type="dcterms:W3CDTF">2020-05-04T13:55:35Z</dcterms:created>
  <dcterms:modified xsi:type="dcterms:W3CDTF">2021-02-19T14:15:19Z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bc317668-9048-46b3-8254-561b900bade9</vt:lpwstr>
  </property>
</Properties>
</file>