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May 2021/"/>
    </mc:Choice>
  </mc:AlternateContent>
  <xr:revisionPtr revIDLastSave="0" documentId="13_ncr:1_{42FA330B-709F-474D-A07E-D6F7FFADBF3F}" xr6:coauthVersionLast="45" xr6:coauthVersionMax="46" xr10:uidLastSave="{00000000-0000-0000-0000-000000000000}"/>
  <bookViews>
    <workbookView xWindow="-110" yWindow="-110" windowWidth="19420" windowHeight="10420" activeTab="4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7" l="1"/>
  <c r="E28" i="5"/>
  <c r="E28" i="1"/>
  <c r="E7" i="1" l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<sst xmlns="http://schemas.openxmlformats.org/spreadsheetml/2006/main" count="18" uniqueCount="7">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</sst>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3112042915966826"/>
        </c:manualLayout>
      </c:layout>
      <c:areaChart>
        <c:grouping val="standard"/>
        <c:varyColors val="0"/>
        <c:ser>
          <c:idx val="4"/>
          <c:order val="2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Data1!$F$2:$F$28</c:f>
              <c:numCache>
                <c:formatCode>0.0</c:formatCode>
                <c:ptCount val="27"/>
                <c:pt idx="5">
                  <c:v>-100000</c:v>
                </c:pt>
                <c:pt idx="6">
                  <c:v>66.271156000000005</c:v>
                </c:pt>
                <c:pt idx="7">
                  <c:v>68.379478000000006</c:v>
                </c:pt>
                <c:pt idx="8">
                  <c:v>63.258701000000002</c:v>
                </c:pt>
                <c:pt idx="9">
                  <c:v>66.639702</c:v>
                </c:pt>
                <c:pt idx="10">
                  <c:v>67.586112999999997</c:v>
                </c:pt>
                <c:pt idx="11">
                  <c:v>68.987030000000004</c:v>
                </c:pt>
                <c:pt idx="12">
                  <c:v>68.025031999999996</c:v>
                </c:pt>
                <c:pt idx="13">
                  <c:v>69.185280000000006</c:v>
                </c:pt>
                <c:pt idx="14">
                  <c:v>69.898726999999994</c:v>
                </c:pt>
                <c:pt idx="15">
                  <c:v>68.942734000000002</c:v>
                </c:pt>
                <c:pt idx="16">
                  <c:v>69.539931999999993</c:v>
                </c:pt>
                <c:pt idx="17">
                  <c:v>71.837058999999996</c:v>
                </c:pt>
                <c:pt idx="18">
                  <c:v>71.427475000000001</c:v>
                </c:pt>
                <c:pt idx="19">
                  <c:v>72.697365000000005</c:v>
                </c:pt>
                <c:pt idx="20">
                  <c:v>72.424758999999995</c:v>
                </c:pt>
                <c:pt idx="21">
                  <c:v>71.948936000000003</c:v>
                </c:pt>
                <c:pt idx="22">
                  <c:v>71.692795000000004</c:v>
                </c:pt>
                <c:pt idx="23">
                  <c:v>73.373985000000005</c:v>
                </c:pt>
                <c:pt idx="24">
                  <c:v>73.300560000000004</c:v>
                </c:pt>
                <c:pt idx="25">
                  <c:v>72.613831000000005</c:v>
                </c:pt>
                <c:pt idx="26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3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Data1!$E$2:$E$28</c:f>
              <c:numCache>
                <c:formatCode>0.0</c:formatCode>
                <c:ptCount val="27"/>
                <c:pt idx="5">
                  <c:v>62.509483000000003</c:v>
                </c:pt>
                <c:pt idx="6">
                  <c:v>62.509483000000003</c:v>
                </c:pt>
                <c:pt idx="7">
                  <c:v>64.679893000000007</c:v>
                </c:pt>
                <c:pt idx="8">
                  <c:v>59.410617999999999</c:v>
                </c:pt>
                <c:pt idx="9">
                  <c:v>62.826816999999998</c:v>
                </c:pt>
                <c:pt idx="10">
                  <c:v>65.228843999999995</c:v>
                </c:pt>
                <c:pt idx="11">
                  <c:v>65.691588999999993</c:v>
                </c:pt>
                <c:pt idx="12">
                  <c:v>65.402901</c:v>
                </c:pt>
                <c:pt idx="13">
                  <c:v>65.941765000000004</c:v>
                </c:pt>
                <c:pt idx="14">
                  <c:v>66.757903999999996</c:v>
                </c:pt>
                <c:pt idx="15">
                  <c:v>65.714264</c:v>
                </c:pt>
                <c:pt idx="16">
                  <c:v>67.003035999999994</c:v>
                </c:pt>
                <c:pt idx="17">
                  <c:v>68.668709000000007</c:v>
                </c:pt>
                <c:pt idx="18">
                  <c:v>68.292923000000002</c:v>
                </c:pt>
                <c:pt idx="19">
                  <c:v>69.749808999999999</c:v>
                </c:pt>
                <c:pt idx="20">
                  <c:v>69.443236999999996</c:v>
                </c:pt>
                <c:pt idx="21">
                  <c:v>68.954704000000007</c:v>
                </c:pt>
                <c:pt idx="22">
                  <c:v>68.696090999999996</c:v>
                </c:pt>
                <c:pt idx="23">
                  <c:v>70.420799000000002</c:v>
                </c:pt>
                <c:pt idx="24">
                  <c:v>70.221244999999996</c:v>
                </c:pt>
                <c:pt idx="25">
                  <c:v>69.502243000000007</c:v>
                </c:pt>
                <c:pt idx="26">
                  <c:v>70.221244999999996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1.3186813186813187E-2"/>
                  <c:y val="-2.42057488653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6-4AAE-9417-54B0480605A3}"/>
                </c:ext>
              </c:extLst>
            </c:dLbl>
            <c:dLbl>
              <c:idx val="6"/>
              <c:layout>
                <c:manualLayout>
                  <c:x val="-4.3923865300146952E-3"/>
                  <c:y val="2.020202020201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A-4F17-8A1D-35DE51EC8E41}"/>
                </c:ext>
              </c:extLst>
            </c:dLbl>
            <c:dLbl>
              <c:idx val="23"/>
              <c:layout>
                <c:manualLayout>
                  <c:x val="-3.0798229429242246E-2"/>
                  <c:y val="3.036753384550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6-4AAE-9417-54B0480605A3}"/>
                </c:ext>
              </c:extLst>
            </c:dLbl>
            <c:dLbl>
              <c:idx val="24"/>
              <c:layout>
                <c:manualLayout>
                  <c:x val="-2.7869453612027868E-2"/>
                  <c:y val="3.0395136778115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9-4C53-AA78-9793D9654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Data1!$B$2:$B$35</c:f>
              <c:numCache>
                <c:formatCode>0.0</c:formatCode>
                <c:ptCount val="34"/>
                <c:pt idx="0">
                  <c:v>73.510863999999998</c:v>
                </c:pt>
                <c:pt idx="2">
                  <c:v>73.830757000000006</c:v>
                </c:pt>
                <c:pt idx="4">
                  <c:v>72.686004999999994</c:v>
                </c:pt>
                <c:pt idx="6">
                  <c:v>62.686779000000001</c:v>
                </c:pt>
                <c:pt idx="8">
                  <c:v>64.654572000000002</c:v>
                </c:pt>
                <c:pt idx="10">
                  <c:v>67.005363000000003</c:v>
                </c:pt>
                <c:pt idx="12">
                  <c:v>67.839484999999996</c:v>
                </c:pt>
                <c:pt idx="14">
                  <c:v>69.028525999999999</c:v>
                </c:pt>
                <c:pt idx="16">
                  <c:v>69.272812000000002</c:v>
                </c:pt>
                <c:pt idx="18">
                  <c:v>70.606392</c:v>
                </c:pt>
                <c:pt idx="19">
                  <c:v>70.390441999999993</c:v>
                </c:pt>
                <c:pt idx="20">
                  <c:v>70.323234999999997</c:v>
                </c:pt>
                <c:pt idx="21">
                  <c:v>69.749686999999994</c:v>
                </c:pt>
                <c:pt idx="22">
                  <c:v>70.176636000000002</c:v>
                </c:pt>
                <c:pt idx="23">
                  <c:v>70.538582000000005</c:v>
                </c:pt>
                <c:pt idx="24">
                  <c:v>70.650879000000003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1"/>
          <c:order val="1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8340922977599982E-2"/>
                  <c:y val="-2.2167183647498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23"/>
              <c:layout>
                <c:manualLayout>
                  <c:x val="-3.0769230769230875E-2"/>
                  <c:y val="-3.025718608169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BD-4336-9F97-C99439D0EC1E}"/>
                </c:ext>
              </c:extLst>
            </c:dLbl>
            <c:dLbl>
              <c:idx val="24"/>
              <c:layout>
                <c:manualLayout>
                  <c:x val="-2.490842490842491E-2"/>
                  <c:y val="-3.025718608169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E6-4AAE-9417-54B0480605A3}"/>
                </c:ext>
              </c:extLst>
            </c:dLbl>
            <c:dLbl>
              <c:idx val="25"/>
              <c:layout>
                <c:manualLayout>
                  <c:x val="-2.4935826916024827E-2"/>
                  <c:y val="-3.4447821681864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9-4C53-AA78-9793D9654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Data1!$D$2:$D$35</c:f>
              <c:numCache>
                <c:formatCode>0.0</c:formatCode>
                <c:ptCount val="34"/>
                <c:pt idx="6">
                  <c:v>64.390320000000003</c:v>
                </c:pt>
                <c:pt idx="7">
                  <c:v>66.529685999999998</c:v>
                </c:pt>
                <c:pt idx="8">
                  <c:v>61.33466</c:v>
                </c:pt>
                <c:pt idx="9">
                  <c:v>64.733260999999999</c:v>
                </c:pt>
                <c:pt idx="10">
                  <c:v>66.407477999999998</c:v>
                </c:pt>
                <c:pt idx="11">
                  <c:v>67.339309999999998</c:v>
                </c:pt>
                <c:pt idx="12">
                  <c:v>66.713965999999999</c:v>
                </c:pt>
                <c:pt idx="13">
                  <c:v>67.563522000000006</c:v>
                </c:pt>
                <c:pt idx="14">
                  <c:v>68.328316000000001</c:v>
                </c:pt>
                <c:pt idx="15">
                  <c:v>67.328498999999994</c:v>
                </c:pt>
                <c:pt idx="16">
                  <c:v>68.271484000000001</c:v>
                </c:pt>
                <c:pt idx="17">
                  <c:v>70.252883999999995</c:v>
                </c:pt>
                <c:pt idx="18">
                  <c:v>69.860198999999994</c:v>
                </c:pt>
                <c:pt idx="19">
                  <c:v>71.223586999999995</c:v>
                </c:pt>
                <c:pt idx="20">
                  <c:v>70.933998000000003</c:v>
                </c:pt>
                <c:pt idx="21">
                  <c:v>70.451819999999998</c:v>
                </c:pt>
                <c:pt idx="22">
                  <c:v>70.194443000000007</c:v>
                </c:pt>
                <c:pt idx="23">
                  <c:v>71.897391999999996</c:v>
                </c:pt>
                <c:pt idx="24">
                  <c:v>71.760902000000002</c:v>
                </c:pt>
                <c:pt idx="25">
                  <c:v>71.058036999999999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3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5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56075809737096027"/>
          <c:w val="0.28385666109070284"/>
          <c:h val="0.17102806929769179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2095191906694236"/>
        </c:manualLayout>
      </c:layout>
      <c:areaChart>
        <c:grouping val="standard"/>
        <c:varyColors val="0"/>
        <c:ser>
          <c:idx val="4"/>
          <c:order val="2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Data2!$F$2:$F$28</c:f>
              <c:numCache>
                <c:formatCode>0.0</c:formatCode>
                <c:ptCount val="27"/>
                <c:pt idx="5">
                  <c:v>-100000</c:v>
                </c:pt>
                <c:pt idx="6">
                  <c:v>10.679767</c:v>
                </c:pt>
                <c:pt idx="7">
                  <c:v>9.1230822000000007</c:v>
                </c:pt>
                <c:pt idx="8">
                  <c:v>16.299337000000001</c:v>
                </c:pt>
                <c:pt idx="9">
                  <c:v>14.669402</c:v>
                </c:pt>
                <c:pt idx="10">
                  <c:v>12.84642</c:v>
                </c:pt>
                <c:pt idx="11">
                  <c:v>11.293775</c:v>
                </c:pt>
                <c:pt idx="12">
                  <c:v>11.732475000000001</c:v>
                </c:pt>
                <c:pt idx="13">
                  <c:v>12.132763000000001</c:v>
                </c:pt>
                <c:pt idx="14">
                  <c:v>10.98915</c:v>
                </c:pt>
                <c:pt idx="15">
                  <c:v>10.840446999999999</c:v>
                </c:pt>
                <c:pt idx="16">
                  <c:v>10.516641999999999</c:v>
                </c:pt>
                <c:pt idx="17">
                  <c:v>11.155507</c:v>
                </c:pt>
                <c:pt idx="18">
                  <c:v>10.232265999999999</c:v>
                </c:pt>
                <c:pt idx="19">
                  <c:v>8.8602036999999996</c:v>
                </c:pt>
                <c:pt idx="20">
                  <c:v>9.4459333000000001</c:v>
                </c:pt>
                <c:pt idx="21">
                  <c:v>9.0915660999999997</c:v>
                </c:pt>
                <c:pt idx="22">
                  <c:v>9.9579248000000007</c:v>
                </c:pt>
                <c:pt idx="23">
                  <c:v>8.6919316999999996</c:v>
                </c:pt>
                <c:pt idx="24">
                  <c:v>8.1580514999999991</c:v>
                </c:pt>
                <c:pt idx="25">
                  <c:v>8.1696825000000004</c:v>
                </c:pt>
                <c:pt idx="26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3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Data2!$E$2:$E$28</c:f>
              <c:numCache>
                <c:formatCode>0.0</c:formatCode>
                <c:ptCount val="27"/>
                <c:pt idx="5">
                  <c:v>7.8884268000000004</c:v>
                </c:pt>
                <c:pt idx="6">
                  <c:v>7.8884268000000004</c:v>
                </c:pt>
                <c:pt idx="7">
                  <c:v>6.5716438000000004</c:v>
                </c:pt>
                <c:pt idx="8">
                  <c:v>12.934654</c:v>
                </c:pt>
                <c:pt idx="9">
                  <c:v>11.481017</c:v>
                </c:pt>
                <c:pt idx="10">
                  <c:v>10.944269</c:v>
                </c:pt>
                <c:pt idx="11">
                  <c:v>8.8004826999999999</c:v>
                </c:pt>
                <c:pt idx="12">
                  <c:v>9.7154255000000003</c:v>
                </c:pt>
                <c:pt idx="13">
                  <c:v>9.6643466999999994</c:v>
                </c:pt>
                <c:pt idx="14">
                  <c:v>8.6716127000000007</c:v>
                </c:pt>
                <c:pt idx="15">
                  <c:v>8.4707135999999998</c:v>
                </c:pt>
                <c:pt idx="16">
                  <c:v>8.6559792000000009</c:v>
                </c:pt>
                <c:pt idx="17">
                  <c:v>8.7879266999999999</c:v>
                </c:pt>
                <c:pt idx="18">
                  <c:v>7.9891882000000001</c:v>
                </c:pt>
                <c:pt idx="19">
                  <c:v>6.8553524000000001</c:v>
                </c:pt>
                <c:pt idx="20">
                  <c:v>7.3562764999999999</c:v>
                </c:pt>
                <c:pt idx="21">
                  <c:v>7.0561948000000001</c:v>
                </c:pt>
                <c:pt idx="22">
                  <c:v>7.8263907000000001</c:v>
                </c:pt>
                <c:pt idx="23">
                  <c:v>6.6748829000000001</c:v>
                </c:pt>
                <c:pt idx="24">
                  <c:v>6.1416569000000001</c:v>
                </c:pt>
                <c:pt idx="25">
                  <c:v>6.1365891000000001</c:v>
                </c:pt>
                <c:pt idx="26">
                  <c:v>6.1365891000000001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2.2004889128279508E-2"/>
                  <c:y val="3.030303030303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F-498F-A841-204FD675C3F1}"/>
                </c:ext>
              </c:extLst>
            </c:dLbl>
            <c:dLbl>
              <c:idx val="6"/>
              <c:layout>
                <c:manualLayout>
                  <c:x val="-3.079999967664045E-2"/>
                  <c:y val="-3.038673945021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23"/>
              <c:layout>
                <c:manualLayout>
                  <c:x val="-1.9070903911175562E-2"/>
                  <c:y val="3.838383838383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F-498F-A841-204FD675C3F1}"/>
                </c:ext>
              </c:extLst>
            </c:dLbl>
            <c:dLbl>
              <c:idx val="24"/>
              <c:layout>
                <c:manualLayout>
                  <c:x val="-1.6133333163954613E-2"/>
                  <c:y val="2.6335174190189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95-4E1A-9EF1-15924DA89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Data2!$B$2:$B$35</c:f>
              <c:numCache>
                <c:formatCode>0.0</c:formatCode>
                <c:ptCount val="34"/>
                <c:pt idx="0">
                  <c:v>4.0207195000000002</c:v>
                </c:pt>
                <c:pt idx="2">
                  <c:v>3.8037081000000001</c:v>
                </c:pt>
                <c:pt idx="4">
                  <c:v>4.5023837000000002</c:v>
                </c:pt>
                <c:pt idx="6">
                  <c:v>14.271597999999999</c:v>
                </c:pt>
                <c:pt idx="8">
                  <c:v>12.757012</c:v>
                </c:pt>
                <c:pt idx="10">
                  <c:v>11.004148000000001</c:v>
                </c:pt>
                <c:pt idx="12">
                  <c:v>10.277456000000001</c:v>
                </c:pt>
                <c:pt idx="14">
                  <c:v>8.3619719000000003</c:v>
                </c:pt>
                <c:pt idx="16">
                  <c:v>7.5848478999999998</c:v>
                </c:pt>
                <c:pt idx="18">
                  <c:v>6.5719203999999998</c:v>
                </c:pt>
                <c:pt idx="19">
                  <c:v>6.3171258000000003</c:v>
                </c:pt>
                <c:pt idx="20">
                  <c:v>6.4586964</c:v>
                </c:pt>
                <c:pt idx="21">
                  <c:v>6.8577585000000001</c:v>
                </c:pt>
                <c:pt idx="22">
                  <c:v>6.6648563999999997</c:v>
                </c:pt>
                <c:pt idx="23">
                  <c:v>6.2295050999999999</c:v>
                </c:pt>
                <c:pt idx="24">
                  <c:v>5.8516693000000002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1"/>
          <c:order val="1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930309772771816E-2"/>
                  <c:y val="-2.6262626262626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23"/>
              <c:layout>
                <c:manualLayout>
                  <c:x val="-2.2004889128279602E-2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F-498F-A841-204FD675C3F1}"/>
                </c:ext>
              </c:extLst>
            </c:dLbl>
            <c:dLbl>
              <c:idx val="24"/>
              <c:layout>
                <c:manualLayout>
                  <c:x val="-2.7872859562487359E-2"/>
                  <c:y val="-3.030303030303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F-498F-A841-204FD675C3F1}"/>
                </c:ext>
              </c:extLst>
            </c:dLbl>
            <c:dLbl>
              <c:idx val="25"/>
              <c:layout>
                <c:manualLayout>
                  <c:x val="-2.6399999722834758E-2"/>
                  <c:y val="-3.0386739450218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95-4E1A-9EF1-15924DA89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Data2!$D$2:$D$35</c:f>
              <c:numCache>
                <c:formatCode>0.0</c:formatCode>
                <c:ptCount val="34"/>
                <c:pt idx="6">
                  <c:v>9.2840966999999992</c:v>
                </c:pt>
                <c:pt idx="7">
                  <c:v>7.8473629999999996</c:v>
                </c:pt>
                <c:pt idx="8">
                  <c:v>14.616996</c:v>
                </c:pt>
                <c:pt idx="9">
                  <c:v>13.07521</c:v>
                </c:pt>
                <c:pt idx="10">
                  <c:v>11.895345000000001</c:v>
                </c:pt>
                <c:pt idx="11">
                  <c:v>10.047129</c:v>
                </c:pt>
                <c:pt idx="12">
                  <c:v>10.72395</c:v>
                </c:pt>
                <c:pt idx="13">
                  <c:v>10.898555</c:v>
                </c:pt>
                <c:pt idx="14">
                  <c:v>9.8303814000000003</c:v>
                </c:pt>
                <c:pt idx="15">
                  <c:v>9.6555804999999992</c:v>
                </c:pt>
                <c:pt idx="16">
                  <c:v>9.5863104000000003</c:v>
                </c:pt>
                <c:pt idx="17">
                  <c:v>9.9717169000000005</c:v>
                </c:pt>
                <c:pt idx="18">
                  <c:v>9.1107273000000006</c:v>
                </c:pt>
                <c:pt idx="19">
                  <c:v>7.8577781</c:v>
                </c:pt>
                <c:pt idx="20">
                  <c:v>8.4011049</c:v>
                </c:pt>
                <c:pt idx="21">
                  <c:v>8.0738801999999996</c:v>
                </c:pt>
                <c:pt idx="22">
                  <c:v>8.8921576000000009</c:v>
                </c:pt>
                <c:pt idx="23">
                  <c:v>7.6834072999999998</c:v>
                </c:pt>
                <c:pt idx="24">
                  <c:v>7.1498542</c:v>
                </c:pt>
                <c:pt idx="25">
                  <c:v>7.1531358000000003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3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992082513932226"/>
          <c:y val="0.18051656100735133"/>
          <c:w val="0.28385666109070284"/>
          <c:h val="0.1750227811581563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0480283146424885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</c:numCache>
            </c:numRef>
          </c:cat>
          <c:val>
            <c:numRef>
              <c:f>Data3!$F$2:$F$28</c:f>
              <c:numCache>
                <c:formatCode>0.0</c:formatCode>
                <c:ptCount val="27"/>
                <c:pt idx="5">
                  <c:v>-100000</c:v>
                </c:pt>
                <c:pt idx="6">
                  <c:v>72.762871000000004</c:v>
                </c:pt>
                <c:pt idx="7">
                  <c:v>73.951408000000001</c:v>
                </c:pt>
                <c:pt idx="8">
                  <c:v>73.611892999999995</c:v>
                </c:pt>
                <c:pt idx="9">
                  <c:v>76.210196999999994</c:v>
                </c:pt>
                <c:pt idx="10">
                  <c:v>76.448532</c:v>
                </c:pt>
                <c:pt idx="11">
                  <c:v>76.38485</c:v>
                </c:pt>
                <c:pt idx="12">
                  <c:v>75.936790000000002</c:v>
                </c:pt>
                <c:pt idx="13">
                  <c:v>77.310799000000003</c:v>
                </c:pt>
                <c:pt idx="14">
                  <c:v>77.223823999999993</c:v>
                </c:pt>
                <c:pt idx="15">
                  <c:v>76.023910999999998</c:v>
                </c:pt>
                <c:pt idx="16">
                  <c:v>76.682113999999999</c:v>
                </c:pt>
                <c:pt idx="17">
                  <c:v>79.468947999999997</c:v>
                </c:pt>
                <c:pt idx="18">
                  <c:v>78.303344999999993</c:v>
                </c:pt>
                <c:pt idx="19">
                  <c:v>78.661156000000005</c:v>
                </c:pt>
                <c:pt idx="20">
                  <c:v>78.812072999999998</c:v>
                </c:pt>
                <c:pt idx="21">
                  <c:v>78.028000000000006</c:v>
                </c:pt>
                <c:pt idx="22">
                  <c:v>78.423050000000003</c:v>
                </c:pt>
                <c:pt idx="23">
                  <c:v>79.244743</c:v>
                </c:pt>
                <c:pt idx="24">
                  <c:v>78.719795000000005</c:v>
                </c:pt>
                <c:pt idx="25">
                  <c:v>77.986427000000006</c:v>
                </c:pt>
                <c:pt idx="26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</c:numCache>
            </c:numRef>
          </c:cat>
          <c:val>
            <c:numRef>
              <c:f>Data3!$E$2:$E$28</c:f>
              <c:numCache>
                <c:formatCode>0.0</c:formatCode>
                <c:ptCount val="27"/>
                <c:pt idx="5">
                  <c:v>69.197517000000005</c:v>
                </c:pt>
                <c:pt idx="6">
                  <c:v>69.197517000000005</c:v>
                </c:pt>
                <c:pt idx="7">
                  <c:v>70.438789</c:v>
                </c:pt>
                <c:pt idx="8">
                  <c:v>70.057586999999998</c:v>
                </c:pt>
                <c:pt idx="9">
                  <c:v>72.730659000000003</c:v>
                </c:pt>
                <c:pt idx="10">
                  <c:v>74.298278999999994</c:v>
                </c:pt>
                <c:pt idx="11">
                  <c:v>73.336464000000007</c:v>
                </c:pt>
                <c:pt idx="12">
                  <c:v>73.518669000000003</c:v>
                </c:pt>
                <c:pt idx="13">
                  <c:v>74.344489999999993</c:v>
                </c:pt>
                <c:pt idx="14">
                  <c:v>74.331244999999996</c:v>
                </c:pt>
                <c:pt idx="15">
                  <c:v>73.024581999999995</c:v>
                </c:pt>
                <c:pt idx="16">
                  <c:v>74.338134999999994</c:v>
                </c:pt>
                <c:pt idx="17">
                  <c:v>76.599518000000003</c:v>
                </c:pt>
                <c:pt idx="18">
                  <c:v>75.422606999999999</c:v>
                </c:pt>
                <c:pt idx="19">
                  <c:v>75.933739000000003</c:v>
                </c:pt>
                <c:pt idx="20">
                  <c:v>76.067520000000002</c:v>
                </c:pt>
                <c:pt idx="21">
                  <c:v>75.251221000000001</c:v>
                </c:pt>
                <c:pt idx="22">
                  <c:v>75.667846999999995</c:v>
                </c:pt>
                <c:pt idx="23">
                  <c:v>76.517921000000001</c:v>
                </c:pt>
                <c:pt idx="24">
                  <c:v>75.853797999999998</c:v>
                </c:pt>
                <c:pt idx="25">
                  <c:v>75.078605999999994</c:v>
                </c:pt>
                <c:pt idx="26">
                  <c:v>75.078605999999994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2.1988526952220502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4230-B975-25E81CDA628C}"/>
                </c:ext>
              </c:extLst>
            </c:dLbl>
            <c:dLbl>
              <c:idx val="4"/>
              <c:layout>
                <c:manualLayout>
                  <c:x val="-2.0522625155405792E-2"/>
                  <c:y val="-2.8282828282828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7-4230-B975-25E81CDA628C}"/>
                </c:ext>
              </c:extLst>
            </c:dLbl>
            <c:dLbl>
              <c:idx val="23"/>
              <c:layout>
                <c:manualLayout>
                  <c:x val="-2.3454428749035187E-2"/>
                  <c:y val="2.8282828282828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7-4230-B975-25E81CDA628C}"/>
                </c:ext>
              </c:extLst>
            </c:dLbl>
            <c:dLbl>
              <c:idx val="24"/>
              <c:layout>
                <c:manualLayout>
                  <c:x val="-2.0561942388860669E-2"/>
                  <c:y val="2.2310406263395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D-4747-A943-3A60198AA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Data3!$B$2:$B$35</c:f>
              <c:numCache>
                <c:formatCode>0.0</c:formatCode>
                <c:ptCount val="34"/>
                <c:pt idx="0">
                  <c:v>76.590346999999994</c:v>
                </c:pt>
                <c:pt idx="2">
                  <c:v>76.750107</c:v>
                </c:pt>
                <c:pt idx="4">
                  <c:v>76.112899999999996</c:v>
                </c:pt>
                <c:pt idx="6">
                  <c:v>73.122528000000003</c:v>
                </c:pt>
                <c:pt idx="8">
                  <c:v>74.108611999999994</c:v>
                </c:pt>
                <c:pt idx="10">
                  <c:v>75.290436</c:v>
                </c:pt>
                <c:pt idx="12">
                  <c:v>75.610305999999994</c:v>
                </c:pt>
                <c:pt idx="14">
                  <c:v>75.327376999999998</c:v>
                </c:pt>
                <c:pt idx="16">
                  <c:v>74.958281999999997</c:v>
                </c:pt>
                <c:pt idx="18">
                  <c:v>75.572982999999994</c:v>
                </c:pt>
                <c:pt idx="19">
                  <c:v>75.136939999999996</c:v>
                </c:pt>
                <c:pt idx="20">
                  <c:v>75.178802000000005</c:v>
                </c:pt>
                <c:pt idx="21">
                  <c:v>74.885124000000005</c:v>
                </c:pt>
                <c:pt idx="22">
                  <c:v>75.187790000000007</c:v>
                </c:pt>
                <c:pt idx="23">
                  <c:v>75.224709000000004</c:v>
                </c:pt>
                <c:pt idx="24">
                  <c:v>75.042098999999993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Data3!$C$2:$C$80</c:f>
              <c:numCache>
                <c:formatCode>0.0</c:formatCode>
                <c:ptCount val="7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6386232342664614E-2"/>
                  <c:y val="3.0303030303030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23"/>
              <c:layout>
                <c:manualLayout>
                  <c:x val="-2.4920330545849995E-2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7-4230-B975-25E81CDA628C}"/>
                </c:ext>
              </c:extLst>
            </c:dLbl>
            <c:dLbl>
              <c:idx val="24"/>
              <c:layout>
                <c:manualLayout>
                  <c:x val="-2.6386232342664694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7-4230-B975-25E81CDA628C}"/>
                </c:ext>
              </c:extLst>
            </c:dLbl>
            <c:dLbl>
              <c:idx val="25"/>
              <c:layout>
                <c:manualLayout>
                  <c:x val="-2.203065255949346E-2"/>
                  <c:y val="-3.0423281268265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D-4747-A943-3A60198AA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</c:numCache>
            </c:numRef>
          </c:cat>
          <c:val>
            <c:numRef>
              <c:f>Data3!$D$2:$D$35</c:f>
              <c:numCache>
                <c:formatCode>0.0</c:formatCode>
                <c:ptCount val="34"/>
                <c:pt idx="6">
                  <c:v>70.980193999999997</c:v>
                </c:pt>
                <c:pt idx="7">
                  <c:v>72.195098999999999</c:v>
                </c:pt>
                <c:pt idx="8">
                  <c:v>71.834739999999996</c:v>
                </c:pt>
                <c:pt idx="9">
                  <c:v>74.470427999999998</c:v>
                </c:pt>
                <c:pt idx="10">
                  <c:v>75.373405000000005</c:v>
                </c:pt>
                <c:pt idx="11">
                  <c:v>74.860657000000003</c:v>
                </c:pt>
                <c:pt idx="12">
                  <c:v>74.727729999999994</c:v>
                </c:pt>
                <c:pt idx="13">
                  <c:v>75.827644000000006</c:v>
                </c:pt>
                <c:pt idx="14">
                  <c:v>75.777534000000003</c:v>
                </c:pt>
                <c:pt idx="15">
                  <c:v>74.524246000000005</c:v>
                </c:pt>
                <c:pt idx="16">
                  <c:v>75.510124000000005</c:v>
                </c:pt>
                <c:pt idx="17">
                  <c:v>78.034233</c:v>
                </c:pt>
                <c:pt idx="18">
                  <c:v>76.862976000000003</c:v>
                </c:pt>
                <c:pt idx="19">
                  <c:v>77.297447000000005</c:v>
                </c:pt>
                <c:pt idx="20">
                  <c:v>77.439796000000001</c:v>
                </c:pt>
                <c:pt idx="21">
                  <c:v>76.639610000000005</c:v>
                </c:pt>
                <c:pt idx="22">
                  <c:v>77.045447999999993</c:v>
                </c:pt>
                <c:pt idx="23">
                  <c:v>77.881332</c:v>
                </c:pt>
                <c:pt idx="24">
                  <c:v>77.286797000000007</c:v>
                </c:pt>
                <c:pt idx="25">
                  <c:v>76.532516000000001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3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6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0.89798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519" y="5645150"/>
          <a:ext cx="8568536" cy="641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Impact of a Pandemic: Validation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0.88788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519" y="5581650"/>
          <a:ext cx="8568536" cy="704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Implications of a Pandemic: Validation and Application of a Do-It-Yourself CPS,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0.88384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519" y="5556250"/>
          <a:ext cx="8568536" cy="73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Impact of a Pandemic: Validation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C33" sqref="C33"/>
    </sheetView>
  </sheetViews>
  <sheetFormatPr defaultRowHeight="14.5" x14ac:dyDescent="0.35"/>
  <cols>
    <col min="1" max="1" width="56.1796875" bestFit="1" customWidth="1"/>
    <col min="2" max="2" width="28" bestFit="1" customWidth="1"/>
    <col min="3" max="3" width="32.453125" bestFit="1" customWidth="1"/>
    <col min="4" max="4" width="29.81640625" bestFit="1" customWidth="1"/>
    <col min="5" max="5" width="10.81640625" bestFit="1" customWidth="1"/>
    <col min="6" max="6" width="12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73.510863999999998</v>
      </c>
      <c r="C2" s="2">
        <v>73.510863999999998</v>
      </c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73.830757000000006</v>
      </c>
      <c r="C4" s="2">
        <v>73.830757000000006</v>
      </c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72.686004999999994</v>
      </c>
      <c r="C6" s="2">
        <v>72.686004999999994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62.509483000000003</v>
      </c>
      <c r="F7" s="3">
        <v>-100000</v>
      </c>
    </row>
    <row r="8" spans="1:6" x14ac:dyDescent="0.35">
      <c r="A8" s="1">
        <v>43922</v>
      </c>
      <c r="B8" s="2">
        <v>62.686779000000001</v>
      </c>
      <c r="C8" s="2">
        <v>59.068534999999997</v>
      </c>
      <c r="D8" s="2">
        <v>64.390320000000003</v>
      </c>
      <c r="E8" s="2">
        <v>62.509483000000003</v>
      </c>
      <c r="F8" s="2">
        <v>66.271156000000005</v>
      </c>
    </row>
    <row r="9" spans="1:6" x14ac:dyDescent="0.35">
      <c r="A9" s="1">
        <v>43936</v>
      </c>
      <c r="B9" s="2"/>
      <c r="C9" s="2"/>
      <c r="D9" s="2">
        <v>66.529685999999998</v>
      </c>
      <c r="E9" s="2">
        <v>64.679893000000007</v>
      </c>
      <c r="F9" s="2">
        <v>68.379478000000006</v>
      </c>
    </row>
    <row r="10" spans="1:6" x14ac:dyDescent="0.35">
      <c r="A10" s="1">
        <v>43952</v>
      </c>
      <c r="B10" s="2">
        <v>64.654572000000002</v>
      </c>
      <c r="C10" s="2">
        <v>62.234580999999999</v>
      </c>
      <c r="D10" s="2">
        <v>61.33466</v>
      </c>
      <c r="E10" s="2">
        <v>59.410617999999999</v>
      </c>
      <c r="F10" s="2">
        <v>63.258701000000002</v>
      </c>
    </row>
    <row r="11" spans="1:6" x14ac:dyDescent="0.35">
      <c r="A11" s="1">
        <v>43966</v>
      </c>
      <c r="B11" s="2"/>
      <c r="C11" s="2"/>
      <c r="D11" s="2">
        <v>64.733260999999999</v>
      </c>
      <c r="E11" s="2">
        <v>62.826816999999998</v>
      </c>
      <c r="F11" s="2">
        <v>66.639702</v>
      </c>
    </row>
    <row r="12" spans="1:6" x14ac:dyDescent="0.35">
      <c r="A12" s="1">
        <v>43983</v>
      </c>
      <c r="B12" s="2">
        <v>67.005363000000003</v>
      </c>
      <c r="C12" s="2">
        <v>65.951117999999994</v>
      </c>
      <c r="D12" s="2">
        <v>66.407477999999998</v>
      </c>
      <c r="E12" s="2">
        <v>65.228843999999995</v>
      </c>
      <c r="F12" s="2">
        <v>67.586112999999997</v>
      </c>
    </row>
    <row r="13" spans="1:6" x14ac:dyDescent="0.35">
      <c r="A13" s="1">
        <v>43997</v>
      </c>
      <c r="B13" s="2"/>
      <c r="C13" s="2"/>
      <c r="D13" s="2">
        <v>67.339309999999998</v>
      </c>
      <c r="E13" s="2">
        <v>65.691588999999993</v>
      </c>
      <c r="F13" s="2">
        <v>68.987030000000004</v>
      </c>
    </row>
    <row r="14" spans="1:6" x14ac:dyDescent="0.35">
      <c r="A14" s="1">
        <v>44013</v>
      </c>
      <c r="B14" s="2">
        <v>67.839484999999996</v>
      </c>
      <c r="C14" s="2">
        <v>66.859024000000005</v>
      </c>
      <c r="D14" s="2">
        <v>66.713965999999999</v>
      </c>
      <c r="E14" s="2">
        <v>65.402901</v>
      </c>
      <c r="F14" s="2">
        <v>68.025031999999996</v>
      </c>
    </row>
    <row r="15" spans="1:6" x14ac:dyDescent="0.35">
      <c r="A15" s="1">
        <v>44027</v>
      </c>
      <c r="B15" s="2"/>
      <c r="C15" s="2"/>
      <c r="D15" s="2">
        <v>67.563522000000006</v>
      </c>
      <c r="E15" s="2">
        <v>65.941765000000004</v>
      </c>
      <c r="F15" s="2">
        <v>69.185280000000006</v>
      </c>
    </row>
    <row r="16" spans="1:6" x14ac:dyDescent="0.35">
      <c r="A16" s="1">
        <v>44044</v>
      </c>
      <c r="B16" s="2">
        <v>69.028525999999999</v>
      </c>
      <c r="C16" s="2">
        <v>68.331772000000001</v>
      </c>
      <c r="D16" s="2">
        <v>68.328316000000001</v>
      </c>
      <c r="E16" s="2">
        <v>66.757903999999996</v>
      </c>
      <c r="F16" s="2">
        <v>69.898726999999994</v>
      </c>
    </row>
    <row r="17" spans="1:6" x14ac:dyDescent="0.35">
      <c r="A17" s="1">
        <v>44058</v>
      </c>
      <c r="B17" s="2"/>
      <c r="C17" s="2"/>
      <c r="D17" s="2">
        <v>67.328498999999994</v>
      </c>
      <c r="E17" s="2">
        <v>65.714264</v>
      </c>
      <c r="F17" s="2">
        <v>68.942734000000002</v>
      </c>
    </row>
    <row r="18" spans="1:6" x14ac:dyDescent="0.35">
      <c r="A18" s="1">
        <v>44075</v>
      </c>
      <c r="B18" s="2">
        <v>69.272812000000002</v>
      </c>
      <c r="C18" s="2">
        <v>68.692909</v>
      </c>
      <c r="D18" s="2">
        <v>68.271484000000001</v>
      </c>
      <c r="E18" s="2">
        <v>67.003035999999994</v>
      </c>
      <c r="F18" s="2">
        <v>69.539931999999993</v>
      </c>
    </row>
    <row r="19" spans="1:6" x14ac:dyDescent="0.35">
      <c r="A19" s="1">
        <v>44089</v>
      </c>
      <c r="B19" s="2"/>
      <c r="C19" s="2"/>
      <c r="D19" s="2">
        <v>70.252883999999995</v>
      </c>
      <c r="E19" s="2">
        <v>68.668709000000007</v>
      </c>
      <c r="F19" s="2">
        <v>71.837058999999996</v>
      </c>
    </row>
    <row r="20" spans="1:6" x14ac:dyDescent="0.35">
      <c r="A20" s="1">
        <v>44105</v>
      </c>
      <c r="B20" s="2">
        <v>70.606392</v>
      </c>
      <c r="C20" s="2">
        <v>69.986626000000001</v>
      </c>
      <c r="D20" s="2">
        <v>69.860198999999994</v>
      </c>
      <c r="E20" s="2">
        <v>68.292923000000002</v>
      </c>
      <c r="F20" s="2">
        <v>71.427475000000001</v>
      </c>
    </row>
    <row r="21" spans="1:6" x14ac:dyDescent="0.35">
      <c r="A21" s="1">
        <v>44136</v>
      </c>
      <c r="B21" s="2">
        <v>70.390441999999993</v>
      </c>
      <c r="C21" s="2">
        <v>69.854523</v>
      </c>
      <c r="D21" s="2">
        <v>71.223586999999995</v>
      </c>
      <c r="E21" s="2">
        <v>69.749808999999999</v>
      </c>
      <c r="F21" s="2">
        <v>72.697365000000005</v>
      </c>
    </row>
    <row r="22" spans="1:6" x14ac:dyDescent="0.35">
      <c r="A22" s="1">
        <v>44166</v>
      </c>
      <c r="B22" s="2">
        <v>70.323234999999997</v>
      </c>
      <c r="C22" s="2">
        <v>69.611328</v>
      </c>
      <c r="D22" s="2">
        <v>70.933998000000003</v>
      </c>
      <c r="E22" s="2">
        <v>69.443236999999996</v>
      </c>
      <c r="F22" s="2">
        <v>72.424758999999995</v>
      </c>
    </row>
    <row r="23" spans="1:6" x14ac:dyDescent="0.35">
      <c r="A23" s="1">
        <v>44197</v>
      </c>
      <c r="B23" s="2">
        <v>69.749686999999994</v>
      </c>
      <c r="C23" s="2">
        <v>69.631111000000004</v>
      </c>
      <c r="D23" s="2">
        <v>70.451819999999998</v>
      </c>
      <c r="E23" s="2">
        <v>68.954704000000007</v>
      </c>
      <c r="F23" s="2">
        <v>71.948936000000003</v>
      </c>
    </row>
    <row r="24" spans="1:6" x14ac:dyDescent="0.35">
      <c r="A24" s="1">
        <v>44228</v>
      </c>
      <c r="B24" s="2">
        <v>70.176636000000002</v>
      </c>
      <c r="C24" s="2">
        <v>69.826988</v>
      </c>
      <c r="D24" s="2">
        <v>70.194443000000007</v>
      </c>
      <c r="E24" s="2">
        <v>68.696090999999996</v>
      </c>
      <c r="F24" s="2">
        <v>71.692795000000004</v>
      </c>
    </row>
    <row r="25" spans="1:6" x14ac:dyDescent="0.35">
      <c r="A25" s="1">
        <v>44256</v>
      </c>
      <c r="B25" s="2">
        <v>70.538582000000005</v>
      </c>
      <c r="C25" s="2">
        <v>70.156868000000003</v>
      </c>
      <c r="D25" s="2">
        <v>71.897391999999996</v>
      </c>
      <c r="E25" s="2">
        <v>70.420799000000002</v>
      </c>
      <c r="F25" s="2">
        <v>73.373985000000005</v>
      </c>
    </row>
    <row r="26" spans="1:6" x14ac:dyDescent="0.35">
      <c r="A26" s="1">
        <v>44287</v>
      </c>
      <c r="B26" s="2">
        <v>70.650879000000003</v>
      </c>
      <c r="C26" s="2"/>
      <c r="D26" s="2">
        <v>71.760902000000002</v>
      </c>
      <c r="E26" s="2">
        <v>70.221244999999996</v>
      </c>
      <c r="F26" s="2">
        <v>73.300560000000004</v>
      </c>
    </row>
    <row r="27" spans="1:6" x14ac:dyDescent="0.35">
      <c r="A27" s="1">
        <v>44317</v>
      </c>
      <c r="B27" s="2"/>
      <c r="C27" s="2"/>
      <c r="D27" s="2">
        <v>71.058036999999999</v>
      </c>
      <c r="E27" s="2">
        <v>69.502243000000007</v>
      </c>
      <c r="F27" s="2">
        <v>72.613831000000005</v>
      </c>
    </row>
    <row r="28" spans="1:6" x14ac:dyDescent="0.35">
      <c r="B28" s="2"/>
      <c r="C28" s="2"/>
      <c r="D28" s="2"/>
      <c r="E28" s="3">
        <f>E26</f>
        <v>70.221244999999996</v>
      </c>
      <c r="F28" s="3">
        <v>-10000000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workbookViewId="0">
      <selection activeCell="E35" sqref="E35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2695312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4.0207195000000002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3.8037081000000001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4.5023837000000002</v>
      </c>
      <c r="C6" s="2">
        <v>4.5023837000000002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7.8884268000000004</v>
      </c>
      <c r="F7" s="3">
        <v>-100000</v>
      </c>
    </row>
    <row r="8" spans="1:6" x14ac:dyDescent="0.35">
      <c r="A8" s="1">
        <v>43922</v>
      </c>
      <c r="B8" s="2">
        <v>14.271597999999999</v>
      </c>
      <c r="C8" s="2">
        <v>19.135677000000001</v>
      </c>
      <c r="D8" s="2">
        <v>9.2840966999999992</v>
      </c>
      <c r="E8" s="2">
        <v>7.8884268000000004</v>
      </c>
      <c r="F8" s="2">
        <v>10.679767</v>
      </c>
    </row>
    <row r="9" spans="1:6" x14ac:dyDescent="0.35">
      <c r="A9" s="1">
        <v>43936</v>
      </c>
      <c r="B9" s="2"/>
      <c r="C9" s="2"/>
      <c r="D9" s="2">
        <v>7.8473629999999996</v>
      </c>
      <c r="E9" s="2">
        <v>6.5716438000000004</v>
      </c>
      <c r="F9" s="2">
        <v>9.1230822000000007</v>
      </c>
    </row>
    <row r="10" spans="1:6" x14ac:dyDescent="0.35">
      <c r="A10" s="1">
        <v>43952</v>
      </c>
      <c r="B10" s="2">
        <v>12.757012</v>
      </c>
      <c r="C10" s="2">
        <v>15.982739</v>
      </c>
      <c r="D10" s="2">
        <v>14.616996</v>
      </c>
      <c r="E10" s="2">
        <v>12.934654</v>
      </c>
      <c r="F10" s="2">
        <v>16.299337000000001</v>
      </c>
    </row>
    <row r="11" spans="1:6" x14ac:dyDescent="0.35">
      <c r="A11" s="1">
        <v>43966</v>
      </c>
      <c r="B11" s="2"/>
      <c r="C11" s="2"/>
      <c r="D11" s="2">
        <v>13.07521</v>
      </c>
      <c r="E11" s="2">
        <v>11.481017</v>
      </c>
      <c r="F11" s="2">
        <v>14.669402</v>
      </c>
    </row>
    <row r="12" spans="1:6" x14ac:dyDescent="0.35">
      <c r="A12" s="1">
        <v>43983</v>
      </c>
      <c r="B12" s="2">
        <v>11.004148000000001</v>
      </c>
      <c r="C12" s="2">
        <v>12.286941000000001</v>
      </c>
      <c r="D12" s="2">
        <v>11.895345000000001</v>
      </c>
      <c r="E12" s="2">
        <v>10.944269</v>
      </c>
      <c r="F12" s="2">
        <v>12.84642</v>
      </c>
    </row>
    <row r="13" spans="1:6" x14ac:dyDescent="0.35">
      <c r="A13" s="1">
        <v>43997</v>
      </c>
      <c r="B13" s="2"/>
      <c r="C13" s="2"/>
      <c r="D13" s="2">
        <v>10.047129</v>
      </c>
      <c r="E13" s="2">
        <v>8.8004826999999999</v>
      </c>
      <c r="F13" s="2">
        <v>11.293775</v>
      </c>
    </row>
    <row r="14" spans="1:6" x14ac:dyDescent="0.35">
      <c r="A14" s="1">
        <v>44013</v>
      </c>
      <c r="B14" s="2">
        <v>10.277456000000001</v>
      </c>
      <c r="C14" s="2">
        <v>11.203837</v>
      </c>
      <c r="D14" s="2">
        <v>10.72395</v>
      </c>
      <c r="E14" s="2">
        <v>9.7154255000000003</v>
      </c>
      <c r="F14" s="2">
        <v>11.732475000000001</v>
      </c>
    </row>
    <row r="15" spans="1:6" x14ac:dyDescent="0.35">
      <c r="A15" s="1">
        <v>44027</v>
      </c>
      <c r="B15" s="2"/>
      <c r="C15" s="2"/>
      <c r="D15" s="2">
        <v>10.898555</v>
      </c>
      <c r="E15" s="2">
        <v>9.6643466999999994</v>
      </c>
      <c r="F15" s="2">
        <v>12.132763000000001</v>
      </c>
    </row>
    <row r="16" spans="1:6" x14ac:dyDescent="0.35">
      <c r="A16" s="1">
        <v>44044</v>
      </c>
      <c r="B16" s="2">
        <v>8.3619719000000003</v>
      </c>
      <c r="C16" s="2">
        <v>9.1684675000000002</v>
      </c>
      <c r="D16" s="2">
        <v>9.8303814000000003</v>
      </c>
      <c r="E16" s="2">
        <v>8.6716127000000007</v>
      </c>
      <c r="F16" s="2">
        <v>10.98915</v>
      </c>
    </row>
    <row r="17" spans="1:6" x14ac:dyDescent="0.35">
      <c r="A17" s="4">
        <v>44058</v>
      </c>
      <c r="B17" s="2"/>
      <c r="C17" s="2"/>
      <c r="D17" s="2">
        <v>9.6555804999999992</v>
      </c>
      <c r="E17" s="2">
        <v>8.4707135999999998</v>
      </c>
      <c r="F17" s="2">
        <v>10.840446999999999</v>
      </c>
    </row>
    <row r="18" spans="1:6" x14ac:dyDescent="0.35">
      <c r="A18" s="1">
        <v>44075</v>
      </c>
      <c r="B18" s="2">
        <v>7.5848478999999998</v>
      </c>
      <c r="C18" s="2">
        <v>8.1328429999999994</v>
      </c>
      <c r="D18" s="2">
        <v>9.5863104000000003</v>
      </c>
      <c r="E18" s="2">
        <v>8.6559792000000009</v>
      </c>
      <c r="F18" s="2">
        <v>10.516641999999999</v>
      </c>
    </row>
    <row r="19" spans="1:6" x14ac:dyDescent="0.35">
      <c r="A19" s="1">
        <v>44089</v>
      </c>
      <c r="B19" s="2"/>
      <c r="C19" s="2"/>
      <c r="D19" s="2">
        <v>9.9717169000000005</v>
      </c>
      <c r="E19" s="2">
        <v>8.7879266999999999</v>
      </c>
      <c r="F19" s="2">
        <v>11.155507</v>
      </c>
    </row>
    <row r="20" spans="1:6" x14ac:dyDescent="0.35">
      <c r="A20" s="1">
        <v>44105</v>
      </c>
      <c r="B20" s="2">
        <v>6.5719203999999998</v>
      </c>
      <c r="C20" s="2">
        <v>7.0366635000000004</v>
      </c>
      <c r="D20" s="2">
        <v>9.1107273000000006</v>
      </c>
      <c r="E20" s="2">
        <v>7.9891882000000001</v>
      </c>
      <c r="F20" s="2">
        <v>10.232265999999999</v>
      </c>
    </row>
    <row r="21" spans="1:6" x14ac:dyDescent="0.35">
      <c r="A21" s="1">
        <v>44136</v>
      </c>
      <c r="B21" s="2">
        <v>6.3171258000000003</v>
      </c>
      <c r="C21" s="2">
        <v>6.8034315000000003</v>
      </c>
      <c r="D21" s="2">
        <v>7.8577781</v>
      </c>
      <c r="E21" s="2">
        <v>6.8553524000000001</v>
      </c>
      <c r="F21" s="2">
        <v>8.8602036999999996</v>
      </c>
    </row>
    <row r="22" spans="1:6" x14ac:dyDescent="0.35">
      <c r="A22" s="1">
        <v>44166</v>
      </c>
      <c r="B22" s="2">
        <v>6.4586964</v>
      </c>
      <c r="C22" s="2">
        <v>7.0680642000000002</v>
      </c>
      <c r="D22" s="2">
        <v>8.4011049</v>
      </c>
      <c r="E22" s="2">
        <v>7.3562764999999999</v>
      </c>
      <c r="F22" s="2">
        <v>9.4459333000000001</v>
      </c>
    </row>
    <row r="23" spans="1:6" x14ac:dyDescent="0.35">
      <c r="A23" s="1">
        <v>44197</v>
      </c>
      <c r="B23" s="2">
        <v>6.8577585000000001</v>
      </c>
      <c r="C23" s="2">
        <v>7.0416559999999997</v>
      </c>
      <c r="D23" s="2">
        <v>8.0738801999999996</v>
      </c>
      <c r="E23" s="2">
        <v>7.0561948000000001</v>
      </c>
      <c r="F23" s="2">
        <v>9.0915660999999997</v>
      </c>
    </row>
    <row r="24" spans="1:6" x14ac:dyDescent="0.35">
      <c r="A24" s="1">
        <v>44228</v>
      </c>
      <c r="B24" s="2">
        <v>6.6648563999999997</v>
      </c>
      <c r="C24" s="2">
        <v>7.1114473</v>
      </c>
      <c r="D24" s="2">
        <v>8.8921576000000009</v>
      </c>
      <c r="E24" s="2">
        <v>7.8263907000000001</v>
      </c>
      <c r="F24" s="2">
        <v>9.9579248000000007</v>
      </c>
    </row>
    <row r="25" spans="1:6" x14ac:dyDescent="0.35">
      <c r="A25" s="1">
        <v>44256</v>
      </c>
      <c r="B25" s="2">
        <v>6.2295050999999999</v>
      </c>
      <c r="C25" s="2">
        <v>6.7425489000000001</v>
      </c>
      <c r="D25" s="2">
        <v>7.6834072999999998</v>
      </c>
      <c r="E25" s="2">
        <v>6.6748829000000001</v>
      </c>
      <c r="F25" s="2">
        <v>8.6919316999999996</v>
      </c>
    </row>
    <row r="26" spans="1:6" x14ac:dyDescent="0.35">
      <c r="A26" s="1">
        <v>44287</v>
      </c>
      <c r="B26" s="2">
        <v>5.8516693000000002</v>
      </c>
      <c r="C26" s="2"/>
      <c r="D26" s="2">
        <v>7.1498542</v>
      </c>
      <c r="E26" s="2">
        <v>6.1416569000000001</v>
      </c>
      <c r="F26" s="2">
        <v>8.1580514999999991</v>
      </c>
    </row>
    <row r="27" spans="1:6" x14ac:dyDescent="0.35">
      <c r="A27" s="1">
        <v>44317</v>
      </c>
      <c r="B27" s="2"/>
      <c r="C27" s="2"/>
      <c r="D27" s="2">
        <v>7.1531358000000003</v>
      </c>
      <c r="E27" s="2">
        <v>6.1365891000000001</v>
      </c>
      <c r="F27" s="2">
        <v>8.1696825000000004</v>
      </c>
    </row>
    <row r="28" spans="1:6" x14ac:dyDescent="0.35">
      <c r="B28" s="2"/>
      <c r="C28" s="2"/>
      <c r="D28" s="2"/>
      <c r="E28" s="3">
        <f>E27</f>
        <v>6.1365891000000001</v>
      </c>
      <c r="F28" s="3">
        <v>-10000000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workbookViewId="0">
      <selection activeCell="D38" sqref="D38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179687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76.590346999999994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76.750107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76.112899999999996</v>
      </c>
      <c r="C6" s="2"/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69.197517000000005</v>
      </c>
      <c r="F7" s="3">
        <v>-100000</v>
      </c>
    </row>
    <row r="8" spans="1:6" x14ac:dyDescent="0.35">
      <c r="A8" s="1">
        <v>43922</v>
      </c>
      <c r="B8" s="2">
        <v>73.122528000000003</v>
      </c>
      <c r="C8" s="2"/>
      <c r="D8" s="2">
        <v>70.980193999999997</v>
      </c>
      <c r="E8" s="2">
        <v>69.197517000000005</v>
      </c>
      <c r="F8" s="2">
        <v>72.762871000000004</v>
      </c>
    </row>
    <row r="9" spans="1:6" x14ac:dyDescent="0.35">
      <c r="A9" s="1">
        <v>43936</v>
      </c>
      <c r="B9" s="2"/>
      <c r="C9" s="2"/>
      <c r="D9" s="2">
        <v>72.195098999999999</v>
      </c>
      <c r="E9" s="2">
        <v>70.438789</v>
      </c>
      <c r="F9" s="2">
        <v>73.951408000000001</v>
      </c>
    </row>
    <row r="10" spans="1:6" x14ac:dyDescent="0.35">
      <c r="A10" s="1">
        <v>43952</v>
      </c>
      <c r="B10" s="2">
        <v>74.108611999999994</v>
      </c>
      <c r="C10" s="2"/>
      <c r="D10" s="2">
        <v>71.834739999999996</v>
      </c>
      <c r="E10" s="2">
        <v>70.057586999999998</v>
      </c>
      <c r="F10" s="2">
        <v>73.611892999999995</v>
      </c>
    </row>
    <row r="11" spans="1:6" x14ac:dyDescent="0.35">
      <c r="A11" s="1">
        <v>43966</v>
      </c>
      <c r="B11" s="2"/>
      <c r="C11" s="2"/>
      <c r="D11" s="2">
        <v>74.470427999999998</v>
      </c>
      <c r="E11" s="2">
        <v>72.730659000000003</v>
      </c>
      <c r="F11" s="2">
        <v>76.210196999999994</v>
      </c>
    </row>
    <row r="12" spans="1:6" x14ac:dyDescent="0.35">
      <c r="A12" s="1">
        <v>43983</v>
      </c>
      <c r="B12" s="2">
        <v>75.290436</v>
      </c>
      <c r="C12" s="2"/>
      <c r="D12" s="2">
        <v>75.373405000000005</v>
      </c>
      <c r="E12" s="2">
        <v>74.298278999999994</v>
      </c>
      <c r="F12" s="2">
        <v>76.448532</v>
      </c>
    </row>
    <row r="13" spans="1:6" x14ac:dyDescent="0.35">
      <c r="A13" s="1">
        <v>43997</v>
      </c>
      <c r="B13" s="2"/>
      <c r="C13" s="2"/>
      <c r="D13" s="2">
        <v>74.860657000000003</v>
      </c>
      <c r="E13" s="2">
        <v>73.336464000000007</v>
      </c>
      <c r="F13" s="2">
        <v>76.38485</v>
      </c>
    </row>
    <row r="14" spans="1:6" x14ac:dyDescent="0.35">
      <c r="A14" s="1">
        <v>44013</v>
      </c>
      <c r="B14" s="2">
        <v>75.610305999999994</v>
      </c>
      <c r="C14" s="2"/>
      <c r="D14" s="2">
        <v>74.727729999999994</v>
      </c>
      <c r="E14" s="2">
        <v>73.518669000000003</v>
      </c>
      <c r="F14" s="2">
        <v>75.936790000000002</v>
      </c>
    </row>
    <row r="15" spans="1:6" x14ac:dyDescent="0.35">
      <c r="A15" s="1">
        <v>44027</v>
      </c>
      <c r="B15" s="2"/>
      <c r="C15" s="2"/>
      <c r="D15" s="2">
        <v>75.827644000000006</v>
      </c>
      <c r="E15" s="2">
        <v>74.344489999999993</v>
      </c>
      <c r="F15" s="2">
        <v>77.310799000000003</v>
      </c>
    </row>
    <row r="16" spans="1:6" x14ac:dyDescent="0.35">
      <c r="A16" s="1">
        <v>44044</v>
      </c>
      <c r="B16" s="2">
        <v>75.327376999999998</v>
      </c>
      <c r="C16" s="2"/>
      <c r="D16" s="2">
        <v>75.777534000000003</v>
      </c>
      <c r="E16" s="2">
        <v>74.331244999999996</v>
      </c>
      <c r="F16" s="2">
        <v>77.223823999999993</v>
      </c>
    </row>
    <row r="17" spans="1:6" x14ac:dyDescent="0.35">
      <c r="A17" s="1">
        <v>44058</v>
      </c>
      <c r="B17" s="2"/>
      <c r="C17" s="2"/>
      <c r="D17" s="2">
        <v>74.524246000000005</v>
      </c>
      <c r="E17" s="2">
        <v>73.024581999999995</v>
      </c>
      <c r="F17" s="2">
        <v>76.023910999999998</v>
      </c>
    </row>
    <row r="18" spans="1:6" x14ac:dyDescent="0.35">
      <c r="A18" s="1">
        <v>44075</v>
      </c>
      <c r="B18" s="2">
        <v>74.958281999999997</v>
      </c>
      <c r="C18" s="2"/>
      <c r="D18" s="2">
        <v>75.510124000000005</v>
      </c>
      <c r="E18" s="2">
        <v>74.338134999999994</v>
      </c>
      <c r="F18" s="2">
        <v>76.682113999999999</v>
      </c>
    </row>
    <row r="19" spans="1:6" x14ac:dyDescent="0.35">
      <c r="A19" s="1">
        <v>44089</v>
      </c>
      <c r="B19" s="2"/>
      <c r="C19" s="2"/>
      <c r="D19" s="2">
        <v>78.034233</v>
      </c>
      <c r="E19" s="2">
        <v>76.599518000000003</v>
      </c>
      <c r="F19" s="2">
        <v>79.468947999999997</v>
      </c>
    </row>
    <row r="20" spans="1:6" x14ac:dyDescent="0.35">
      <c r="A20" s="1">
        <v>44105</v>
      </c>
      <c r="B20" s="2">
        <v>75.572982999999994</v>
      </c>
      <c r="C20" s="2"/>
      <c r="D20" s="2">
        <v>76.862976000000003</v>
      </c>
      <c r="E20" s="2">
        <v>75.422606999999999</v>
      </c>
      <c r="F20" s="2">
        <v>78.303344999999993</v>
      </c>
    </row>
    <row r="21" spans="1:6" x14ac:dyDescent="0.35">
      <c r="A21" s="1">
        <v>44136</v>
      </c>
      <c r="B21" s="2">
        <v>75.136939999999996</v>
      </c>
      <c r="C21" s="2"/>
      <c r="D21" s="2">
        <v>77.297447000000005</v>
      </c>
      <c r="E21" s="2">
        <v>75.933739000000003</v>
      </c>
      <c r="F21" s="2">
        <v>78.661156000000005</v>
      </c>
    </row>
    <row r="22" spans="1:6" x14ac:dyDescent="0.35">
      <c r="A22" s="1">
        <v>44166</v>
      </c>
      <c r="B22" s="2">
        <v>75.178802000000005</v>
      </c>
      <c r="C22" s="2"/>
      <c r="D22" s="2">
        <v>77.439796000000001</v>
      </c>
      <c r="E22" s="2">
        <v>76.067520000000002</v>
      </c>
      <c r="F22" s="2">
        <v>78.812072999999998</v>
      </c>
    </row>
    <row r="23" spans="1:6" x14ac:dyDescent="0.35">
      <c r="A23" s="1">
        <v>44197</v>
      </c>
      <c r="B23" s="2">
        <v>74.885124000000005</v>
      </c>
      <c r="C23" s="2"/>
      <c r="D23" s="2">
        <v>76.639610000000005</v>
      </c>
      <c r="E23" s="2">
        <v>75.251221000000001</v>
      </c>
      <c r="F23" s="2">
        <v>78.028000000000006</v>
      </c>
    </row>
    <row r="24" spans="1:6" x14ac:dyDescent="0.35">
      <c r="A24" s="1">
        <v>44228</v>
      </c>
      <c r="B24" s="2">
        <v>75.187790000000007</v>
      </c>
      <c r="C24" s="2"/>
      <c r="D24" s="2">
        <v>77.045447999999993</v>
      </c>
      <c r="E24" s="2">
        <v>75.667846999999995</v>
      </c>
      <c r="F24" s="2">
        <v>78.423050000000003</v>
      </c>
    </row>
    <row r="25" spans="1:6" x14ac:dyDescent="0.35">
      <c r="A25" s="1">
        <v>44256</v>
      </c>
      <c r="B25" s="2">
        <v>75.224709000000004</v>
      </c>
      <c r="C25" s="2"/>
      <c r="D25" s="2">
        <v>77.881332</v>
      </c>
      <c r="E25" s="2">
        <v>76.517921000000001</v>
      </c>
      <c r="F25" s="2">
        <v>79.244743</v>
      </c>
    </row>
    <row r="26" spans="1:6" x14ac:dyDescent="0.35">
      <c r="A26" s="1">
        <v>44287</v>
      </c>
      <c r="B26" s="2">
        <v>75.042098999999993</v>
      </c>
      <c r="C26" s="2"/>
      <c r="D26" s="2">
        <v>77.286797000000007</v>
      </c>
      <c r="E26" s="2">
        <v>75.853797999999998</v>
      </c>
      <c r="F26" s="2">
        <v>78.719795000000005</v>
      </c>
    </row>
    <row r="27" spans="1:6" x14ac:dyDescent="0.35">
      <c r="A27" s="1">
        <v>44317</v>
      </c>
      <c r="B27" s="2"/>
      <c r="C27" s="2"/>
      <c r="D27" s="2">
        <v>76.532516000000001</v>
      </c>
      <c r="E27" s="2">
        <v>75.078605999999994</v>
      </c>
      <c r="F27" s="2">
        <v>77.986427000000006</v>
      </c>
    </row>
    <row r="28" spans="1:6" x14ac:dyDescent="0.35">
      <c r="B28" s="2"/>
      <c r="C28" s="2"/>
      <c r="D28" s="2"/>
      <c r="E28" s="3">
        <f>E27</f>
        <v>75.078605999999994</v>
      </c>
      <c r="F28" s="3">
        <v>-10000000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UZD6JJ247QYQ-2311-6603</_dlc_DocId>
    <_dlc_DocIdUrl xmlns="d18b261a-0edf-433c-ade6-b4c5a8c9ad88">
      <Url>https://fedsharesites.frb.org/dist/11K/DALLAS/PA/PUB/_layouts/15/DocIdRedir.aspx?ID=UZD6JJ247QYQ-2311-6603</Url>
      <Description>UZD6JJ247QYQ-2311-6603</Description>
    </_dlc_DocIdUrl>
    <Comments xmlns="16cae92c-817e-4ca2-a122-bc321765a47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16cae92c-817e-4ca2-a122-bc321765a475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Tunnell, Dianne</cp:lastModifiedBy>
  <dcterms:created xsi:type="dcterms:W3CDTF">2020-05-04T13:55:35Z</dcterms:created>
  <dcterms:modified xsi:type="dcterms:W3CDTF">2021-05-20T22:26:37Z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b95cb508-cce1-4a6a-94e3-96306cc0af52</vt:lpwstr>
  </property>
</Properties>
</file>