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rb.win.frb.org\K1\Accounts\G-I\k1dkh03\My Documents\_wip\_projects\_Surveys\BCS HTML 20-4047\bcs2306-june\"/>
    </mc:Choice>
  </mc:AlternateContent>
  <xr:revisionPtr revIDLastSave="0" documentId="8_{F7750104-EDB7-4633-AD17-2A3DB579F68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Q1 Chart with Title" sheetId="12" r:id="rId1"/>
    <sheet name="Q1 Chart No Title" sheetId="11" r:id="rId2"/>
    <sheet name="Chart Data" sheetId="1" r:id="rId3"/>
  </sheets>
  <externalReferences>
    <externalReference r:id="rId4"/>
  </externalReferences>
  <definedNames>
    <definedName name="OLE_LINK40" localSheetId="2">'Chart Data'!$A$21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" l="1"/>
  <c r="O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</calcChain>
</file>

<file path=xl/sharedStrings.xml><?xml version="1.0" encoding="utf-8"?>
<sst xmlns="http://schemas.openxmlformats.org/spreadsheetml/2006/main" count="30" uniqueCount="24">
  <si>
    <t>Banking Conditions Survey</t>
  </si>
  <si>
    <t>1. What are the top three concerns around your institution’s outlook over the next six months, if any? Please rank in order of importance.</t>
  </si>
  <si>
    <t>Other</t>
  </si>
  <si>
    <t>Loan demand</t>
  </si>
  <si>
    <t>Liquidity/deposit volume</t>
  </si>
  <si>
    <t>Financial/economic uncertainty</t>
  </si>
  <si>
    <t>Competition for loans</t>
  </si>
  <si>
    <t>Net interest margin</t>
  </si>
  <si>
    <t>Overall profitability</t>
  </si>
  <si>
    <t>Noncurrent loans</t>
  </si>
  <si>
    <t>Unrealized losses on securities portfolio</t>
  </si>
  <si>
    <t>Regulatory burden</t>
  </si>
  <si>
    <t>Cybersecurity</t>
  </si>
  <si>
    <t>Difficulty hiring and/or retaining employees</t>
  </si>
  <si>
    <t>Commercial real estate risks</t>
  </si>
  <si>
    <t>Rank 1</t>
  </si>
  <si>
    <t>Rank 2</t>
  </si>
  <si>
    <t>Rank 3</t>
  </si>
  <si>
    <t>Total</t>
  </si>
  <si>
    <t>Data were collected May 2-10, and 62 bankers responded to the survey.</t>
  </si>
  <si>
    <t>NOTE: 62 responses.</t>
  </si>
  <si>
    <t>Special Questions, June 2023</t>
  </si>
  <si>
    <t>Jun. '23</t>
  </si>
  <si>
    <t>chart pulls from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</si>
</sst>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%"/>
    <numFmt numFmtId="166" formatCode="0.000%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250186742264448"/>
          <c:y val="0.15146063171353022"/>
          <c:w val="0.65332397011153265"/>
          <c:h val="0.737956717497703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Data'!$N$7</c:f>
              <c:strCache>
                <c:ptCount val="1"/>
                <c:pt idx="0">
                  <c:v>Rank 1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7C-4588-852B-BDECAA2004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C-4588-852B-BDECAA200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Data'!$B$8:$B$20</c:f>
              <c:strCache>
                <c:ptCount val="13"/>
                <c:pt idx="0">
                  <c:v>Liquidity/deposit volume</c:v>
                </c:pt>
                <c:pt idx="1">
                  <c:v>Net interest margin</c:v>
                </c:pt>
                <c:pt idx="2">
                  <c:v>Financial/economic uncertainty</c:v>
                </c:pt>
                <c:pt idx="3">
                  <c:v>Regulatory burden</c:v>
                </c:pt>
                <c:pt idx="4">
                  <c:v>Cybersecurity</c:v>
                </c:pt>
                <c:pt idx="5">
                  <c:v>Overall profitability</c:v>
                </c:pt>
                <c:pt idx="6">
                  <c:v>Unrealized losses on securities portfolio</c:v>
                </c:pt>
                <c:pt idx="7">
                  <c:v>Difficulty hiring and/or retaining employees</c:v>
                </c:pt>
                <c:pt idx="8">
                  <c:v>Loan demand</c:v>
                </c:pt>
                <c:pt idx="9">
                  <c:v>Commercial real estate risks</c:v>
                </c:pt>
                <c:pt idx="10">
                  <c:v>Noncurrent loans</c:v>
                </c:pt>
                <c:pt idx="11">
                  <c:v>Competition for loans</c:v>
                </c:pt>
                <c:pt idx="12">
                  <c:v>Other</c:v>
                </c:pt>
              </c:strCache>
            </c:strRef>
          </c:cat>
          <c:val>
            <c:numRef>
              <c:f>'Chart Data'!$N$8:$N$20</c:f>
              <c:numCache>
                <c:formatCode>0</c:formatCode>
                <c:ptCount val="13"/>
                <c:pt idx="0">
                  <c:v>33.87096774193548</c:v>
                </c:pt>
                <c:pt idx="1">
                  <c:v>19.35483870967742</c:v>
                </c:pt>
                <c:pt idx="2">
                  <c:v>9.67741935483871</c:v>
                </c:pt>
                <c:pt idx="3">
                  <c:v>11.29032258064516</c:v>
                </c:pt>
                <c:pt idx="4">
                  <c:v>9.67741935483871</c:v>
                </c:pt>
                <c:pt idx="5">
                  <c:v>1.6129032258064515</c:v>
                </c:pt>
                <c:pt idx="6">
                  <c:v>3.225806451612903</c:v>
                </c:pt>
                <c:pt idx="7">
                  <c:v>1.6129032258064515</c:v>
                </c:pt>
                <c:pt idx="8">
                  <c:v>3.225806451612903</c:v>
                </c:pt>
                <c:pt idx="9">
                  <c:v>3.225806451612903</c:v>
                </c:pt>
                <c:pt idx="10">
                  <c:v>3.225806451612903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C-4588-852B-BDECAA2004C1}"/>
            </c:ext>
          </c:extLst>
        </c:ser>
        <c:ser>
          <c:idx val="1"/>
          <c:order val="1"/>
          <c:tx>
            <c:strRef>
              <c:f>'Chart Data'!$O$7</c:f>
              <c:strCache>
                <c:ptCount val="1"/>
                <c:pt idx="0">
                  <c:v>Rank 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C-4588-852B-BDECAA200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Data'!$B$8:$B$20</c:f>
              <c:strCache>
                <c:ptCount val="13"/>
                <c:pt idx="0">
                  <c:v>Liquidity/deposit volume</c:v>
                </c:pt>
                <c:pt idx="1">
                  <c:v>Net interest margin</c:v>
                </c:pt>
                <c:pt idx="2">
                  <c:v>Financial/economic uncertainty</c:v>
                </c:pt>
                <c:pt idx="3">
                  <c:v>Regulatory burden</c:v>
                </c:pt>
                <c:pt idx="4">
                  <c:v>Cybersecurity</c:v>
                </c:pt>
                <c:pt idx="5">
                  <c:v>Overall profitability</c:v>
                </c:pt>
                <c:pt idx="6">
                  <c:v>Unrealized losses on securities portfolio</c:v>
                </c:pt>
                <c:pt idx="7">
                  <c:v>Difficulty hiring and/or retaining employees</c:v>
                </c:pt>
                <c:pt idx="8">
                  <c:v>Loan demand</c:v>
                </c:pt>
                <c:pt idx="9">
                  <c:v>Commercial real estate risks</c:v>
                </c:pt>
                <c:pt idx="10">
                  <c:v>Noncurrent loans</c:v>
                </c:pt>
                <c:pt idx="11">
                  <c:v>Competition for loans</c:v>
                </c:pt>
                <c:pt idx="12">
                  <c:v>Other</c:v>
                </c:pt>
              </c:strCache>
            </c:strRef>
          </c:cat>
          <c:val>
            <c:numRef>
              <c:f>'Chart Data'!$O$8:$O$20</c:f>
              <c:numCache>
                <c:formatCode>0</c:formatCode>
                <c:ptCount val="13"/>
                <c:pt idx="0">
                  <c:v>18.333333333333332</c:v>
                </c:pt>
                <c:pt idx="1">
                  <c:v>21.666666666666668</c:v>
                </c:pt>
                <c:pt idx="2">
                  <c:v>18.333333333333332</c:v>
                </c:pt>
                <c:pt idx="3">
                  <c:v>11.666666666666666</c:v>
                </c:pt>
                <c:pt idx="4">
                  <c:v>5</c:v>
                </c:pt>
                <c:pt idx="5">
                  <c:v>6.666666666666667</c:v>
                </c:pt>
                <c:pt idx="6">
                  <c:v>1.6666666666666667</c:v>
                </c:pt>
                <c:pt idx="7">
                  <c:v>3.3333333333333335</c:v>
                </c:pt>
                <c:pt idx="8">
                  <c:v>5</c:v>
                </c:pt>
                <c:pt idx="9">
                  <c:v>5</c:v>
                </c:pt>
                <c:pt idx="10">
                  <c:v>1.6666666666666667</c:v>
                </c:pt>
                <c:pt idx="11">
                  <c:v>1.6666666666666667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7C-4588-852B-BDECAA2004C1}"/>
            </c:ext>
          </c:extLst>
        </c:ser>
        <c:ser>
          <c:idx val="2"/>
          <c:order val="2"/>
          <c:tx>
            <c:strRef>
              <c:f>'Chart Data'!$P$7</c:f>
              <c:strCache>
                <c:ptCount val="1"/>
                <c:pt idx="0">
                  <c:v>Rank 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Data'!$B$8:$B$20</c:f>
              <c:strCache>
                <c:ptCount val="13"/>
                <c:pt idx="0">
                  <c:v>Liquidity/deposit volume</c:v>
                </c:pt>
                <c:pt idx="1">
                  <c:v>Net interest margin</c:v>
                </c:pt>
                <c:pt idx="2">
                  <c:v>Financial/economic uncertainty</c:v>
                </c:pt>
                <c:pt idx="3">
                  <c:v>Regulatory burden</c:v>
                </c:pt>
                <c:pt idx="4">
                  <c:v>Cybersecurity</c:v>
                </c:pt>
                <c:pt idx="5">
                  <c:v>Overall profitability</c:v>
                </c:pt>
                <c:pt idx="6">
                  <c:v>Unrealized losses on securities portfolio</c:v>
                </c:pt>
                <c:pt idx="7">
                  <c:v>Difficulty hiring and/or retaining employees</c:v>
                </c:pt>
                <c:pt idx="8">
                  <c:v>Loan demand</c:v>
                </c:pt>
                <c:pt idx="9">
                  <c:v>Commercial real estate risks</c:v>
                </c:pt>
                <c:pt idx="10">
                  <c:v>Noncurrent loans</c:v>
                </c:pt>
                <c:pt idx="11">
                  <c:v>Competition for loans</c:v>
                </c:pt>
                <c:pt idx="12">
                  <c:v>Other</c:v>
                </c:pt>
              </c:strCache>
            </c:strRef>
          </c:cat>
          <c:val>
            <c:numRef>
              <c:f>'Chart Data'!$P$8:$P$20</c:f>
              <c:numCache>
                <c:formatCode>0</c:formatCode>
                <c:ptCount val="13"/>
                <c:pt idx="0">
                  <c:v>3.3898305084745761</c:v>
                </c:pt>
                <c:pt idx="1">
                  <c:v>15.254237288135593</c:v>
                </c:pt>
                <c:pt idx="2">
                  <c:v>16.949152542372879</c:v>
                </c:pt>
                <c:pt idx="3">
                  <c:v>6.7796610169491522</c:v>
                </c:pt>
                <c:pt idx="4">
                  <c:v>5.0847457627118651</c:v>
                </c:pt>
                <c:pt idx="5">
                  <c:v>8.4745762711864394</c:v>
                </c:pt>
                <c:pt idx="6">
                  <c:v>11.864406779661017</c:v>
                </c:pt>
                <c:pt idx="7">
                  <c:v>10.16949152542373</c:v>
                </c:pt>
                <c:pt idx="8">
                  <c:v>5.0847457627118651</c:v>
                </c:pt>
                <c:pt idx="9">
                  <c:v>5.0847457627118651</c:v>
                </c:pt>
                <c:pt idx="10">
                  <c:v>6.7796610169491522</c:v>
                </c:pt>
                <c:pt idx="11">
                  <c:v>1.6949152542372881</c:v>
                </c:pt>
                <c:pt idx="12">
                  <c:v>3.3898305084745761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7C-4588-852B-BDECAA20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5561823"/>
        <c:axId val="120937792"/>
      </c:barChart>
      <c:catAx>
        <c:axId val="13855618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937792"/>
        <c:crosses val="autoZero"/>
        <c:auto val="1"/>
        <c:lblAlgn val="ctr"/>
        <c:lblOffset val="100"/>
        <c:noMultiLvlLbl val="0"/>
      </c:catAx>
      <c:valAx>
        <c:axId val="12093779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5561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41909388686713"/>
          <c:y val="0.64098397305123744"/>
          <c:w val="0.31131022481925563"/>
          <c:h val="0.14276564908933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250186742264448"/>
          <c:y val="2.1353186050771328E-2"/>
          <c:w val="0.65332397011153265"/>
          <c:h val="0.820752351985949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'Chart Data'!$N$7</c:f>
              <c:strCache>
                <c:ptCount val="1"/>
                <c:pt idx="0">
                  <c:v>Rank 1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C-488E-BE3B-483EAA23E2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C-488E-BE3B-483EAA23E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Data'!$B$8:$B$20</c:f>
              <c:strCache>
                <c:ptCount val="13"/>
                <c:pt idx="0">
                  <c:v>Liquidity/deposit volume</c:v>
                </c:pt>
                <c:pt idx="1">
                  <c:v>Net interest margin</c:v>
                </c:pt>
                <c:pt idx="2">
                  <c:v>Financial/economic uncertainty</c:v>
                </c:pt>
                <c:pt idx="3">
                  <c:v>Regulatory burden</c:v>
                </c:pt>
                <c:pt idx="4">
                  <c:v>Cybersecurity</c:v>
                </c:pt>
                <c:pt idx="5">
                  <c:v>Overall profitability</c:v>
                </c:pt>
                <c:pt idx="6">
                  <c:v>Unrealized losses on securities portfolio</c:v>
                </c:pt>
                <c:pt idx="7">
                  <c:v>Difficulty hiring and/or retaining employees</c:v>
                </c:pt>
                <c:pt idx="8">
                  <c:v>Loan demand</c:v>
                </c:pt>
                <c:pt idx="9">
                  <c:v>Commercial real estate risks</c:v>
                </c:pt>
                <c:pt idx="10">
                  <c:v>Noncurrent loans</c:v>
                </c:pt>
                <c:pt idx="11">
                  <c:v>Competition for loans</c:v>
                </c:pt>
                <c:pt idx="12">
                  <c:v>Other</c:v>
                </c:pt>
              </c:strCache>
            </c:strRef>
          </c:cat>
          <c:val>
            <c:numRef>
              <c:f>'Chart Data'!$N$8:$N$20</c:f>
              <c:numCache>
                <c:formatCode>0</c:formatCode>
                <c:ptCount val="13"/>
                <c:pt idx="0">
                  <c:v>33.87096774193548</c:v>
                </c:pt>
                <c:pt idx="1">
                  <c:v>19.35483870967742</c:v>
                </c:pt>
                <c:pt idx="2">
                  <c:v>9.67741935483871</c:v>
                </c:pt>
                <c:pt idx="3">
                  <c:v>11.29032258064516</c:v>
                </c:pt>
                <c:pt idx="4">
                  <c:v>9.67741935483871</c:v>
                </c:pt>
                <c:pt idx="5">
                  <c:v>1.6129032258064515</c:v>
                </c:pt>
                <c:pt idx="6">
                  <c:v>3.225806451612903</c:v>
                </c:pt>
                <c:pt idx="7">
                  <c:v>1.6129032258064515</c:v>
                </c:pt>
                <c:pt idx="8">
                  <c:v>3.225806451612903</c:v>
                </c:pt>
                <c:pt idx="9">
                  <c:v>3.225806451612903</c:v>
                </c:pt>
                <c:pt idx="10">
                  <c:v>3.225806451612903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C-488E-BE3B-483EAA23E2F2}"/>
            </c:ext>
          </c:extLst>
        </c:ser>
        <c:ser>
          <c:idx val="1"/>
          <c:order val="1"/>
          <c:tx>
            <c:strRef>
              <c:f>'Chart Data'!$O$7</c:f>
              <c:strCache>
                <c:ptCount val="1"/>
                <c:pt idx="0">
                  <c:v>Rank 2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C-488E-BE3B-483EAA23E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Data'!$B$8:$B$20</c:f>
              <c:strCache>
                <c:ptCount val="13"/>
                <c:pt idx="0">
                  <c:v>Liquidity/deposit volume</c:v>
                </c:pt>
                <c:pt idx="1">
                  <c:v>Net interest margin</c:v>
                </c:pt>
                <c:pt idx="2">
                  <c:v>Financial/economic uncertainty</c:v>
                </c:pt>
                <c:pt idx="3">
                  <c:v>Regulatory burden</c:v>
                </c:pt>
                <c:pt idx="4">
                  <c:v>Cybersecurity</c:v>
                </c:pt>
                <c:pt idx="5">
                  <c:v>Overall profitability</c:v>
                </c:pt>
                <c:pt idx="6">
                  <c:v>Unrealized losses on securities portfolio</c:v>
                </c:pt>
                <c:pt idx="7">
                  <c:v>Difficulty hiring and/or retaining employees</c:v>
                </c:pt>
                <c:pt idx="8">
                  <c:v>Loan demand</c:v>
                </c:pt>
                <c:pt idx="9">
                  <c:v>Commercial real estate risks</c:v>
                </c:pt>
                <c:pt idx="10">
                  <c:v>Noncurrent loans</c:v>
                </c:pt>
                <c:pt idx="11">
                  <c:v>Competition for loans</c:v>
                </c:pt>
                <c:pt idx="12">
                  <c:v>Other</c:v>
                </c:pt>
              </c:strCache>
            </c:strRef>
          </c:cat>
          <c:val>
            <c:numRef>
              <c:f>'Chart Data'!$O$8:$O$20</c:f>
              <c:numCache>
                <c:formatCode>0</c:formatCode>
                <c:ptCount val="13"/>
                <c:pt idx="0">
                  <c:v>18.333333333333332</c:v>
                </c:pt>
                <c:pt idx="1">
                  <c:v>21.666666666666668</c:v>
                </c:pt>
                <c:pt idx="2">
                  <c:v>18.333333333333332</c:v>
                </c:pt>
                <c:pt idx="3">
                  <c:v>11.666666666666666</c:v>
                </c:pt>
                <c:pt idx="4">
                  <c:v>5</c:v>
                </c:pt>
                <c:pt idx="5">
                  <c:v>6.666666666666667</c:v>
                </c:pt>
                <c:pt idx="6">
                  <c:v>1.6666666666666667</c:v>
                </c:pt>
                <c:pt idx="7">
                  <c:v>3.3333333333333335</c:v>
                </c:pt>
                <c:pt idx="8">
                  <c:v>5</c:v>
                </c:pt>
                <c:pt idx="9">
                  <c:v>5</c:v>
                </c:pt>
                <c:pt idx="10">
                  <c:v>1.6666666666666667</c:v>
                </c:pt>
                <c:pt idx="11">
                  <c:v>1.6666666666666667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C-488E-BE3B-483EAA23E2F2}"/>
            </c:ext>
          </c:extLst>
        </c:ser>
        <c:ser>
          <c:idx val="2"/>
          <c:order val="2"/>
          <c:tx>
            <c:strRef>
              <c:f>'Chart Data'!$P$7</c:f>
              <c:strCache>
                <c:ptCount val="1"/>
                <c:pt idx="0">
                  <c:v>Rank 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Data'!$B$8:$B$20</c:f>
              <c:strCache>
                <c:ptCount val="13"/>
                <c:pt idx="0">
                  <c:v>Liquidity/deposit volume</c:v>
                </c:pt>
                <c:pt idx="1">
                  <c:v>Net interest margin</c:v>
                </c:pt>
                <c:pt idx="2">
                  <c:v>Financial/economic uncertainty</c:v>
                </c:pt>
                <c:pt idx="3">
                  <c:v>Regulatory burden</c:v>
                </c:pt>
                <c:pt idx="4">
                  <c:v>Cybersecurity</c:v>
                </c:pt>
                <c:pt idx="5">
                  <c:v>Overall profitability</c:v>
                </c:pt>
                <c:pt idx="6">
                  <c:v>Unrealized losses on securities portfolio</c:v>
                </c:pt>
                <c:pt idx="7">
                  <c:v>Difficulty hiring and/or retaining employees</c:v>
                </c:pt>
                <c:pt idx="8">
                  <c:v>Loan demand</c:v>
                </c:pt>
                <c:pt idx="9">
                  <c:v>Commercial real estate risks</c:v>
                </c:pt>
                <c:pt idx="10">
                  <c:v>Noncurrent loans</c:v>
                </c:pt>
                <c:pt idx="11">
                  <c:v>Competition for loans</c:v>
                </c:pt>
                <c:pt idx="12">
                  <c:v>Other</c:v>
                </c:pt>
              </c:strCache>
            </c:strRef>
          </c:cat>
          <c:val>
            <c:numRef>
              <c:f>'Chart Data'!$P$8:$P$20</c:f>
              <c:numCache>
                <c:formatCode>0</c:formatCode>
                <c:ptCount val="13"/>
                <c:pt idx="0">
                  <c:v>3.3898305084745761</c:v>
                </c:pt>
                <c:pt idx="1">
                  <c:v>15.254237288135593</c:v>
                </c:pt>
                <c:pt idx="2">
                  <c:v>16.949152542372879</c:v>
                </c:pt>
                <c:pt idx="3">
                  <c:v>6.7796610169491522</c:v>
                </c:pt>
                <c:pt idx="4">
                  <c:v>5.0847457627118651</c:v>
                </c:pt>
                <c:pt idx="5">
                  <c:v>8.4745762711864394</c:v>
                </c:pt>
                <c:pt idx="6">
                  <c:v>11.864406779661017</c:v>
                </c:pt>
                <c:pt idx="7">
                  <c:v>10.16949152542373</c:v>
                </c:pt>
                <c:pt idx="8">
                  <c:v>5.0847457627118651</c:v>
                </c:pt>
                <c:pt idx="9">
                  <c:v>5.0847457627118651</c:v>
                </c:pt>
                <c:pt idx="10">
                  <c:v>6.7796610169491522</c:v>
                </c:pt>
                <c:pt idx="11">
                  <c:v>1.6949152542372881</c:v>
                </c:pt>
                <c:pt idx="12">
                  <c:v>3.3898305084745761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7C-488E-BE3B-483EAA23E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5561823"/>
        <c:axId val="120937792"/>
      </c:barChart>
      <c:catAx>
        <c:axId val="13855618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937792"/>
        <c:crosses val="autoZero"/>
        <c:auto val="1"/>
        <c:lblAlgn val="ctr"/>
        <c:lblOffset val="100"/>
        <c:noMultiLvlLbl val="0"/>
      </c:catAx>
      <c:valAx>
        <c:axId val="12093779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5561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41909388686713"/>
          <c:y val="0.64098397305123744"/>
          <c:w val="0.31131022481925563"/>
          <c:h val="0.14276564908933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E55AEE-C2C4-45B0-BF00-79B631F5C744}">
  <sheetPr/>
  <sheetViews>
    <sheetView workbookViewId="0"/>
  </sheetViews>
  <pageMargins left="0.25" right="0.25" top="0.25" bottom="2.25" header="0.3" footer="0.3"/>
  <pageSetup orientation="landscape" verticalDpi="1200" r:id="rId1"/>
  <headerFooter>
    <oddHeader>&amp;L&amp;"Calibri"&amp;11&amp;K000000INTERNAL FR/OFFICIAL USE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BA9796-B5A9-498E-AFFC-F0295C7D3814}">
  <sheetPr/>
  <sheetViews>
    <sheetView workbookViewId="0"/>
  </sheetViews>
  <pageMargins left="0.25" right="0.25" top="0.25" bottom="2.25" header="0.3" footer="0.3"/>
  <pageSetup orientation="landscape" verticalDpi="1200" r:id="rId1"/>
  <headerFooter>
    <oddHeader>&amp;L&amp;"Calibri"&amp;11&amp;K000000INTERNAL FR/OFFICIAL USE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0364" cy="536863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549E5F-823F-A89D-5FE4-3963959709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0.8871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042E97B-C1E2-A0E8-3924-05F2787D5EC8}"/>
            </a:ext>
          </a:extLst>
        </cdr:cNvPr>
        <cdr:cNvSpPr txBox="1"/>
      </cdr:nvSpPr>
      <cdr:spPr>
        <a:xfrm xmlns:a="http://schemas.openxmlformats.org/drawingml/2006/main">
          <a:off x="0" y="4762501"/>
          <a:ext cx="9490364" cy="60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Data as of June 2023. Shown is the percent of respondents ranking each factor, as well as the total share citing each factor as a top three concern.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SOURCE: Dallas Fed's Banking Conditions Survey.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0.944</cdr:x>
      <cdr:y>0.16075</cdr:y>
    </cdr:from>
    <cdr:to>
      <cdr:x>0.99384</cdr:x>
      <cdr:y>0.22959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CEB7B85-9083-171D-8ABD-1F1D7E88BECE}"/>
            </a:ext>
          </a:extLst>
        </cdr:cNvPr>
        <cdr:cNvSpPr txBox="1"/>
      </cdr:nvSpPr>
      <cdr:spPr>
        <a:xfrm xmlns:a="http://schemas.openxmlformats.org/drawingml/2006/main">
          <a:off x="8958942" y="863028"/>
          <a:ext cx="473000" cy="36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55</a:t>
          </a:r>
        </a:p>
      </cdr:txBody>
    </cdr:sp>
  </cdr:relSizeAnchor>
  <cdr:relSizeAnchor xmlns:cdr="http://schemas.openxmlformats.org/drawingml/2006/chartDrawing">
    <cdr:from>
      <cdr:x>0.94424</cdr:x>
      <cdr:y>0.21517</cdr:y>
    </cdr:from>
    <cdr:to>
      <cdr:x>0.99407</cdr:x>
      <cdr:y>0.284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8961178" y="1155150"/>
          <a:ext cx="472905" cy="369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55</a:t>
          </a:r>
        </a:p>
      </cdr:txBody>
    </cdr:sp>
  </cdr:relSizeAnchor>
  <cdr:relSizeAnchor xmlns:cdr="http://schemas.openxmlformats.org/drawingml/2006/chartDrawing">
    <cdr:from>
      <cdr:x>0.82109</cdr:x>
      <cdr:y>0.26888</cdr:y>
    </cdr:from>
    <cdr:to>
      <cdr:x>0.87092</cdr:x>
      <cdr:y>0.33771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7792490" y="1443513"/>
          <a:ext cx="472904" cy="369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cdr:txBody>
    </cdr:sp>
  </cdr:relSizeAnchor>
  <cdr:relSizeAnchor xmlns:cdr="http://schemas.openxmlformats.org/drawingml/2006/chartDrawing">
    <cdr:from>
      <cdr:x>0.65763</cdr:x>
      <cdr:y>0.32377</cdr:y>
    </cdr:from>
    <cdr:to>
      <cdr:x>0.70746</cdr:x>
      <cdr:y>0.39261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6241144" y="1738189"/>
          <a:ext cx="472905" cy="36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29</a:t>
          </a:r>
        </a:p>
      </cdr:txBody>
    </cdr:sp>
  </cdr:relSizeAnchor>
  <cdr:relSizeAnchor xmlns:cdr="http://schemas.openxmlformats.org/drawingml/2006/chartDrawing">
    <cdr:from>
      <cdr:x>0.54915</cdr:x>
      <cdr:y>0.3808</cdr:y>
    </cdr:from>
    <cdr:to>
      <cdr:x>0.59899</cdr:x>
      <cdr:y>0.44964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5211630" y="2044376"/>
          <a:ext cx="472999" cy="36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cdr:txBody>
    </cdr:sp>
  </cdr:relSizeAnchor>
  <cdr:relSizeAnchor xmlns:cdr="http://schemas.openxmlformats.org/drawingml/2006/chartDrawing">
    <cdr:from>
      <cdr:x>0.50973</cdr:x>
      <cdr:y>0.43583</cdr:y>
    </cdr:from>
    <cdr:to>
      <cdr:x>0.55957</cdr:x>
      <cdr:y>0.50466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4837523" y="2339804"/>
          <a:ext cx="473000" cy="369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16</a:t>
          </a:r>
        </a:p>
      </cdr:txBody>
    </cdr:sp>
  </cdr:relSizeAnchor>
  <cdr:relSizeAnchor xmlns:cdr="http://schemas.openxmlformats.org/drawingml/2006/chartDrawing">
    <cdr:from>
      <cdr:x>0.51056</cdr:x>
      <cdr:y>0.49899</cdr:y>
    </cdr:from>
    <cdr:to>
      <cdr:x>0.56039</cdr:x>
      <cdr:y>0.56783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BF447EB-C69D-B2DA-EDEA-BEC52C98787C}"/>
            </a:ext>
          </a:extLst>
        </cdr:cNvPr>
        <cdr:cNvSpPr txBox="1"/>
      </cdr:nvSpPr>
      <cdr:spPr>
        <a:xfrm xmlns:a="http://schemas.openxmlformats.org/drawingml/2006/main">
          <a:off x="4845446" y="2678918"/>
          <a:ext cx="472905" cy="36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16</a:t>
          </a:r>
        </a:p>
      </cdr:txBody>
    </cdr:sp>
  </cdr:relSizeAnchor>
  <cdr:relSizeAnchor xmlns:cdr="http://schemas.openxmlformats.org/drawingml/2006/chartDrawing">
    <cdr:from>
      <cdr:x>0.49272</cdr:x>
      <cdr:y>0.55426</cdr:y>
    </cdr:from>
    <cdr:to>
      <cdr:x>0.54255</cdr:x>
      <cdr:y>0.6231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DBF447EB-C69D-B2DA-EDEA-BEC52C98787C}"/>
            </a:ext>
          </a:extLst>
        </cdr:cNvPr>
        <cdr:cNvSpPr txBox="1"/>
      </cdr:nvSpPr>
      <cdr:spPr>
        <a:xfrm xmlns:a="http://schemas.openxmlformats.org/drawingml/2006/main">
          <a:off x="4676092" y="2975626"/>
          <a:ext cx="472905" cy="36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15</a:t>
          </a:r>
        </a:p>
      </cdr:txBody>
    </cdr:sp>
  </cdr:relSizeAnchor>
  <cdr:relSizeAnchor xmlns:cdr="http://schemas.openxmlformats.org/drawingml/2006/chartDrawing">
    <cdr:from>
      <cdr:x>0.47446</cdr:x>
      <cdr:y>0.66736</cdr:y>
    </cdr:from>
    <cdr:to>
      <cdr:x>0.52429</cdr:x>
      <cdr:y>0.73619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DBF447EB-C69D-B2DA-EDEA-BEC52C98787C}"/>
            </a:ext>
          </a:extLst>
        </cdr:cNvPr>
        <cdr:cNvSpPr txBox="1"/>
      </cdr:nvSpPr>
      <cdr:spPr>
        <a:xfrm xmlns:a="http://schemas.openxmlformats.org/drawingml/2006/main">
          <a:off x="4502840" y="3582833"/>
          <a:ext cx="472905" cy="369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13</a:t>
          </a:r>
        </a:p>
      </cdr:txBody>
    </cdr:sp>
  </cdr:relSizeAnchor>
  <cdr:relSizeAnchor xmlns:cdr="http://schemas.openxmlformats.org/drawingml/2006/chartDrawing">
    <cdr:from>
      <cdr:x>0.47364</cdr:x>
      <cdr:y>0.60972</cdr:y>
    </cdr:from>
    <cdr:to>
      <cdr:x>0.52348</cdr:x>
      <cdr:y>0.67856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13AB0D24-AEA1-B4E7-C542-D5440EB9AE71}"/>
            </a:ext>
          </a:extLst>
        </cdr:cNvPr>
        <cdr:cNvSpPr txBox="1"/>
      </cdr:nvSpPr>
      <cdr:spPr>
        <a:xfrm xmlns:a="http://schemas.openxmlformats.org/drawingml/2006/main">
          <a:off x="4495062" y="3273360"/>
          <a:ext cx="472999" cy="36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13</a:t>
          </a:r>
        </a:p>
      </cdr:txBody>
    </cdr:sp>
  </cdr:relSizeAnchor>
  <cdr:relSizeAnchor xmlns:cdr="http://schemas.openxmlformats.org/drawingml/2006/chartDrawing">
    <cdr:from>
      <cdr:x>0.4578</cdr:x>
      <cdr:y>0.72436</cdr:y>
    </cdr:from>
    <cdr:to>
      <cdr:x>0.50763</cdr:x>
      <cdr:y>0.79319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13AB0D24-AEA1-B4E7-C542-D5440EB9AE71}"/>
            </a:ext>
          </a:extLst>
        </cdr:cNvPr>
        <cdr:cNvSpPr txBox="1"/>
      </cdr:nvSpPr>
      <cdr:spPr>
        <a:xfrm xmlns:a="http://schemas.openxmlformats.org/drawingml/2006/main">
          <a:off x="4344689" y="3888836"/>
          <a:ext cx="472904" cy="369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11</a:t>
          </a:r>
        </a:p>
      </cdr:txBody>
    </cdr:sp>
  </cdr:relSizeAnchor>
  <cdr:relSizeAnchor xmlns:cdr="http://schemas.openxmlformats.org/drawingml/2006/chartDrawing">
    <cdr:from>
      <cdr:x>0.36724</cdr:x>
      <cdr:y>0.78123</cdr:y>
    </cdr:from>
    <cdr:to>
      <cdr:x>0.41707</cdr:x>
      <cdr:y>0.85007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13AB0D24-AEA1-B4E7-C542-D5440EB9AE71}"/>
            </a:ext>
          </a:extLst>
        </cdr:cNvPr>
        <cdr:cNvSpPr txBox="1"/>
      </cdr:nvSpPr>
      <cdr:spPr>
        <a:xfrm xmlns:a="http://schemas.openxmlformats.org/drawingml/2006/main">
          <a:off x="3485287" y="4194163"/>
          <a:ext cx="472905" cy="36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0.36642</cdr:x>
      <cdr:y>0.84516</cdr:y>
    </cdr:from>
    <cdr:to>
      <cdr:x>0.41625</cdr:x>
      <cdr:y>0.85372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D34BEEF1-DE2C-F08C-4F7F-37C5E0BAF908}"/>
            </a:ext>
          </a:extLst>
        </cdr:cNvPr>
        <cdr:cNvSpPr txBox="1"/>
      </cdr:nvSpPr>
      <cdr:spPr>
        <a:xfrm xmlns:a="http://schemas.openxmlformats.org/drawingml/2006/main">
          <a:off x="3477459" y="4537364"/>
          <a:ext cx="472905" cy="45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0.0073</cdr:x>
      <cdr:y>0.00323</cdr:y>
    </cdr:from>
    <cdr:to>
      <cdr:x>1</cdr:x>
      <cdr:y>0.16129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3BC4B61-E4D7-72E9-6CCA-1835C29ADDE5}"/>
            </a:ext>
          </a:extLst>
        </cdr:cNvPr>
        <cdr:cNvSpPr txBox="1"/>
      </cdr:nvSpPr>
      <cdr:spPr>
        <a:xfrm xmlns:a="http://schemas.openxmlformats.org/drawingml/2006/main">
          <a:off x="69273" y="17317"/>
          <a:ext cx="9421091" cy="848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chemeClr val="tx2"/>
              </a:solidFill>
            </a:rPr>
            <a:t>Banking Conditions Survey</a:t>
          </a:r>
        </a:p>
        <a:p xmlns:a="http://schemas.openxmlformats.org/drawingml/2006/main">
          <a:r>
            <a:rPr lang="en-US" sz="1800" b="1">
              <a:solidFill>
                <a:schemeClr val="tx2"/>
              </a:solidFill>
            </a:rPr>
            <a:t>What</a:t>
          </a:r>
          <a:r>
            <a:rPr lang="en-US" sz="1800" b="1" baseline="0">
              <a:solidFill>
                <a:schemeClr val="tx2"/>
              </a:solidFill>
            </a:rPr>
            <a:t> are the top three concerns around your institution's outlook over the next six months?</a:t>
          </a:r>
          <a:r>
            <a:rPr lang="en-US" sz="1800" b="1">
              <a:solidFill>
                <a:schemeClr val="tx2"/>
              </a:solidFill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0364" cy="536863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79F5C7-F477-4101-A648-503878FD2A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0.8871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042E97B-C1E2-A0E8-3924-05F2787D5EC8}"/>
            </a:ext>
          </a:extLst>
        </cdr:cNvPr>
        <cdr:cNvSpPr txBox="1"/>
      </cdr:nvSpPr>
      <cdr:spPr>
        <a:xfrm xmlns:a="http://schemas.openxmlformats.org/drawingml/2006/main">
          <a:off x="0" y="4762501"/>
          <a:ext cx="9490364" cy="60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Data as of June 2023. Shown is the percent of respondents ranking each factor, as well as the total share citing each factor as a top three concern.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SOURCE: Dallas Fed's Banking Conditions Survey.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0.94035</cdr:x>
      <cdr:y>0.02527</cdr:y>
    </cdr:from>
    <cdr:to>
      <cdr:x>0.99019</cdr:x>
      <cdr:y>0.09411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CEB7B85-9083-171D-8ABD-1F1D7E88BECE}"/>
            </a:ext>
          </a:extLst>
        </cdr:cNvPr>
        <cdr:cNvSpPr txBox="1"/>
      </cdr:nvSpPr>
      <cdr:spPr>
        <a:xfrm xmlns:a="http://schemas.openxmlformats.org/drawingml/2006/main">
          <a:off x="8924305" y="135665"/>
          <a:ext cx="473000" cy="36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55</a:t>
          </a:r>
        </a:p>
      </cdr:txBody>
    </cdr:sp>
  </cdr:relSizeAnchor>
  <cdr:relSizeAnchor xmlns:cdr="http://schemas.openxmlformats.org/drawingml/2006/chartDrawing">
    <cdr:from>
      <cdr:x>0.94059</cdr:x>
      <cdr:y>0.08936</cdr:y>
    </cdr:from>
    <cdr:to>
      <cdr:x>0.99042</cdr:x>
      <cdr:y>0.15819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8916450" y="479076"/>
          <a:ext cx="472371" cy="369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55</a:t>
          </a:r>
        </a:p>
      </cdr:txBody>
    </cdr:sp>
  </cdr:relSizeAnchor>
  <cdr:relSizeAnchor xmlns:cdr="http://schemas.openxmlformats.org/drawingml/2006/chartDrawing">
    <cdr:from>
      <cdr:x>0.81927</cdr:x>
      <cdr:y>0.15275</cdr:y>
    </cdr:from>
    <cdr:to>
      <cdr:x>0.8691</cdr:x>
      <cdr:y>0.22158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7766393" y="818946"/>
          <a:ext cx="472371" cy="369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cdr:txBody>
    </cdr:sp>
  </cdr:relSizeAnchor>
  <cdr:relSizeAnchor xmlns:cdr="http://schemas.openxmlformats.org/drawingml/2006/chartDrawing">
    <cdr:from>
      <cdr:x>0.65398</cdr:x>
      <cdr:y>0.21409</cdr:y>
    </cdr:from>
    <cdr:to>
      <cdr:x>0.70381</cdr:x>
      <cdr:y>0.28293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6199524" y="1147761"/>
          <a:ext cx="472371" cy="369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29</a:t>
          </a:r>
        </a:p>
      </cdr:txBody>
    </cdr:sp>
  </cdr:relSizeAnchor>
  <cdr:relSizeAnchor xmlns:cdr="http://schemas.openxmlformats.org/drawingml/2006/chartDrawing">
    <cdr:from>
      <cdr:x>0.5455</cdr:x>
      <cdr:y>0.2808</cdr:y>
    </cdr:from>
    <cdr:to>
      <cdr:x>0.59534</cdr:x>
      <cdr:y>0.34964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5171100" y="1505409"/>
          <a:ext cx="472465" cy="369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cdr:txBody>
    </cdr:sp>
  </cdr:relSizeAnchor>
  <cdr:relSizeAnchor xmlns:cdr="http://schemas.openxmlformats.org/drawingml/2006/chartDrawing">
    <cdr:from>
      <cdr:x>0.50973</cdr:x>
      <cdr:y>0.34228</cdr:y>
    </cdr:from>
    <cdr:to>
      <cdr:x>0.55957</cdr:x>
      <cdr:y>0.41111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DD3731B-63CD-D628-BB41-85095C2B93DA}"/>
            </a:ext>
          </a:extLst>
        </cdr:cNvPr>
        <cdr:cNvSpPr txBox="1"/>
      </cdr:nvSpPr>
      <cdr:spPr>
        <a:xfrm xmlns:a="http://schemas.openxmlformats.org/drawingml/2006/main">
          <a:off x="4832099" y="1835060"/>
          <a:ext cx="472466" cy="369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16</a:t>
          </a:r>
        </a:p>
      </cdr:txBody>
    </cdr:sp>
  </cdr:relSizeAnchor>
  <cdr:relSizeAnchor xmlns:cdr="http://schemas.openxmlformats.org/drawingml/2006/chartDrawing">
    <cdr:from>
      <cdr:x>0.50874</cdr:x>
      <cdr:y>0.40222</cdr:y>
    </cdr:from>
    <cdr:to>
      <cdr:x>0.55857</cdr:x>
      <cdr:y>0.47106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BF447EB-C69D-B2DA-EDEA-BEC52C98787C}"/>
            </a:ext>
          </a:extLst>
        </cdr:cNvPr>
        <cdr:cNvSpPr txBox="1"/>
      </cdr:nvSpPr>
      <cdr:spPr>
        <a:xfrm xmlns:a="http://schemas.openxmlformats.org/drawingml/2006/main">
          <a:off x="4822714" y="2156369"/>
          <a:ext cx="472371" cy="369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16</a:t>
          </a:r>
        </a:p>
      </cdr:txBody>
    </cdr:sp>
  </cdr:relSizeAnchor>
  <cdr:relSizeAnchor xmlns:cdr="http://schemas.openxmlformats.org/drawingml/2006/chartDrawing">
    <cdr:from>
      <cdr:x>0.49272</cdr:x>
      <cdr:y>0.47039</cdr:y>
    </cdr:from>
    <cdr:to>
      <cdr:x>0.54255</cdr:x>
      <cdr:y>0.53923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DBF447EB-C69D-B2DA-EDEA-BEC52C98787C}"/>
            </a:ext>
          </a:extLst>
        </cdr:cNvPr>
        <cdr:cNvSpPr txBox="1"/>
      </cdr:nvSpPr>
      <cdr:spPr>
        <a:xfrm xmlns:a="http://schemas.openxmlformats.org/drawingml/2006/main">
          <a:off x="4670793" y="2521887"/>
          <a:ext cx="472370" cy="369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15</a:t>
          </a:r>
        </a:p>
      </cdr:txBody>
    </cdr:sp>
  </cdr:relSizeAnchor>
  <cdr:relSizeAnchor xmlns:cdr="http://schemas.openxmlformats.org/drawingml/2006/chartDrawing">
    <cdr:from>
      <cdr:x>0.46899</cdr:x>
      <cdr:y>0.53188</cdr:y>
    </cdr:from>
    <cdr:to>
      <cdr:x>0.51882</cdr:x>
      <cdr:y>0.60071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DBF447EB-C69D-B2DA-EDEA-BEC52C98787C}"/>
            </a:ext>
          </a:extLst>
        </cdr:cNvPr>
        <cdr:cNvSpPr txBox="1"/>
      </cdr:nvSpPr>
      <cdr:spPr>
        <a:xfrm xmlns:a="http://schemas.openxmlformats.org/drawingml/2006/main">
          <a:off x="4445890" y="2851540"/>
          <a:ext cx="472371" cy="369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13</a:t>
          </a:r>
        </a:p>
      </cdr:txBody>
    </cdr:sp>
  </cdr:relSizeAnchor>
  <cdr:relSizeAnchor xmlns:cdr="http://schemas.openxmlformats.org/drawingml/2006/chartDrawing">
    <cdr:from>
      <cdr:x>0.47182</cdr:x>
      <cdr:y>0.59359</cdr:y>
    </cdr:from>
    <cdr:to>
      <cdr:x>0.52166</cdr:x>
      <cdr:y>0.66243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13AB0D24-AEA1-B4E7-C542-D5440EB9AE71}"/>
            </a:ext>
          </a:extLst>
        </cdr:cNvPr>
        <cdr:cNvSpPr txBox="1"/>
      </cdr:nvSpPr>
      <cdr:spPr>
        <a:xfrm xmlns:a="http://schemas.openxmlformats.org/drawingml/2006/main">
          <a:off x="4472697" y="3182338"/>
          <a:ext cx="472465" cy="369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13</a:t>
          </a:r>
        </a:p>
      </cdr:txBody>
    </cdr:sp>
  </cdr:relSizeAnchor>
  <cdr:relSizeAnchor xmlns:cdr="http://schemas.openxmlformats.org/drawingml/2006/chartDrawing">
    <cdr:from>
      <cdr:x>0.4578</cdr:x>
      <cdr:y>0.65662</cdr:y>
    </cdr:from>
    <cdr:to>
      <cdr:x>0.50763</cdr:x>
      <cdr:y>0.72545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13AB0D24-AEA1-B4E7-C542-D5440EB9AE71}"/>
            </a:ext>
          </a:extLst>
        </cdr:cNvPr>
        <cdr:cNvSpPr txBox="1"/>
      </cdr:nvSpPr>
      <cdr:spPr>
        <a:xfrm xmlns:a="http://schemas.openxmlformats.org/drawingml/2006/main">
          <a:off x="4339735" y="3520278"/>
          <a:ext cx="472371" cy="369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11</a:t>
          </a:r>
        </a:p>
      </cdr:txBody>
    </cdr:sp>
  </cdr:relSizeAnchor>
  <cdr:relSizeAnchor xmlns:cdr="http://schemas.openxmlformats.org/drawingml/2006/chartDrawing">
    <cdr:from>
      <cdr:x>0.36542</cdr:x>
      <cdr:y>0.72317</cdr:y>
    </cdr:from>
    <cdr:to>
      <cdr:x>0.41525</cdr:x>
      <cdr:y>0.79201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13AB0D24-AEA1-B4E7-C542-D5440EB9AE71}"/>
            </a:ext>
          </a:extLst>
        </cdr:cNvPr>
        <cdr:cNvSpPr txBox="1"/>
      </cdr:nvSpPr>
      <cdr:spPr>
        <a:xfrm xmlns:a="http://schemas.openxmlformats.org/drawingml/2006/main">
          <a:off x="3464048" y="3877090"/>
          <a:ext cx="472370" cy="369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0.36642</cdr:x>
      <cdr:y>0.78488</cdr:y>
    </cdr:from>
    <cdr:to>
      <cdr:x>0.41625</cdr:x>
      <cdr:y>0.85372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D34BEEF1-DE2C-F08C-4F7F-37C5E0BAF908}"/>
            </a:ext>
          </a:extLst>
        </cdr:cNvPr>
        <cdr:cNvSpPr txBox="1"/>
      </cdr:nvSpPr>
      <cdr:spPr>
        <a:xfrm xmlns:a="http://schemas.openxmlformats.org/drawingml/2006/main">
          <a:off x="3473526" y="4207888"/>
          <a:ext cx="472371" cy="369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1atb00\AppData\Local\Microsoft\Windows\Temporary%20Internet%20Files\Content.Outlook\Y80N89V5\2023-05%20BCS%20Final%20Data.xlsm" TargetMode="External"/><Relationship Id="rId1" Type="http://schemas.openxmlformats.org/officeDocument/2006/relationships/externalLinkPath" Target="file:///C:\Users\k1atb00\AppData\Local\Microsoft\Windows\Temporary%20Internet%20Files\Content.Outlook\Y80N89V5\2023-05%20BCS%20Final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esponse Rates"/>
      <sheetName val="Respondents"/>
      <sheetName val="SQ Chart"/>
      <sheetName val="Chart1"/>
      <sheetName val="Chart2"/>
      <sheetName val="Chart3"/>
      <sheetName val="Chart4"/>
      <sheetName val="Chart5"/>
      <sheetName val="Chart6"/>
      <sheetName val="Chart7"/>
      <sheetName val="Web charts"/>
      <sheetName val="Web charts data"/>
      <sheetName val="Index Results"/>
      <sheetName val="All Results"/>
    </sheetNames>
    <sheetDataSet>
      <sheetData sheetId="0"/>
      <sheetData sheetId="1"/>
      <sheetData sheetId="2"/>
      <sheetData sheetId="3">
        <row r="3">
          <cell r="N3" t="str">
            <v>Total</v>
          </cell>
          <cell r="P3" t="str">
            <v>Rank 1</v>
          </cell>
          <cell r="Q3" t="str">
            <v>Rank1</v>
          </cell>
          <cell r="R3" t="str">
            <v>Rank 2</v>
          </cell>
          <cell r="S3" t="str">
            <v>Rank2</v>
          </cell>
          <cell r="T3" t="str">
            <v>Rank 3</v>
          </cell>
        </row>
        <row r="4">
          <cell r="M4" t="str">
            <v>Liquidity/deposit volume</v>
          </cell>
          <cell r="N4">
            <v>0.61299999999999999</v>
          </cell>
          <cell r="O4">
            <v>38</v>
          </cell>
          <cell r="P4">
            <v>0.27400000000000002</v>
          </cell>
          <cell r="Q4">
            <v>17</v>
          </cell>
          <cell r="R4">
            <v>0.21</v>
          </cell>
          <cell r="S4">
            <v>13</v>
          </cell>
          <cell r="T4">
            <v>0.13300000000000001</v>
          </cell>
        </row>
        <row r="5">
          <cell r="M5" t="str">
            <v>Financial/economic uncertainty</v>
          </cell>
          <cell r="N5">
            <v>0.46800000000000003</v>
          </cell>
          <cell r="O5">
            <v>29</v>
          </cell>
          <cell r="P5">
            <v>0.19400000000000001</v>
          </cell>
          <cell r="Q5">
            <v>12</v>
          </cell>
          <cell r="R5">
            <v>9.7000000000000003E-2</v>
          </cell>
          <cell r="S5">
            <v>6</v>
          </cell>
          <cell r="T5">
            <v>0.183</v>
          </cell>
        </row>
        <row r="6">
          <cell r="M6" t="str">
            <v>Net interest margin</v>
          </cell>
          <cell r="N6">
            <v>0.46800000000000003</v>
          </cell>
          <cell r="O6">
            <v>29</v>
          </cell>
          <cell r="P6">
            <v>0.161</v>
          </cell>
          <cell r="Q6">
            <v>10</v>
          </cell>
          <cell r="R6">
            <v>0.161</v>
          </cell>
          <cell r="S6">
            <v>10</v>
          </cell>
          <cell r="T6">
            <v>0.15</v>
          </cell>
        </row>
        <row r="7">
          <cell r="M7" t="str">
            <v>Regulatory burden</v>
          </cell>
          <cell r="N7">
            <v>0.35499999999999998</v>
          </cell>
          <cell r="O7">
            <v>22</v>
          </cell>
          <cell r="P7">
            <v>0.113</v>
          </cell>
          <cell r="Q7">
            <v>7</v>
          </cell>
          <cell r="R7">
            <v>0.161</v>
          </cell>
          <cell r="S7">
            <v>10</v>
          </cell>
          <cell r="T7">
            <v>8.3000000000000004E-2</v>
          </cell>
        </row>
        <row r="8">
          <cell r="M8" t="str">
            <v>Cybersecurity</v>
          </cell>
          <cell r="N8">
            <v>0.22600000000000001</v>
          </cell>
          <cell r="O8">
            <v>14</v>
          </cell>
          <cell r="P8">
            <v>6.5000000000000002E-2</v>
          </cell>
          <cell r="Q8">
            <v>4</v>
          </cell>
          <cell r="R8">
            <v>6.5000000000000002E-2</v>
          </cell>
          <cell r="S8">
            <v>4</v>
          </cell>
          <cell r="T8">
            <v>0.1</v>
          </cell>
        </row>
        <row r="9">
          <cell r="M9" t="str">
            <v>Loan demand</v>
          </cell>
          <cell r="N9">
            <v>0.19400000000000001</v>
          </cell>
          <cell r="O9">
            <v>12</v>
          </cell>
          <cell r="P9">
            <v>6.5000000000000002E-2</v>
          </cell>
          <cell r="Q9">
            <v>4</v>
          </cell>
          <cell r="R9">
            <v>0.113</v>
          </cell>
          <cell r="S9">
            <v>7</v>
          </cell>
          <cell r="T9">
            <v>1.7000000000000001E-2</v>
          </cell>
        </row>
        <row r="10">
          <cell r="M10" t="str">
            <v>Overall profitability</v>
          </cell>
          <cell r="N10">
            <v>0.17699999999999999</v>
          </cell>
          <cell r="O10">
            <v>11</v>
          </cell>
          <cell r="P10">
            <v>0</v>
          </cell>
          <cell r="Q10">
            <v>0</v>
          </cell>
          <cell r="R10">
            <v>8.1000000000000003E-2</v>
          </cell>
          <cell r="S10">
            <v>5</v>
          </cell>
          <cell r="T10">
            <v>0.1</v>
          </cell>
        </row>
        <row r="11">
          <cell r="M11" t="str">
            <v>Unrealized losses on securities portfolio</v>
          </cell>
          <cell r="N11">
            <v>0.14499999999999999</v>
          </cell>
          <cell r="O11">
            <v>9</v>
          </cell>
          <cell r="P11">
            <v>4.8000000000000001E-2</v>
          </cell>
          <cell r="Q11">
            <v>3</v>
          </cell>
          <cell r="R11">
            <v>4.8000000000000001E-2</v>
          </cell>
          <cell r="S11">
            <v>3</v>
          </cell>
          <cell r="T11">
            <v>0.05</v>
          </cell>
        </row>
        <row r="12">
          <cell r="M12" t="str">
            <v>Difficulty hiring and/or retaining employees</v>
          </cell>
          <cell r="N12">
            <v>0.113</v>
          </cell>
          <cell r="O12">
            <v>7</v>
          </cell>
          <cell r="P12">
            <v>3.2000000000000001E-2</v>
          </cell>
          <cell r="Q12">
            <v>2</v>
          </cell>
          <cell r="R12">
            <v>0</v>
          </cell>
          <cell r="S12">
            <v>0</v>
          </cell>
          <cell r="T12">
            <v>8.3000000000000004E-2</v>
          </cell>
        </row>
        <row r="13">
          <cell r="M13" t="str">
            <v>Competition for loans</v>
          </cell>
          <cell r="N13">
            <v>8.1000000000000003E-2</v>
          </cell>
          <cell r="O13">
            <v>5</v>
          </cell>
          <cell r="P13">
            <v>0</v>
          </cell>
          <cell r="Q13">
            <v>0</v>
          </cell>
          <cell r="R13">
            <v>3.2000000000000001E-2</v>
          </cell>
          <cell r="S13">
            <v>2</v>
          </cell>
          <cell r="T13">
            <v>0.05</v>
          </cell>
        </row>
        <row r="14">
          <cell r="M14" t="str">
            <v>Commercial real estate risks</v>
          </cell>
          <cell r="N14">
            <v>6.5000000000000002E-2</v>
          </cell>
          <cell r="O14">
            <v>4</v>
          </cell>
          <cell r="P14">
            <v>3.2000000000000001E-2</v>
          </cell>
          <cell r="Q14">
            <v>2</v>
          </cell>
          <cell r="R14">
            <v>1.6E-2</v>
          </cell>
          <cell r="S14">
            <v>1</v>
          </cell>
          <cell r="T14">
            <v>1.7000000000000001E-2</v>
          </cell>
        </row>
        <row r="15">
          <cell r="M15" t="str">
            <v>Noncurrent loans</v>
          </cell>
          <cell r="N15">
            <v>4.8000000000000001E-2</v>
          </cell>
          <cell r="O15">
            <v>3</v>
          </cell>
          <cell r="P15">
            <v>1.6E-2</v>
          </cell>
          <cell r="Q15">
            <v>1</v>
          </cell>
          <cell r="R15">
            <v>0</v>
          </cell>
          <cell r="S15">
            <v>0</v>
          </cell>
          <cell r="T15">
            <v>3.3000000000000002E-2</v>
          </cell>
        </row>
        <row r="16">
          <cell r="M16" t="str">
            <v>Other</v>
          </cell>
          <cell r="N16">
            <v>1.6E-2</v>
          </cell>
          <cell r="O16">
            <v>1</v>
          </cell>
          <cell r="P16">
            <v>0</v>
          </cell>
          <cell r="Q16">
            <v>0</v>
          </cell>
          <cell r="R16">
            <v>1.6E-2</v>
          </cell>
          <cell r="S16">
            <v>1</v>
          </cell>
          <cell r="T1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zoomScaleNormal="100" workbookViewId="0">
      <selection activeCell="M28" sqref="M28"/>
    </sheetView>
  </sheetViews>
  <sheetFormatPr defaultRowHeight="15" x14ac:dyDescent="0.25"/>
  <cols>
    <col min="1" max="1" width="28" customWidth="1"/>
    <col min="4" max="4" width="12.28515625" customWidth="1"/>
    <col min="5" max="5" width="7.5703125" bestFit="1" customWidth="1"/>
    <col min="6" max="6" width="7.85546875" bestFit="1" customWidth="1"/>
    <col min="7" max="7" width="8" bestFit="1" customWidth="1"/>
  </cols>
  <sheetData>
    <row r="1" spans="1:17" x14ac:dyDescent="0.25">
      <c r="A1" t="s">
        <v>0</v>
      </c>
    </row>
    <row r="2" spans="1:17" x14ac:dyDescent="0.25">
      <c r="A2" t="s">
        <v>21</v>
      </c>
    </row>
    <row r="3" spans="1:17" x14ac:dyDescent="0.25">
      <c r="A3" t="s">
        <v>19</v>
      </c>
    </row>
    <row r="5" spans="1:17" x14ac:dyDescent="0.25">
      <c r="A5" t="s">
        <v>1</v>
      </c>
      <c r="N5" s="12" t="s">
        <v>23</v>
      </c>
      <c r="O5" s="12"/>
      <c r="P5" s="12"/>
    </row>
    <row r="6" spans="1:17" x14ac:dyDescent="0.25">
      <c r="H6" s="11" t="s">
        <v>22</v>
      </c>
      <c r="I6" s="11"/>
      <c r="J6" s="11"/>
      <c r="K6" s="11"/>
      <c r="L6" s="8"/>
      <c r="N6" t="s">
        <v>18</v>
      </c>
      <c r="O6" t="s">
        <v>18</v>
      </c>
      <c r="P6" t="s">
        <v>18</v>
      </c>
    </row>
    <row r="7" spans="1:17" x14ac:dyDescent="0.25">
      <c r="H7" s="6" t="s">
        <v>18</v>
      </c>
      <c r="I7" s="6" t="s">
        <v>15</v>
      </c>
      <c r="J7" s="6" t="s">
        <v>16</v>
      </c>
      <c r="K7" s="6" t="s">
        <v>17</v>
      </c>
      <c r="L7" s="6"/>
      <c r="N7" t="s">
        <v>15</v>
      </c>
      <c r="O7" t="s">
        <v>16</v>
      </c>
      <c r="P7" t="s">
        <v>17</v>
      </c>
    </row>
    <row r="8" spans="1:17" x14ac:dyDescent="0.25">
      <c r="B8" t="s">
        <v>4</v>
      </c>
      <c r="H8" s="5">
        <v>0.54838709677419351</v>
      </c>
      <c r="I8" s="9">
        <v>0.33870967741935482</v>
      </c>
      <c r="J8" s="9">
        <v>0.18333333333333332</v>
      </c>
      <c r="K8" s="9">
        <v>3.3898305084745763E-2</v>
      </c>
      <c r="L8" s="5"/>
      <c r="N8" s="4">
        <f>100*I8</f>
        <v>33.87096774193548</v>
      </c>
      <c r="O8" s="4">
        <f>100*J8</f>
        <v>18.333333333333332</v>
      </c>
      <c r="P8" s="4">
        <f>100*K8</f>
        <v>3.3898305084745761</v>
      </c>
      <c r="Q8" s="4"/>
    </row>
    <row r="9" spans="1:17" x14ac:dyDescent="0.25">
      <c r="B9" t="s">
        <v>7</v>
      </c>
      <c r="H9" s="5">
        <v>0.54838709677419351</v>
      </c>
      <c r="I9" s="10">
        <v>0.19354838709677419</v>
      </c>
      <c r="J9" s="10">
        <v>0.21666666666666667</v>
      </c>
      <c r="K9" s="10">
        <v>0.15254237288135594</v>
      </c>
      <c r="L9" s="5"/>
      <c r="N9" s="4">
        <f t="shared" ref="N9:N20" si="0">100*I9</f>
        <v>19.35483870967742</v>
      </c>
      <c r="O9" s="4">
        <f t="shared" ref="O9:O20" si="1">100*J9</f>
        <v>21.666666666666668</v>
      </c>
      <c r="P9" s="4">
        <f t="shared" ref="P9:P20" si="2">100*K9</f>
        <v>15.254237288135593</v>
      </c>
      <c r="Q9" s="4"/>
    </row>
    <row r="10" spans="1:17" x14ac:dyDescent="0.25">
      <c r="B10" t="s">
        <v>5</v>
      </c>
      <c r="H10" s="5">
        <v>0.43548387096774194</v>
      </c>
      <c r="I10" s="10">
        <v>9.6774193548387094E-2</v>
      </c>
      <c r="J10" s="10">
        <v>0.18333333333333332</v>
      </c>
      <c r="K10" s="10">
        <v>0.16949152542372881</v>
      </c>
      <c r="L10" s="5"/>
      <c r="N10" s="4">
        <f t="shared" si="0"/>
        <v>9.67741935483871</v>
      </c>
      <c r="O10" s="4">
        <f t="shared" si="1"/>
        <v>18.333333333333332</v>
      </c>
      <c r="P10" s="4">
        <f t="shared" si="2"/>
        <v>16.949152542372879</v>
      </c>
    </row>
    <row r="11" spans="1:17" x14ac:dyDescent="0.25">
      <c r="B11" t="s">
        <v>11</v>
      </c>
      <c r="H11" s="5">
        <v>0.29032258064516131</v>
      </c>
      <c r="I11" s="10">
        <v>0.11290322580645161</v>
      </c>
      <c r="J11" s="10">
        <v>0.11666666666666667</v>
      </c>
      <c r="K11" s="10">
        <v>6.7796610169491525E-2</v>
      </c>
      <c r="L11" s="5"/>
      <c r="N11" s="4">
        <f t="shared" si="0"/>
        <v>11.29032258064516</v>
      </c>
      <c r="O11" s="4">
        <f t="shared" si="1"/>
        <v>11.666666666666666</v>
      </c>
      <c r="P11" s="4">
        <f t="shared" si="2"/>
        <v>6.7796610169491522</v>
      </c>
    </row>
    <row r="12" spans="1:17" x14ac:dyDescent="0.25">
      <c r="B12" t="s">
        <v>12</v>
      </c>
      <c r="H12" s="5">
        <v>0.19354838709677419</v>
      </c>
      <c r="I12" s="10">
        <v>9.6774193548387094E-2</v>
      </c>
      <c r="J12" s="10">
        <v>0.05</v>
      </c>
      <c r="K12" s="10">
        <v>5.0847457627118647E-2</v>
      </c>
      <c r="L12" s="5"/>
      <c r="N12" s="4">
        <f t="shared" si="0"/>
        <v>9.67741935483871</v>
      </c>
      <c r="O12" s="4">
        <f t="shared" si="1"/>
        <v>5</v>
      </c>
      <c r="P12" s="4">
        <f t="shared" si="2"/>
        <v>5.0847457627118651</v>
      </c>
    </row>
    <row r="13" spans="1:17" x14ac:dyDescent="0.25">
      <c r="B13" t="s">
        <v>8</v>
      </c>
      <c r="H13" s="5">
        <v>0.16129032258064516</v>
      </c>
      <c r="I13" s="10">
        <v>1.6129032258064516E-2</v>
      </c>
      <c r="J13" s="10">
        <v>6.6666666666666666E-2</v>
      </c>
      <c r="K13" s="10">
        <v>8.4745762711864403E-2</v>
      </c>
      <c r="L13" s="5"/>
      <c r="N13" s="4">
        <f t="shared" si="0"/>
        <v>1.6129032258064515</v>
      </c>
      <c r="O13" s="4">
        <f t="shared" si="1"/>
        <v>6.666666666666667</v>
      </c>
      <c r="P13" s="4">
        <f t="shared" si="2"/>
        <v>8.4745762711864394</v>
      </c>
    </row>
    <row r="14" spans="1:17" x14ac:dyDescent="0.25">
      <c r="B14" t="s">
        <v>10</v>
      </c>
      <c r="H14" s="5">
        <v>0.16129032258064516</v>
      </c>
      <c r="I14" s="10">
        <v>3.2258064516129031E-2</v>
      </c>
      <c r="J14" s="10">
        <v>1.6666666666666666E-2</v>
      </c>
      <c r="K14" s="10">
        <v>0.11864406779661017</v>
      </c>
      <c r="L14" s="5"/>
      <c r="N14" s="4">
        <f t="shared" si="0"/>
        <v>3.225806451612903</v>
      </c>
      <c r="O14" s="4">
        <f t="shared" si="1"/>
        <v>1.6666666666666667</v>
      </c>
      <c r="P14" s="4">
        <f t="shared" si="2"/>
        <v>11.864406779661017</v>
      </c>
    </row>
    <row r="15" spans="1:17" x14ac:dyDescent="0.25">
      <c r="B15" t="s">
        <v>13</v>
      </c>
      <c r="H15" s="5">
        <v>0.14516129032258066</v>
      </c>
      <c r="I15" s="10">
        <v>1.6129032258064516E-2</v>
      </c>
      <c r="J15" s="10">
        <v>3.3333333333333333E-2</v>
      </c>
      <c r="K15" s="10">
        <v>0.10169491525423729</v>
      </c>
      <c r="L15" s="5"/>
      <c r="N15" s="4">
        <f t="shared" si="0"/>
        <v>1.6129032258064515</v>
      </c>
      <c r="O15" s="4">
        <f t="shared" si="1"/>
        <v>3.3333333333333335</v>
      </c>
      <c r="P15" s="4">
        <f t="shared" si="2"/>
        <v>10.16949152542373</v>
      </c>
    </row>
    <row r="16" spans="1:17" x14ac:dyDescent="0.25">
      <c r="B16" t="s">
        <v>3</v>
      </c>
      <c r="H16" s="5">
        <v>0.12903225806451613</v>
      </c>
      <c r="I16" s="10">
        <v>3.2258064516129031E-2</v>
      </c>
      <c r="J16" s="10">
        <v>0.05</v>
      </c>
      <c r="K16" s="10">
        <v>5.0847457627118647E-2</v>
      </c>
      <c r="L16" s="5"/>
      <c r="N16" s="4">
        <f t="shared" si="0"/>
        <v>3.225806451612903</v>
      </c>
      <c r="O16" s="4">
        <f t="shared" si="1"/>
        <v>5</v>
      </c>
      <c r="P16" s="4">
        <f t="shared" si="2"/>
        <v>5.0847457627118651</v>
      </c>
    </row>
    <row r="17" spans="1:16" x14ac:dyDescent="0.25">
      <c r="B17" s="1" t="s">
        <v>14</v>
      </c>
      <c r="H17" s="5">
        <v>0.12903225806451613</v>
      </c>
      <c r="I17" s="10">
        <v>3.2258064516129031E-2</v>
      </c>
      <c r="J17" s="10">
        <v>0.05</v>
      </c>
      <c r="K17" s="10">
        <v>5.0847457627118647E-2</v>
      </c>
      <c r="L17" s="5"/>
      <c r="N17" s="4">
        <f t="shared" si="0"/>
        <v>3.225806451612903</v>
      </c>
      <c r="O17" s="4">
        <f t="shared" si="1"/>
        <v>5</v>
      </c>
      <c r="P17" s="4">
        <f t="shared" si="2"/>
        <v>5.0847457627118651</v>
      </c>
    </row>
    <row r="18" spans="1:16" x14ac:dyDescent="0.25">
      <c r="B18" t="s">
        <v>9</v>
      </c>
      <c r="H18" s="5">
        <v>0.11290322580645161</v>
      </c>
      <c r="I18" s="10">
        <v>3.2258064516129031E-2</v>
      </c>
      <c r="J18" s="10">
        <v>1.6666666666666666E-2</v>
      </c>
      <c r="K18" s="10">
        <v>6.7796610169491525E-2</v>
      </c>
      <c r="L18" s="5"/>
      <c r="N18" s="4">
        <f t="shared" si="0"/>
        <v>3.225806451612903</v>
      </c>
      <c r="O18" s="4">
        <f t="shared" si="1"/>
        <v>1.6666666666666667</v>
      </c>
      <c r="P18" s="4">
        <f t="shared" si="2"/>
        <v>6.7796610169491522</v>
      </c>
    </row>
    <row r="19" spans="1:16" x14ac:dyDescent="0.25">
      <c r="B19" t="s">
        <v>6</v>
      </c>
      <c r="H19" s="5">
        <v>3.2258064516129031E-2</v>
      </c>
      <c r="I19" s="10">
        <v>0</v>
      </c>
      <c r="J19" s="10">
        <v>1.6666666666666666E-2</v>
      </c>
      <c r="K19" s="10">
        <v>1.6949152542372881E-2</v>
      </c>
      <c r="L19" s="5"/>
      <c r="N19" s="4">
        <f t="shared" si="0"/>
        <v>0</v>
      </c>
      <c r="O19" s="4">
        <f t="shared" si="1"/>
        <v>1.6666666666666667</v>
      </c>
      <c r="P19" s="4">
        <f t="shared" si="2"/>
        <v>1.6949152542372881</v>
      </c>
    </row>
    <row r="20" spans="1:16" x14ac:dyDescent="0.25">
      <c r="B20" s="2" t="s">
        <v>2</v>
      </c>
      <c r="E20" s="1"/>
      <c r="H20" s="5">
        <v>3.2258064516129031E-2</v>
      </c>
      <c r="I20" s="10">
        <v>0</v>
      </c>
      <c r="J20" s="10">
        <v>0</v>
      </c>
      <c r="K20" s="10">
        <v>3.3898305084745763E-2</v>
      </c>
      <c r="L20" s="5"/>
      <c r="N20" s="4">
        <f t="shared" si="0"/>
        <v>0</v>
      </c>
      <c r="O20" s="4">
        <f t="shared" si="1"/>
        <v>0</v>
      </c>
      <c r="P20" s="4">
        <f t="shared" si="2"/>
        <v>3.3898305084745761</v>
      </c>
    </row>
    <row r="21" spans="1:16" x14ac:dyDescent="0.25">
      <c r="A21" t="s">
        <v>20</v>
      </c>
      <c r="B21" s="2"/>
      <c r="E21" s="1"/>
    </row>
    <row r="22" spans="1:16" x14ac:dyDescent="0.25">
      <c r="B22" s="2"/>
      <c r="E22" s="1"/>
      <c r="H22" s="1"/>
    </row>
    <row r="23" spans="1:16" x14ac:dyDescent="0.25">
      <c r="B23" s="2"/>
      <c r="E23" s="1"/>
    </row>
    <row r="24" spans="1:16" x14ac:dyDescent="0.25">
      <c r="B24" s="2"/>
      <c r="E24" s="1"/>
      <c r="H24" s="1"/>
    </row>
    <row r="25" spans="1:16" x14ac:dyDescent="0.25">
      <c r="B25" s="2"/>
      <c r="E25" s="1"/>
      <c r="H25" s="1"/>
    </row>
    <row r="26" spans="1:16" x14ac:dyDescent="0.25">
      <c r="B26" s="2"/>
      <c r="E26" s="1"/>
      <c r="H26" s="1"/>
    </row>
    <row r="27" spans="1:16" x14ac:dyDescent="0.25">
      <c r="B27" s="2"/>
      <c r="E27" s="1"/>
      <c r="H27" s="1"/>
    </row>
    <row r="28" spans="1:16" x14ac:dyDescent="0.25">
      <c r="B28" s="2"/>
      <c r="E28" s="1"/>
      <c r="H28" s="1"/>
    </row>
    <row r="29" spans="1:16" x14ac:dyDescent="0.25">
      <c r="B29" s="2"/>
      <c r="E29" s="1"/>
    </row>
    <row r="30" spans="1:16" x14ac:dyDescent="0.25">
      <c r="B30" s="2"/>
      <c r="E30" s="1"/>
    </row>
    <row r="31" spans="1:16" x14ac:dyDescent="0.25">
      <c r="E31" s="1"/>
    </row>
    <row r="32" spans="1:16" x14ac:dyDescent="0.25">
      <c r="E32" s="1"/>
      <c r="H32" s="1"/>
    </row>
    <row r="33" spans="5:18" x14ac:dyDescent="0.25">
      <c r="E33" s="1"/>
      <c r="H33" s="1"/>
    </row>
    <row r="34" spans="5:18" x14ac:dyDescent="0.25">
      <c r="E34" s="1"/>
      <c r="H34" s="1"/>
    </row>
    <row r="35" spans="5:18" x14ac:dyDescent="0.25">
      <c r="E35" s="1"/>
      <c r="H35" s="1"/>
    </row>
    <row r="36" spans="5:18" x14ac:dyDescent="0.25">
      <c r="E36" s="1"/>
      <c r="H36" s="1"/>
    </row>
    <row r="37" spans="5:18" x14ac:dyDescent="0.25">
      <c r="Q37" s="1"/>
      <c r="R37" s="1"/>
    </row>
    <row r="38" spans="5:18" x14ac:dyDescent="0.25">
      <c r="Q38" s="1"/>
      <c r="R38" s="1"/>
    </row>
    <row r="40" spans="5:18" x14ac:dyDescent="0.25">
      <c r="H40" s="1"/>
    </row>
    <row r="41" spans="5:18" x14ac:dyDescent="0.25">
      <c r="H41" s="1"/>
    </row>
    <row r="42" spans="5:18" x14ac:dyDescent="0.25">
      <c r="H42" s="1"/>
    </row>
    <row r="43" spans="5:18" x14ac:dyDescent="0.25">
      <c r="H43" s="1"/>
      <c r="Q43" s="1"/>
      <c r="R43" s="1"/>
    </row>
    <row r="44" spans="5:18" x14ac:dyDescent="0.25">
      <c r="H44" s="1"/>
      <c r="Q44" s="1"/>
      <c r="R44" s="1"/>
    </row>
    <row r="45" spans="5:18" x14ac:dyDescent="0.25">
      <c r="Q45" s="1"/>
      <c r="R45" s="1"/>
    </row>
    <row r="46" spans="5:18" x14ac:dyDescent="0.25">
      <c r="Q46" s="1"/>
      <c r="R46" s="1"/>
    </row>
    <row r="47" spans="5:18" x14ac:dyDescent="0.25">
      <c r="Q47" s="1"/>
      <c r="R47" s="1"/>
    </row>
    <row r="48" spans="5:18" x14ac:dyDescent="0.25">
      <c r="H48" s="1"/>
      <c r="Q48" s="1"/>
      <c r="R48" s="1"/>
    </row>
    <row r="49" spans="8:9" x14ac:dyDescent="0.25">
      <c r="H49" s="1"/>
    </row>
    <row r="50" spans="8:9" x14ac:dyDescent="0.25">
      <c r="H50" s="1"/>
    </row>
    <row r="51" spans="8:9" x14ac:dyDescent="0.25">
      <c r="H51" s="1"/>
    </row>
    <row r="52" spans="8:9" x14ac:dyDescent="0.25">
      <c r="H52" s="1"/>
    </row>
    <row r="53" spans="8:9" x14ac:dyDescent="0.25">
      <c r="H53" s="1"/>
    </row>
    <row r="54" spans="8:9" x14ac:dyDescent="0.25">
      <c r="H54" s="1"/>
    </row>
    <row r="58" spans="8:9" x14ac:dyDescent="0.25">
      <c r="H58" s="1"/>
      <c r="I58" s="1"/>
    </row>
    <row r="59" spans="8:9" x14ac:dyDescent="0.25">
      <c r="H59" s="1"/>
    </row>
    <row r="60" spans="8:9" x14ac:dyDescent="0.25">
      <c r="H60" s="1"/>
    </row>
    <row r="61" spans="8:9" x14ac:dyDescent="0.25">
      <c r="H61" s="1"/>
    </row>
    <row r="62" spans="8:9" x14ac:dyDescent="0.25">
      <c r="H62" s="1"/>
    </row>
    <row r="63" spans="8:9" x14ac:dyDescent="0.25">
      <c r="H63" s="1"/>
    </row>
    <row r="64" spans="8:9" x14ac:dyDescent="0.25">
      <c r="H64" s="1"/>
    </row>
    <row r="65" spans="7:10" x14ac:dyDescent="0.25">
      <c r="H65" s="1"/>
      <c r="I65" s="1"/>
    </row>
    <row r="66" spans="7:10" x14ac:dyDescent="0.25">
      <c r="H66" s="1"/>
    </row>
    <row r="67" spans="7:10" x14ac:dyDescent="0.25">
      <c r="H67" s="1"/>
    </row>
    <row r="68" spans="7:10" x14ac:dyDescent="0.25">
      <c r="H68" s="1"/>
    </row>
    <row r="72" spans="7:10" x14ac:dyDescent="0.25">
      <c r="G72" s="6"/>
      <c r="H72" s="7"/>
      <c r="I72" s="7"/>
      <c r="J72" s="3"/>
    </row>
    <row r="73" spans="7:10" x14ac:dyDescent="0.25">
      <c r="G73" s="5"/>
      <c r="H73" s="5"/>
      <c r="I73" s="5"/>
      <c r="J73" s="1"/>
    </row>
    <row r="74" spans="7:10" x14ac:dyDescent="0.25">
      <c r="G74" s="5"/>
      <c r="H74" s="5"/>
      <c r="I74" s="5"/>
      <c r="J74" s="1"/>
    </row>
    <row r="75" spans="7:10" x14ac:dyDescent="0.25">
      <c r="G75" s="5"/>
      <c r="H75" s="5"/>
      <c r="I75" s="5"/>
      <c r="J75" s="1"/>
    </row>
    <row r="76" spans="7:10" x14ac:dyDescent="0.25">
      <c r="G76" s="5"/>
      <c r="H76" s="5"/>
      <c r="I76" s="5"/>
      <c r="J76" s="1"/>
    </row>
    <row r="77" spans="7:10" x14ac:dyDescent="0.25">
      <c r="G77" s="5"/>
      <c r="H77" s="5"/>
      <c r="I77" s="5"/>
      <c r="J77" s="1"/>
    </row>
    <row r="78" spans="7:10" x14ac:dyDescent="0.25">
      <c r="G78" s="5"/>
      <c r="H78" s="5"/>
      <c r="I78" s="5"/>
      <c r="J78" s="1"/>
    </row>
    <row r="79" spans="7:10" x14ac:dyDescent="0.25">
      <c r="G79" s="5"/>
      <c r="H79" s="5"/>
      <c r="I79" s="5"/>
      <c r="J79" s="1"/>
    </row>
    <row r="84" spans="7:12" x14ac:dyDescent="0.25">
      <c r="G84" s="1"/>
      <c r="H84" s="1"/>
      <c r="I84" s="1"/>
      <c r="J84" s="1"/>
      <c r="K84" s="1"/>
      <c r="L84" s="1"/>
    </row>
    <row r="85" spans="7:12" x14ac:dyDescent="0.25">
      <c r="G85" s="1"/>
      <c r="H85" s="1"/>
      <c r="I85" s="1"/>
      <c r="J85" s="1"/>
      <c r="K85" s="1"/>
      <c r="L85" s="1"/>
    </row>
    <row r="86" spans="7:12" x14ac:dyDescent="0.25">
      <c r="G86" s="1"/>
      <c r="H86" s="1"/>
      <c r="I86" s="1"/>
      <c r="J86" s="1"/>
      <c r="K86" s="1"/>
      <c r="L86" s="1"/>
    </row>
    <row r="87" spans="7:12" x14ac:dyDescent="0.25">
      <c r="G87" s="1"/>
      <c r="H87" s="1"/>
      <c r="I87" s="1"/>
      <c r="J87" s="1"/>
      <c r="K87" s="1"/>
      <c r="L87" s="1"/>
    </row>
    <row r="88" spans="7:12" x14ac:dyDescent="0.25">
      <c r="G88" s="1"/>
      <c r="H88" s="1"/>
      <c r="I88" s="1"/>
      <c r="J88" s="1"/>
      <c r="K88" s="1"/>
      <c r="L88" s="1"/>
    </row>
    <row r="89" spans="7:12" x14ac:dyDescent="0.25">
      <c r="G89" s="1"/>
      <c r="H89" s="1"/>
      <c r="I89" s="1"/>
      <c r="J89" s="1"/>
      <c r="K89" s="1"/>
      <c r="L89" s="1"/>
    </row>
  </sheetData>
  <sortState xmlns:xlrd2="http://schemas.microsoft.com/office/spreadsheetml/2017/richdata2" ref="B8:K19">
    <sortCondition descending="1" ref="H8:H19"/>
  </sortState>
  <mergeCells count="2">
    <mergeCell ref="H6:K6"/>
    <mergeCell ref="N5:P5"/>
  </mergeCells>
  <pageMargins left="0.7" right="0.7" top="0.75" bottom="0.75" header="0.3" footer="0.3"/>
  <pageSetup orientation="portrait" horizontalDpi="1200" verticalDpi="1200" r:id="rId1"/>
  <headerFooter>
    <oddHeader>&amp;L&amp;"Calibri"&amp;11&amp;K000000INTERNAL FR/OFFICIAL USE // FRSONLY&amp;1#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9495B823013747A097F6DE1EACCC41" ma:contentTypeVersion="15" ma:contentTypeDescription="Create a new document." ma:contentTypeScope="" ma:versionID="f8309d043ed31f6b20bcf23d31192cfe">
  <xsd:schema xmlns:xsd="http://www.w3.org/2001/XMLSchema" xmlns:xs="http://www.w3.org/2001/XMLSchema" xmlns:p="http://schemas.microsoft.com/office/2006/metadata/properties" xmlns:ns2="af44d872-6276-42da-ba23-58815cdf9cb3" xmlns:ns3="acea1240-c202-43e8-96ab-93a496e5bc3c" xmlns:ns4="d64264fa-5603-4e4e-a2f4-32f4724a08c4" targetNamespace="http://schemas.microsoft.com/office/2006/metadata/properties" ma:root="true" ma:fieldsID="4adda2426cbde19ab437a3652eb45e3f" ns2:_="" ns3:_="" ns4:_="">
    <xsd:import namespace="af44d872-6276-42da-ba23-58815cdf9cb3"/>
    <xsd:import namespace="acea1240-c202-43e8-96ab-93a496e5bc3c"/>
    <xsd:import namespace="d64264fa-5603-4e4e-a2f4-32f4724a08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4d872-6276-42da-ba23-58815cdf9cb3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a1240-c202-43e8-96ab-93a496e5b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6d9472d-1989-4ef1-b5c3-8a599e031858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a1240-c202-43e8-96ab-93a496e5bc3c">
      <Terms xmlns="http://schemas.microsoft.com/office/infopath/2007/PartnerControls"/>
    </lcf76f155ced4ddcb4097134ff3c332f>
    <TaxCatchAll xmlns="d64264fa-5603-4e4e-a2f4-32f4724a08c4" xsi:nil="true"/>
  </documentManagement>
</p:properties>
</file>

<file path=customXml/itemProps1.xml><?xml version="1.0" encoding="utf-8"?>
<ds:datastoreItem xmlns:ds="http://schemas.openxmlformats.org/officeDocument/2006/customXml" ds:itemID="{6596F0AA-BEBB-4BEB-917A-453B0C053E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63692A-F591-4832-9622-AD1121CFFA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388208E-4DBE-4166-A938-B7FCE7E1A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4d872-6276-42da-ba23-58815cdf9cb3"/>
    <ds:schemaRef ds:uri="acea1240-c202-43e8-96ab-93a496e5bc3c"/>
    <ds:schemaRef ds:uri="d64264fa-5603-4e4e-a2f4-32f4724a0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80528A4-9382-4C73-BE19-06E09FF2B0A6}">
  <ds:schemaRefs>
    <ds:schemaRef ds:uri="http://schemas.microsoft.com/office/2006/documentManagement/types"/>
    <ds:schemaRef ds:uri="af44d872-6276-42da-ba23-58815cdf9cb3"/>
    <ds:schemaRef ds:uri="http://schemas.openxmlformats.org/package/2006/metadata/core-properties"/>
    <ds:schemaRef ds:uri="http://purl.org/dc/dcmitype/"/>
    <ds:schemaRef ds:uri="http://schemas.microsoft.com/office/2006/metadata/properties"/>
    <ds:schemaRef ds:uri="d64264fa-5603-4e4e-a2f4-32f4724a08c4"/>
    <ds:schemaRef ds:uri="acea1240-c202-43e8-96ab-93a496e5bc3c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Chart Data</vt:lpstr>
      <vt:lpstr>Q1 Chart with Title</vt:lpstr>
      <vt:lpstr>Q1 Chart No Title</vt:lpstr>
      <vt:lpstr>'Chart Data'!OLE_LINK40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Amy</dc:creator>
  <cp:lastModifiedBy>O'Dell, Demere</cp:lastModifiedBy>
  <dcterms:created xsi:type="dcterms:W3CDTF">2020-04-29T16:05:27Z</dcterms:created>
  <dcterms:modified xsi:type="dcterms:W3CDTF">2023-06-23T15:53:23Z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9feeeffe-da7c-41c4-b607-fc17cdf36fef</vt:lpwstr>
  </property>
  <property fmtid="{D5CDD505-2E9C-101B-9397-08002B2CF9AE}" pid="3" name="ContentTypeId">
    <vt:lpwstr>0x010100629495B823013747A097F6DE1EACCC41</vt:lpwstr>
  </property>
  <property fmtid="{D5CDD505-2E9C-101B-9397-08002B2CF9AE}" pid="4" name="MSIP_Label_60a845d3-2b08-4410-a62e-4321eae94757_Enabled">
    <vt:lpwstr>true</vt:lpwstr>
  </property>
  <property fmtid="{D5CDD505-2E9C-101B-9397-08002B2CF9AE}" pid="5" name="MSIP_Label_60a845d3-2b08-4410-a62e-4321eae94757_SetDate">
    <vt:lpwstr>2023-06-23T15:09:36Z</vt:lpwstr>
  </property>
  <property fmtid="{D5CDD505-2E9C-101B-9397-08002B2CF9AE}" pid="6" name="MSIP_Label_60a845d3-2b08-4410-a62e-4321eae94757_Method">
    <vt:lpwstr>Privileged</vt:lpwstr>
  </property>
  <property fmtid="{D5CDD505-2E9C-101B-9397-08002B2CF9AE}" pid="7" name="MSIP_Label_60a845d3-2b08-4410-a62e-4321eae94757_Name">
    <vt:lpwstr>60a845d3-2b08-4410-a62e-4321eae94757</vt:lpwstr>
  </property>
  <property fmtid="{D5CDD505-2E9C-101B-9397-08002B2CF9AE}" pid="8" name="MSIP_Label_60a845d3-2b08-4410-a62e-4321eae94757_SiteId">
    <vt:lpwstr>b397c653-5b19-463f-b9fc-af658ded9128</vt:lpwstr>
  </property>
  <property fmtid="{D5CDD505-2E9C-101B-9397-08002B2CF9AE}" pid="9" name="MSIP_Label_60a845d3-2b08-4410-a62e-4321eae94757_ActionId">
    <vt:lpwstr>14e52510-b2e4-4daa-97c1-b300ba9a6cc6</vt:lpwstr>
  </property>
  <property fmtid="{D5CDD505-2E9C-101B-9397-08002B2CF9AE}" pid="10" name="MSIP_Label_60a845d3-2b08-4410-a62e-4321eae94757_ContentBits">
    <vt:lpwstr>1</vt:lpwstr>
  </property>
  <property fmtid="{D5CDD505-2E9C-101B-9397-08002B2CF9AE}" pid="11" name="MediaServiceImageTags">
    <vt:lpwstr/>
  </property>
</Properties>
</file>