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E3F40123-1C3E-43AB-B9CC-1B2140FECA8B}" xr6:coauthVersionLast="47" xr6:coauthVersionMax="47" xr10:uidLastSave="{00000000-0000-0000-0000-000000000000}"/>
  <bookViews>
    <workbookView xWindow="57480" yWindow="-120" windowWidth="29040" windowHeight="16440" xr2:uid="{546E5694-C569-4283-8D1E-197F506F591A}"/>
  </bookViews>
  <sheets>
    <sheet name="Chart1" sheetId="11" r:id="rId1"/>
    <sheet name="Chart1a" sheetId="12" r:id="rId2"/>
    <sheet name="Chart2" sheetId="13" r:id="rId3"/>
    <sheet name="Chart3" sheetId="14" r:id="rId4"/>
    <sheet name="Chart5" sheetId="15" r:id="rId5"/>
    <sheet name="Data" sheetId="1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16" l="1"/>
  <c r="N46" i="16"/>
  <c r="M46" i="16"/>
  <c r="L46" i="16"/>
  <c r="P37" i="16"/>
  <c r="O37" i="16"/>
  <c r="N37" i="16"/>
  <c r="M37" i="16"/>
  <c r="L37" i="16"/>
</calcChain>
</file>

<file path=xl/sharedStrings.xml><?xml version="1.0" encoding="utf-8"?>
<sst xmlns="http://schemas.openxmlformats.org/spreadsheetml/2006/main" count="112" uniqueCount="67">
  <si>
    <t>Texas Business Outlook Surveys</t>
  </si>
  <si>
    <t>Special Questions, January 2026</t>
  </si>
  <si>
    <t>Data were collected January 13-21 and 315 Texas business executives responded to the surveys.</t>
  </si>
  <si>
    <t>1. Are you currently trying to hire workers?</t>
  </si>
  <si>
    <t>Jan. '23</t>
  </si>
  <si>
    <t>Jul. '23</t>
  </si>
  <si>
    <t>Jan. '24</t>
  </si>
  <si>
    <t>Jul. '24</t>
  </si>
  <si>
    <t>Jan. '25</t>
  </si>
  <si>
    <t>Jul. '25</t>
  </si>
  <si>
    <t>Jan. '26</t>
  </si>
  <si>
    <t>Yes</t>
  </si>
  <si>
    <t>No</t>
  </si>
  <si>
    <t>NOTE: 311 responses.</t>
  </si>
  <si>
    <t/>
  </si>
  <si>
    <t>1a. Are there any impediments to hiring workers? Please select all that apply.</t>
  </si>
  <si>
    <t>None</t>
  </si>
  <si>
    <t>Other</t>
  </si>
  <si>
    <t>Inability to pass drug test and/or background check</t>
  </si>
  <si>
    <t>Lack of workplace competencies (soft skills)</t>
  </si>
  <si>
    <t>Applicants seeking more remote work options than offered</t>
  </si>
  <si>
    <t>Lack of experience</t>
  </si>
  <si>
    <t>Lack of available applicants/no applicants</t>
  </si>
  <si>
    <t>Applicants looking for more pay than offered</t>
  </si>
  <si>
    <t>Lack of technical competencies (hard skills)</t>
  </si>
  <si>
    <t>NOTES: 135 responses. This question was only posed to those currently trying to hire workers. “Applicants seeking more remote work options than offered" was added in January 2024.</t>
  </si>
  <si>
    <t>2. How has the availability of applicants changed over the past three months?</t>
  </si>
  <si>
    <t>Improved slightly</t>
  </si>
  <si>
    <t>Improved significantly</t>
  </si>
  <si>
    <t>No change</t>
  </si>
  <si>
    <t>Worsened slightly</t>
  </si>
  <si>
    <t>Positive sum</t>
  </si>
  <si>
    <t>Worsened significantly</t>
  </si>
  <si>
    <t>Negative sum</t>
  </si>
  <si>
    <t>NOTES: 308 responses. Prior to Jul. '25, the question asked about the change over the past month.</t>
  </si>
  <si>
    <t>3. How has your ability to retain workers changed over the past three months?</t>
  </si>
  <si>
    <t>No change          </t>
  </si>
  <si>
    <t>Worsened significantly  </t>
  </si>
  <si>
    <t>NOTES: 307 responses. Prior to Jul. '25, the question asked about the change over the past month.</t>
  </si>
  <si>
    <t xml:space="preserve">5. What are your firm's expectations for capital expenditures in 2026 compared with 2025? </t>
  </si>
  <si>
    <t>Jun. '23</t>
  </si>
  <si>
    <t>Jun. '24</t>
  </si>
  <si>
    <t>Jun. '25</t>
  </si>
  <si>
    <t>Slightly higher</t>
  </si>
  <si>
    <t>Significantly higher</t>
  </si>
  <si>
    <t>Slightly lower</t>
  </si>
  <si>
    <t>Significantly lower</t>
  </si>
  <si>
    <t>NOTES: 310 responses. The question wording changes slightly between periods to account for different years.</t>
  </si>
  <si>
    <t>Jun. '21</t>
  </si>
  <si>
    <t>Jul. '21</t>
  </si>
  <si>
    <t>Aug. '21</t>
  </si>
  <si>
    <t>Oct. '21</t>
  </si>
  <si>
    <t>Jan. '22</t>
  </si>
  <si>
    <t>Apr. '22</t>
  </si>
  <si>
    <t>Jul. '22</t>
  </si>
  <si>
    <t>Oct. '22</t>
  </si>
  <si>
    <t>May</t>
  </si>
  <si>
    <t>Aug.</t>
  </si>
  <si>
    <t>Nov.</t>
  </si>
  <si>
    <t>Feb.</t>
  </si>
  <si>
    <t>Apr.</t>
  </si>
  <si>
    <t>Jun.</t>
  </si>
  <si>
    <t>Jul.</t>
  </si>
  <si>
    <t>Oct.</t>
  </si>
  <si>
    <t>Jan.</t>
  </si>
  <si>
    <t>Higher sum</t>
  </si>
  <si>
    <t>Lower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</si>
</sst>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indexed="12"/>
      <name val="Arial"/>
      <family val="2"/>
    </font>
    <font>
      <sz val="11"/>
      <color theme="1"/>
      <name val="Aptos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164" fontId="2" fillId="0" borderId="0" xfId="1" applyNumberFormat="1" applyFont="1" applyFill="1" applyBorder="1"/>
    <xf numFmtId="164" fontId="3" fillId="0" borderId="0" xfId="0" applyNumberFormat="1" applyFont="1"/>
    <xf numFmtId="0" fontId="4" fillId="0" borderId="0" xfId="0" applyFont="1"/>
    <xf numFmtId="164" fontId="0" fillId="0" borderId="0" xfId="0" applyNumberFormat="1"/>
    <xf numFmtId="0" fontId="6" fillId="0" borderId="0" xfId="0" applyFont="1" applyAlignment="1">
      <alignment vertical="center"/>
    </xf>
    <xf numFmtId="164" fontId="7" fillId="0" borderId="0" xfId="0" applyNumberFormat="1" applyFont="1"/>
    <xf numFmtId="1" fontId="0" fillId="0" borderId="0" xfId="0" applyNumberFormat="1"/>
    <xf numFmtId="1" fontId="2" fillId="0" borderId="0" xfId="1" applyNumberFormat="1" applyFont="1" applyFill="1" applyBorder="1"/>
    <xf numFmtId="2" fontId="0" fillId="0" borderId="0" xfId="0" applyNumberFormat="1"/>
    <xf numFmtId="1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4" xfId="3" xr:uid="{B06FD7C3-95E4-474D-965D-5AF4EFE73603}"/>
    <cellStyle name="Normal 5" xfId="2" xr:uid="{D57FA746-3660-491F-9C98-DC5DF9AFC85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027876279757911E-2"/>
          <c:y val="0.11728795911325846"/>
          <c:w val="0.9422625882898038"/>
          <c:h val="0.67279418391285162"/>
        </c:manualLayout>
      </c:layout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Yes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16-4610-90EA-D453EDE68A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Data!$H$5:$AA$6</c:f>
              <c:multiLvlStrCache>
                <c:ptCount val="20"/>
                <c:lvl>
                  <c:pt idx="0">
                    <c:v>May</c:v>
                  </c:pt>
                  <c:pt idx="1">
                    <c:v>Aug.</c:v>
                  </c:pt>
                  <c:pt idx="2">
                    <c:v>Nov.</c:v>
                  </c:pt>
                  <c:pt idx="3">
                    <c:v>Feb.</c:v>
                  </c:pt>
                  <c:pt idx="4">
                    <c:v>Apr.</c:v>
                  </c:pt>
                  <c:pt idx="5">
                    <c:v>Jun.</c:v>
                  </c:pt>
                  <c:pt idx="6">
                    <c:v>Jul.</c:v>
                  </c:pt>
                  <c:pt idx="7">
                    <c:v>Aug.</c:v>
                  </c:pt>
                  <c:pt idx="8">
                    <c:v>Oct.</c:v>
                  </c:pt>
                  <c:pt idx="9">
                    <c:v>Jan.</c:v>
                  </c:pt>
                  <c:pt idx="10">
                    <c:v>Apr.</c:v>
                  </c:pt>
                  <c:pt idx="11">
                    <c:v>Jul.</c:v>
                  </c:pt>
                  <c:pt idx="12">
                    <c:v>Oct.</c:v>
                  </c:pt>
                  <c:pt idx="13">
                    <c:v>Jan.</c:v>
                  </c:pt>
                  <c:pt idx="14">
                    <c:v>Jul.</c:v>
                  </c:pt>
                  <c:pt idx="15">
                    <c:v>Jan.</c:v>
                  </c:pt>
                  <c:pt idx="16">
                    <c:v>Jul.</c:v>
                  </c:pt>
                  <c:pt idx="17">
                    <c:v>Jan.</c:v>
                  </c:pt>
                  <c:pt idx="18">
                    <c:v>Jul.</c:v>
                  </c:pt>
                  <c:pt idx="19">
                    <c:v>Jan.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9">
                    <c:v>2022</c:v>
                  </c:pt>
                  <c:pt idx="13">
                    <c:v>2023</c:v>
                  </c:pt>
                  <c:pt idx="15">
                    <c:v>2024</c:v>
                  </c:pt>
                  <c:pt idx="17">
                    <c:v>2025</c:v>
                  </c:pt>
                  <c:pt idx="19">
                    <c:v>2026</c:v>
                  </c:pt>
                </c:lvl>
              </c:multiLvlStrCache>
            </c:multiLvlStrRef>
          </c:cat>
          <c:val>
            <c:numRef>
              <c:f>Data!$H$7:$AA$7</c:f>
              <c:numCache>
                <c:formatCode>0</c:formatCode>
                <c:ptCount val="20"/>
                <c:pt idx="0">
                  <c:v>71.351351351351354</c:v>
                </c:pt>
                <c:pt idx="1">
                  <c:v>69.816272965879264</c:v>
                </c:pt>
                <c:pt idx="2" formatCode="General">
                  <c:v>60</c:v>
                </c:pt>
                <c:pt idx="3">
                  <c:v>65.498652291105117</c:v>
                </c:pt>
                <c:pt idx="4">
                  <c:v>60.055096418732781</c:v>
                </c:pt>
                <c:pt idx="5">
                  <c:v>60.317460317460316</c:v>
                </c:pt>
                <c:pt idx="6">
                  <c:v>68.715083798882688</c:v>
                </c:pt>
                <c:pt idx="7" formatCode="General">
                  <c:v>69</c:v>
                </c:pt>
                <c:pt idx="8">
                  <c:v>67.934782608695656</c:v>
                </c:pt>
                <c:pt idx="9">
                  <c:v>68.392370572207085</c:v>
                </c:pt>
                <c:pt idx="10">
                  <c:v>65.91549295774648</c:v>
                </c:pt>
                <c:pt idx="11">
                  <c:v>61.559888579387191</c:v>
                </c:pt>
                <c:pt idx="12">
                  <c:v>56.220095693779903</c:v>
                </c:pt>
                <c:pt idx="13">
                  <c:v>49.879518072289159</c:v>
                </c:pt>
                <c:pt idx="14">
                  <c:v>52.234636871508378</c:v>
                </c:pt>
                <c:pt idx="15">
                  <c:v>47.945205479452049</c:v>
                </c:pt>
                <c:pt idx="16">
                  <c:v>49.393939393939398</c:v>
                </c:pt>
                <c:pt idx="17">
                  <c:v>47.400611620795111</c:v>
                </c:pt>
                <c:pt idx="18">
                  <c:v>51.242236024844722</c:v>
                </c:pt>
                <c:pt idx="19">
                  <c:v>44.372990353697752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0-4050-A716-30F1A0C0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2579055"/>
        <c:axId val="1592574255"/>
      </c:lineChart>
      <c:catAx>
        <c:axId val="159257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2574255"/>
        <c:crosses val="autoZero"/>
        <c:auto val="1"/>
        <c:lblAlgn val="ctr"/>
        <c:lblOffset val="100"/>
        <c:noMultiLvlLbl val="0"/>
      </c:catAx>
      <c:valAx>
        <c:axId val="1592574255"/>
        <c:scaling>
          <c:orientation val="minMax"/>
          <c:min val="2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2579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660021594290682"/>
          <c:y val="7.7876106194690264E-2"/>
          <c:w val="0.53975435177626208"/>
          <c:h val="0.72524061041042431"/>
        </c:manualLayout>
      </c:layout>
      <c:barChart>
        <c:barDir val="bar"/>
        <c:grouping val="clustered"/>
        <c:varyColors val="0"/>
        <c:ser>
          <c:idx val="15"/>
          <c:order val="0"/>
          <c:tx>
            <c:strRef>
              <c:f>Data!$K$12</c:f>
              <c:strCache>
                <c:ptCount val="1"/>
                <c:pt idx="0">
                  <c:v>Jan. '26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4.7197640117993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6D-4B76-9053-C787391E4B8D}"/>
                </c:ext>
              </c:extLst>
            </c:dLbl>
            <c:dLbl>
              <c:idx val="3"/>
              <c:layout>
                <c:manualLayout>
                  <c:x val="-1.3373453694417565E-3"/>
                  <c:y val="7.07964601769911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6D-4B76-9053-C787391E4B8D}"/>
                </c:ext>
              </c:extLst>
            </c:dLbl>
            <c:dLbl>
              <c:idx val="6"/>
              <c:layout>
                <c:manualLayout>
                  <c:x val="0"/>
                  <c:y val="7.07964601769911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6D-4B76-9053-C787391E4B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Data!$B$13:$B$21</c:f>
              <c:strCache>
                <c:ptCount val="9"/>
                <c:pt idx="0">
                  <c:v>None</c:v>
                </c:pt>
                <c:pt idx="1">
                  <c:v>Other</c:v>
                </c:pt>
                <c:pt idx="2">
                  <c:v>Inability to pass drug test and/or background check</c:v>
                </c:pt>
                <c:pt idx="3">
                  <c:v>Lack of workplace competencies (soft skills)</c:v>
                </c:pt>
                <c:pt idx="4">
                  <c:v>Applicants seeking more remote work options than offered</c:v>
                </c:pt>
                <c:pt idx="5">
                  <c:v>Lack of experience</c:v>
                </c:pt>
                <c:pt idx="6">
                  <c:v>Lack of available applicants/no applicants</c:v>
                </c:pt>
                <c:pt idx="7">
                  <c:v>Applicants looking for more pay than offered</c:v>
                </c:pt>
                <c:pt idx="8">
                  <c:v>Lack of technical competencies (hard skills)</c:v>
                </c:pt>
              </c:strCache>
            </c:strRef>
          </c:cat>
          <c:val>
            <c:numRef>
              <c:f>Data!$K$13:$K$21</c:f>
              <c:numCache>
                <c:formatCode>0</c:formatCode>
                <c:ptCount val="9"/>
                <c:pt idx="0">
                  <c:v>17.037037037037038</c:v>
                </c:pt>
                <c:pt idx="1">
                  <c:v>3.7037037037037033</c:v>
                </c:pt>
                <c:pt idx="2">
                  <c:v>12.592592592592592</c:v>
                </c:pt>
                <c:pt idx="3">
                  <c:v>20.74074074074074</c:v>
                </c:pt>
                <c:pt idx="4">
                  <c:v>21.481481481481481</c:v>
                </c:pt>
                <c:pt idx="5">
                  <c:v>34.074074074074076</c:v>
                </c:pt>
                <c:pt idx="6">
                  <c:v>39.25925925925926</c:v>
                </c:pt>
                <c:pt idx="7">
                  <c:v>40</c:v>
                </c:pt>
                <c:pt idx="8">
                  <c:v>44.444444444444443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2-440D-92CA-2CAE9815D22A}"/>
            </c:ext>
          </c:extLst>
        </c:ser>
        <c:ser>
          <c:idx val="14"/>
          <c:order val="1"/>
          <c:tx>
            <c:strRef>
              <c:f>Data!$J$12</c:f>
              <c:strCache>
                <c:ptCount val="1"/>
                <c:pt idx="0">
                  <c:v>Jul. '25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Data!$B$13:$B$21</c:f>
              <c:strCache>
                <c:ptCount val="9"/>
                <c:pt idx="0">
                  <c:v>None</c:v>
                </c:pt>
                <c:pt idx="1">
                  <c:v>Other</c:v>
                </c:pt>
                <c:pt idx="2">
                  <c:v>Inability to pass drug test and/or background check</c:v>
                </c:pt>
                <c:pt idx="3">
                  <c:v>Lack of workplace competencies (soft skills)</c:v>
                </c:pt>
                <c:pt idx="4">
                  <c:v>Applicants seeking more remote work options than offered</c:v>
                </c:pt>
                <c:pt idx="5">
                  <c:v>Lack of experience</c:v>
                </c:pt>
                <c:pt idx="6">
                  <c:v>Lack of available applicants/no applicants</c:v>
                </c:pt>
                <c:pt idx="7">
                  <c:v>Applicants looking for more pay than offered</c:v>
                </c:pt>
                <c:pt idx="8">
                  <c:v>Lack of technical competencies (hard skills)</c:v>
                </c:pt>
              </c:strCache>
            </c:strRef>
          </c:cat>
          <c:val>
            <c:numRef>
              <c:f>Data!$J$13:$J$21</c:f>
              <c:numCache>
                <c:formatCode>0</c:formatCode>
                <c:ptCount val="9"/>
                <c:pt idx="0">
                  <c:v>13.414634146341465</c:v>
                </c:pt>
                <c:pt idx="1">
                  <c:v>3.0487804878048781</c:v>
                </c:pt>
                <c:pt idx="2">
                  <c:v>18.292682926829269</c:v>
                </c:pt>
                <c:pt idx="3">
                  <c:v>28.04878048780488</c:v>
                </c:pt>
                <c:pt idx="4">
                  <c:v>19.512195121951219</c:v>
                </c:pt>
                <c:pt idx="5">
                  <c:v>28.658536585365852</c:v>
                </c:pt>
                <c:pt idx="6">
                  <c:v>42.68292682926829</c:v>
                </c:pt>
                <c:pt idx="7">
                  <c:v>37.195121951219512</c:v>
                </c:pt>
                <c:pt idx="8">
                  <c:v>39.634146341463413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A2-440D-92CA-2CAE9815D22A}"/>
            </c:ext>
          </c:extLst>
        </c:ser>
        <c:ser>
          <c:idx val="13"/>
          <c:order val="2"/>
          <c:tx>
            <c:strRef>
              <c:f>Data!$I$12</c:f>
              <c:strCache>
                <c:ptCount val="1"/>
                <c:pt idx="0">
                  <c:v>Jan. '25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Data!$B$13:$B$21</c:f>
              <c:strCache>
                <c:ptCount val="9"/>
                <c:pt idx="0">
                  <c:v>None</c:v>
                </c:pt>
                <c:pt idx="1">
                  <c:v>Other</c:v>
                </c:pt>
                <c:pt idx="2">
                  <c:v>Inability to pass drug test and/or background check</c:v>
                </c:pt>
                <c:pt idx="3">
                  <c:v>Lack of workplace competencies (soft skills)</c:v>
                </c:pt>
                <c:pt idx="4">
                  <c:v>Applicants seeking more remote work options than offered</c:v>
                </c:pt>
                <c:pt idx="5">
                  <c:v>Lack of experience</c:v>
                </c:pt>
                <c:pt idx="6">
                  <c:v>Lack of available applicants/no applicants</c:v>
                </c:pt>
                <c:pt idx="7">
                  <c:v>Applicants looking for more pay than offered</c:v>
                </c:pt>
                <c:pt idx="8">
                  <c:v>Lack of technical competencies (hard skills)</c:v>
                </c:pt>
              </c:strCache>
            </c:strRef>
          </c:cat>
          <c:val>
            <c:numRef>
              <c:f>Data!$I$13:$I$21</c:f>
              <c:numCache>
                <c:formatCode>0</c:formatCode>
                <c:ptCount val="9"/>
                <c:pt idx="0">
                  <c:v>16.233766233766232</c:v>
                </c:pt>
                <c:pt idx="1">
                  <c:v>5.1948051948051948</c:v>
                </c:pt>
                <c:pt idx="2">
                  <c:v>14.285714285714285</c:v>
                </c:pt>
                <c:pt idx="3">
                  <c:v>25.97402597402597</c:v>
                </c:pt>
                <c:pt idx="4">
                  <c:v>24.675324675324674</c:v>
                </c:pt>
                <c:pt idx="5">
                  <c:v>24.025974025974026</c:v>
                </c:pt>
                <c:pt idx="6">
                  <c:v>44.805194805194802</c:v>
                </c:pt>
                <c:pt idx="7">
                  <c:v>35.064935064935064</c:v>
                </c:pt>
                <c:pt idx="8">
                  <c:v>38.961038961038966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A2-440D-92CA-2CAE9815D22A}"/>
            </c:ext>
          </c:extLst>
        </c:ser>
        <c:ser>
          <c:idx val="12"/>
          <c:order val="3"/>
          <c:tx>
            <c:strRef>
              <c:f>Data!$H$12</c:f>
              <c:strCache>
                <c:ptCount val="1"/>
                <c:pt idx="0">
                  <c:v>Jul. '24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Data!$B$13:$B$21</c:f>
              <c:strCache>
                <c:ptCount val="9"/>
                <c:pt idx="0">
                  <c:v>None</c:v>
                </c:pt>
                <c:pt idx="1">
                  <c:v>Other</c:v>
                </c:pt>
                <c:pt idx="2">
                  <c:v>Inability to pass drug test and/or background check</c:v>
                </c:pt>
                <c:pt idx="3">
                  <c:v>Lack of workplace competencies (soft skills)</c:v>
                </c:pt>
                <c:pt idx="4">
                  <c:v>Applicants seeking more remote work options than offered</c:v>
                </c:pt>
                <c:pt idx="5">
                  <c:v>Lack of experience</c:v>
                </c:pt>
                <c:pt idx="6">
                  <c:v>Lack of available applicants/no applicants</c:v>
                </c:pt>
                <c:pt idx="7">
                  <c:v>Applicants looking for more pay than offered</c:v>
                </c:pt>
                <c:pt idx="8">
                  <c:v>Lack of technical competencies (hard skills)</c:v>
                </c:pt>
              </c:strCache>
            </c:strRef>
          </c:cat>
          <c:val>
            <c:numRef>
              <c:f>Data!$H$13:$H$21</c:f>
              <c:numCache>
                <c:formatCode>0</c:formatCode>
                <c:ptCount val="9"/>
                <c:pt idx="0">
                  <c:v>9.8765432098765427</c:v>
                </c:pt>
                <c:pt idx="1">
                  <c:v>5.5555555555555554</c:v>
                </c:pt>
                <c:pt idx="2">
                  <c:v>15.432098765432098</c:v>
                </c:pt>
                <c:pt idx="3">
                  <c:v>26.543209876543212</c:v>
                </c:pt>
                <c:pt idx="4">
                  <c:v>29.012345679012348</c:v>
                </c:pt>
                <c:pt idx="5">
                  <c:v>32.098765432098766</c:v>
                </c:pt>
                <c:pt idx="6">
                  <c:v>41.358024691358025</c:v>
                </c:pt>
                <c:pt idx="7">
                  <c:v>38.888888888888893</c:v>
                </c:pt>
                <c:pt idx="8">
                  <c:v>34.567901234567898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A2-440D-92CA-2CAE9815D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0575167"/>
        <c:axId val="290577567"/>
        <c:extLst/>
      </c:barChart>
      <c:catAx>
        <c:axId val="2905751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90577567"/>
        <c:crosses val="autoZero"/>
        <c:auto val="1"/>
        <c:lblAlgn val="ctr"/>
        <c:lblOffset val="100"/>
        <c:noMultiLvlLbl val="0"/>
      </c:catAx>
      <c:valAx>
        <c:axId val="290577567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90575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684723461723746"/>
          <c:y val="0.44241674215501825"/>
          <c:w val="9.0452690069259753E-2"/>
          <c:h val="0.257878243095719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714797356016114E-2"/>
          <c:y val="0.12673755603558404"/>
          <c:w val="0.93956948358043868"/>
          <c:h val="0.70575578937588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Data!$B$26</c:f>
              <c:strCache>
                <c:ptCount val="1"/>
                <c:pt idx="0">
                  <c:v>Improved slightly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258857604512732E-17"/>
                  <c:y val="-8.0235988200590011E-2"/>
                </c:manualLayout>
              </c:layout>
              <c:tx>
                <c:rich>
                  <a:bodyPr/>
                  <a:lstStyle/>
                  <a:p>
                    <a:fld id="{A5D6912C-F475-4ADE-A36C-AEAFEE4EA4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FC-4AD2-9EE7-1105AC7F62B8}"/>
                </c:ext>
              </c:extLst>
            </c:dLbl>
            <c:dLbl>
              <c:idx val="1"/>
              <c:layout>
                <c:manualLayout>
                  <c:x val="-2.4517715209025464E-17"/>
                  <c:y val="-0.1227138643067847"/>
                </c:manualLayout>
              </c:layout>
              <c:tx>
                <c:rich>
                  <a:bodyPr/>
                  <a:lstStyle/>
                  <a:p>
                    <a:fld id="{E7C57832-E7BF-4629-BA6A-E99D45AF3A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FC-4AD2-9EE7-1105AC7F62B8}"/>
                </c:ext>
              </c:extLst>
            </c:dLbl>
            <c:dLbl>
              <c:idx val="2"/>
              <c:layout>
                <c:manualLayout>
                  <c:x val="0"/>
                  <c:y val="-0.12507374631268442"/>
                </c:manualLayout>
              </c:layout>
              <c:tx>
                <c:rich>
                  <a:bodyPr/>
                  <a:lstStyle/>
                  <a:p>
                    <a:fld id="{79619CE0-ABCB-48A4-B43B-5BBEE927E9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FC-4AD2-9EE7-1105AC7F62B8}"/>
                </c:ext>
              </c:extLst>
            </c:dLbl>
            <c:dLbl>
              <c:idx val="3"/>
              <c:layout>
                <c:manualLayout>
                  <c:x val="0"/>
                  <c:y val="-9.2035398230088536E-2"/>
                </c:manualLayout>
              </c:layout>
              <c:tx>
                <c:rich>
                  <a:bodyPr/>
                  <a:lstStyle/>
                  <a:p>
                    <a:fld id="{45BD52B5-2F75-40F0-B5A6-1B8B778ACE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FC-4AD2-9EE7-1105AC7F62B8}"/>
                </c:ext>
              </c:extLst>
            </c:dLbl>
            <c:dLbl>
              <c:idx val="4"/>
              <c:layout>
                <c:manualLayout>
                  <c:x val="-1.3373453694417072E-3"/>
                  <c:y val="-7.7876106194690306E-2"/>
                </c:manualLayout>
              </c:layout>
              <c:tx>
                <c:rich>
                  <a:bodyPr/>
                  <a:lstStyle/>
                  <a:p>
                    <a:fld id="{5B3127BD-20E1-4461-B04E-9C9071BA07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FC-4AD2-9EE7-1105AC7F62B8}"/>
                </c:ext>
              </c:extLst>
            </c:dLbl>
            <c:dLbl>
              <c:idx val="5"/>
              <c:layout>
                <c:manualLayout>
                  <c:x val="0"/>
                  <c:y val="-9.9115044247787609E-2"/>
                </c:manualLayout>
              </c:layout>
              <c:tx>
                <c:rich>
                  <a:bodyPr/>
                  <a:lstStyle/>
                  <a:p>
                    <a:fld id="{8D0AEF20-072F-4E14-A76C-BAD94DFF54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FC-4AD2-9EE7-1105AC7F62B8}"/>
                </c:ext>
              </c:extLst>
            </c:dLbl>
            <c:dLbl>
              <c:idx val="6"/>
              <c:layout>
                <c:manualLayout>
                  <c:x val="4.9035430418050927E-17"/>
                  <c:y val="-0.11799410029498525"/>
                </c:manualLayout>
              </c:layout>
              <c:tx>
                <c:rich>
                  <a:bodyPr/>
                  <a:lstStyle/>
                  <a:p>
                    <a:fld id="{D63974FF-87E4-4450-A77A-95A4DBE32C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BFC-4AD2-9EE7-1105AC7F62B8}"/>
                </c:ext>
              </c:extLst>
            </c:dLbl>
            <c:dLbl>
              <c:idx val="7"/>
              <c:layout>
                <c:manualLayout>
                  <c:x val="-1.3373453694416582E-3"/>
                  <c:y val="-0.10619469026548672"/>
                </c:manualLayout>
              </c:layout>
              <c:tx>
                <c:rich>
                  <a:bodyPr/>
                  <a:lstStyle/>
                  <a:p>
                    <a:fld id="{C3517149-5D43-4DBA-A2E6-C36A246E00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9BD-421C-9C04-21D8A686860F}"/>
                </c:ext>
              </c:extLst>
            </c:dLbl>
            <c:dLbl>
              <c:idx val="8"/>
              <c:layout>
                <c:manualLayout>
                  <c:x val="-1.3373453694416582E-3"/>
                  <c:y val="-0.13451327433628321"/>
                </c:manualLayout>
              </c:layout>
              <c:tx>
                <c:rich>
                  <a:bodyPr/>
                  <a:lstStyle/>
                  <a:p>
                    <a:fld id="{F3D30E0D-3153-4121-BDF6-5F75C06626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9BD-421C-9C04-21D8A686860F}"/>
                </c:ext>
              </c:extLst>
            </c:dLbl>
            <c:dLbl>
              <c:idx val="9"/>
              <c:layout>
                <c:manualLayout>
                  <c:x val="0"/>
                  <c:y val="-0.13923303834808257"/>
                </c:manualLayout>
              </c:layout>
              <c:tx>
                <c:rich>
                  <a:bodyPr/>
                  <a:lstStyle/>
                  <a:p>
                    <a:fld id="{B9816777-7B40-4AFD-A96B-3A609DD3C8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9BD-421C-9C04-21D8A686860F}"/>
                </c:ext>
              </c:extLst>
            </c:dLbl>
            <c:dLbl>
              <c:idx val="10"/>
              <c:layout>
                <c:manualLayout>
                  <c:x val="0"/>
                  <c:y val="-0.12743362831858412"/>
                </c:manualLayout>
              </c:layout>
              <c:tx>
                <c:rich>
                  <a:bodyPr/>
                  <a:lstStyle/>
                  <a:p>
                    <a:fld id="{1AAE93EC-4D03-4CEB-A93F-F71E31804B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9BD-421C-9C04-21D8A686860F}"/>
                </c:ext>
              </c:extLst>
            </c:dLbl>
            <c:dLbl>
              <c:idx val="11"/>
              <c:layout>
                <c:manualLayout>
                  <c:x val="-9.8070860836101855E-17"/>
                  <c:y val="-0.12743362831858407"/>
                </c:manualLayout>
              </c:layout>
              <c:tx>
                <c:rich>
                  <a:bodyPr/>
                  <a:lstStyle/>
                  <a:p>
                    <a:fld id="{9D94104F-9B68-4482-BF06-5C23C0A466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9BD-421C-9C04-21D8A686860F}"/>
                </c:ext>
              </c:extLst>
            </c:dLbl>
            <c:dLbl>
              <c:idx val="12"/>
              <c:layout>
                <c:manualLayout>
                  <c:x val="9.8070860836101855E-17"/>
                  <c:y val="-0.11799410029498529"/>
                </c:manualLayout>
              </c:layout>
              <c:tx>
                <c:rich>
                  <a:bodyPr/>
                  <a:lstStyle/>
                  <a:p>
                    <a:fld id="{EEE0EF0B-DB9A-4108-AC1F-869EC7BCE4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9BD-421C-9C04-21D8A686860F}"/>
                </c:ext>
              </c:extLst>
            </c:dLbl>
            <c:dLbl>
              <c:idx val="13"/>
              <c:layout>
                <c:manualLayout>
                  <c:x val="-9.8070860836101855E-17"/>
                  <c:y val="-0.13923303834808257"/>
                </c:manualLayout>
              </c:layout>
              <c:tx>
                <c:rich>
                  <a:bodyPr/>
                  <a:lstStyle/>
                  <a:p>
                    <a:fld id="{2515D767-BE2D-43AB-9002-7A062A5B0D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9BD-421C-9C04-21D8A686860F}"/>
                </c:ext>
              </c:extLst>
            </c:dLbl>
            <c:dLbl>
              <c:idx val="14"/>
              <c:layout>
                <c:manualLayout>
                  <c:x val="0"/>
                  <c:y val="-0.13687315634218289"/>
                </c:manualLayout>
              </c:layout>
              <c:tx>
                <c:rich>
                  <a:bodyPr/>
                  <a:lstStyle/>
                  <a:p>
                    <a:fld id="{AA81632D-4212-4C3B-B74D-2D585FDA50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9BD-421C-9C04-21D8A6868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Data!$H$25:$V$25</c:f>
              <c:strCache>
                <c:ptCount val="15"/>
                <c:pt idx="0">
                  <c:v>Jun. '21</c:v>
                </c:pt>
                <c:pt idx="1">
                  <c:v>Jul. '21</c:v>
                </c:pt>
                <c:pt idx="2">
                  <c:v>Aug. '21</c:v>
                </c:pt>
                <c:pt idx="3">
                  <c:v>Oct. '21</c:v>
                </c:pt>
                <c:pt idx="4">
                  <c:v>Jan. '22</c:v>
                </c:pt>
                <c:pt idx="5">
                  <c:v>Apr. '22</c:v>
                </c:pt>
                <c:pt idx="6">
                  <c:v>Jul. '22</c:v>
                </c:pt>
                <c:pt idx="7">
                  <c:v>Oct. '22</c:v>
                </c:pt>
                <c:pt idx="8">
                  <c:v>Jan. '23</c:v>
                </c:pt>
                <c:pt idx="9">
                  <c:v>Jul. '23</c:v>
                </c:pt>
                <c:pt idx="10">
                  <c:v>Jan. '24</c:v>
                </c:pt>
                <c:pt idx="11">
                  <c:v>Jul. '24</c:v>
                </c:pt>
                <c:pt idx="12">
                  <c:v>Jan. '25</c:v>
                </c:pt>
                <c:pt idx="13">
                  <c:v>Jul. '25</c:v>
                </c:pt>
                <c:pt idx="14">
                  <c:v>Jan. '26</c:v>
                </c:pt>
              </c:strCache>
            </c:strRef>
          </c:cat>
          <c:val>
            <c:numRef>
              <c:f>Data!$H$26:$V$26</c:f>
              <c:numCache>
                <c:formatCode>0</c:formatCode>
                <c:ptCount val="15"/>
                <c:pt idx="0">
                  <c:v>16.981132075471699</c:v>
                </c:pt>
                <c:pt idx="1">
                  <c:v>24.864864864864867</c:v>
                </c:pt>
                <c:pt idx="2">
                  <c:v>22.099447513812155</c:v>
                </c:pt>
                <c:pt idx="3">
                  <c:v>18.181818181818183</c:v>
                </c:pt>
                <c:pt idx="4">
                  <c:v>12.5</c:v>
                </c:pt>
                <c:pt idx="5">
                  <c:v>20.454545454545457</c:v>
                </c:pt>
                <c:pt idx="6">
                  <c:v>23.312883435582819</c:v>
                </c:pt>
                <c:pt idx="7">
                  <c:v>23.312883435582819</c:v>
                </c:pt>
                <c:pt idx="8">
                  <c:v>28.671328671328673</c:v>
                </c:pt>
                <c:pt idx="9">
                  <c:v>22.969187675070028</c:v>
                </c:pt>
                <c:pt idx="10">
                  <c:v>22.598870056497177</c:v>
                </c:pt>
                <c:pt idx="11">
                  <c:v>22.222222222222221</c:v>
                </c:pt>
                <c:pt idx="12">
                  <c:v>22.049689440993788</c:v>
                </c:pt>
                <c:pt idx="13">
                  <c:v>22.641509433962266</c:v>
                </c:pt>
                <c:pt idx="14">
                  <c:v>18.506493506493506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Data!$Y$29:$AM$29</c15:f>
                <c15:dlblRangeCache>
                  <c:ptCount val="15"/>
                  <c:pt idx="0">
                    <c:v>17</c:v>
                  </c:pt>
                  <c:pt idx="1">
                    <c:v>25</c:v>
                  </c:pt>
                  <c:pt idx="2">
                    <c:v>24</c:v>
                  </c:pt>
                  <c:pt idx="3">
                    <c:v>19</c:v>
                  </c:pt>
                  <c:pt idx="4">
                    <c:v>14</c:v>
                  </c:pt>
                  <c:pt idx="5">
                    <c:v>21</c:v>
                  </c:pt>
                  <c:pt idx="6">
                    <c:v>25</c:v>
                  </c:pt>
                  <c:pt idx="7">
                    <c:v>23</c:v>
                  </c:pt>
                  <c:pt idx="8">
                    <c:v>29</c:v>
                  </c:pt>
                  <c:pt idx="9">
                    <c:v>27</c:v>
                  </c:pt>
                  <c:pt idx="10">
                    <c:v>26</c:v>
                  </c:pt>
                  <c:pt idx="11">
                    <c:v>25</c:v>
                  </c:pt>
                  <c:pt idx="12">
                    <c:v>24</c:v>
                  </c:pt>
                  <c:pt idx="13">
                    <c:v>27</c:v>
                  </c:pt>
                  <c:pt idx="14">
                    <c:v>24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0F1-4C4E-93B8-D9DDDE6C7B0B}"/>
            </c:ext>
          </c:extLst>
        </c:ser>
        <c:ser>
          <c:idx val="1"/>
          <c:order val="1"/>
          <c:tx>
            <c:strRef>
              <c:f>Data!$B$27</c:f>
              <c:strCache>
                <c:ptCount val="1"/>
                <c:pt idx="0">
                  <c:v>Improved significantly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BFC-4AD2-9EE7-1105AC7F62B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BFC-4AD2-9EE7-1105AC7F62B8}"/>
                </c:ext>
              </c:extLst>
            </c:dLbl>
            <c:dLbl>
              <c:idx val="2"/>
              <c:layout>
                <c:manualLayout>
                  <c:x val="0"/>
                  <c:y val="-4.0117994100294964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2-EBFC-4AD2-9EE7-1105AC7F62B8}"/>
                </c:ext>
              </c:extLst>
            </c:dLbl>
            <c:dLbl>
              <c:idx val="3"/>
              <c:layout>
                <c:manualLayout>
                  <c:x val="0"/>
                  <c:y val="-4.247787610619469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EBFC-4AD2-9EE7-1105AC7F62B8}"/>
                </c:ext>
              </c:extLst>
            </c:dLbl>
            <c:dLbl>
              <c:idx val="4"/>
              <c:layout>
                <c:manualLayout>
                  <c:x val="-9.8070860836101855E-17"/>
                  <c:y val="-3.5398230088495575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9-30F1-4C4E-93B8-D9DDDE6C7B0B}"/>
                </c:ext>
              </c:extLst>
            </c:dLbl>
            <c:dLbl>
              <c:idx val="5"/>
              <c:layout>
                <c:manualLayout>
                  <c:x val="-9.8070860836101855E-17"/>
                  <c:y val="-4.4837758112094395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30F1-4C4E-93B8-D9DDDE6C7B0B}"/>
                </c:ext>
              </c:extLst>
            </c:dLbl>
            <c:dLbl>
              <c:idx val="6"/>
              <c:layout>
                <c:manualLayout>
                  <c:x val="0"/>
                  <c:y val="-5.663716814159292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B-30F1-4C4E-93B8-D9DDDE6C7B0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9BD-421C-9C04-21D8A686860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9BD-421C-9C04-21D8A686860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9BD-421C-9C04-21D8A686860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9BD-421C-9C04-21D8A686860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9BD-421C-9C04-21D8A686860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9BD-421C-9C04-21D8A686860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9BD-421C-9C04-21D8A686860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9BD-421C-9C04-21D8A6868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Data!$H$25:$V$25</c:f>
              <c:strCache>
                <c:ptCount val="15"/>
                <c:pt idx="0">
                  <c:v>Jun. '21</c:v>
                </c:pt>
                <c:pt idx="1">
                  <c:v>Jul. '21</c:v>
                </c:pt>
                <c:pt idx="2">
                  <c:v>Aug. '21</c:v>
                </c:pt>
                <c:pt idx="3">
                  <c:v>Oct. '21</c:v>
                </c:pt>
                <c:pt idx="4">
                  <c:v>Jan. '22</c:v>
                </c:pt>
                <c:pt idx="5">
                  <c:v>Apr. '22</c:v>
                </c:pt>
                <c:pt idx="6">
                  <c:v>Jul. '22</c:v>
                </c:pt>
                <c:pt idx="7">
                  <c:v>Oct. '22</c:v>
                </c:pt>
                <c:pt idx="8">
                  <c:v>Jan. '23</c:v>
                </c:pt>
                <c:pt idx="9">
                  <c:v>Jul. '23</c:v>
                </c:pt>
                <c:pt idx="10">
                  <c:v>Jan. '24</c:v>
                </c:pt>
                <c:pt idx="11">
                  <c:v>Jul. '24</c:v>
                </c:pt>
                <c:pt idx="12">
                  <c:v>Jan. '25</c:v>
                </c:pt>
                <c:pt idx="13">
                  <c:v>Jul. '25</c:v>
                </c:pt>
                <c:pt idx="14">
                  <c:v>Jan. '26</c:v>
                </c:pt>
              </c:strCache>
            </c:strRef>
          </c:cat>
          <c:val>
            <c:numRef>
              <c:f>Data!$H$27:$V$27</c:f>
              <c:numCache>
                <c:formatCode>0</c:formatCode>
                <c:ptCount val="15"/>
                <c:pt idx="0">
                  <c:v>0</c:v>
                </c:pt>
                <c:pt idx="1">
                  <c:v>0.54054054054054057</c:v>
                </c:pt>
                <c:pt idx="2">
                  <c:v>2.2099447513812152</c:v>
                </c:pt>
                <c:pt idx="3">
                  <c:v>0.53475935828876997</c:v>
                </c:pt>
                <c:pt idx="4">
                  <c:v>1.6304347826086956</c:v>
                </c:pt>
                <c:pt idx="5">
                  <c:v>0.56818181818181823</c:v>
                </c:pt>
                <c:pt idx="6">
                  <c:v>1.2269938650306749</c:v>
                </c:pt>
                <c:pt idx="7">
                  <c:v>0</c:v>
                </c:pt>
                <c:pt idx="8">
                  <c:v>0.69930069930069927</c:v>
                </c:pt>
                <c:pt idx="9">
                  <c:v>4.2016806722689077</c:v>
                </c:pt>
                <c:pt idx="10">
                  <c:v>3.3898305084745761</c:v>
                </c:pt>
                <c:pt idx="11">
                  <c:v>3.0864197530864197</c:v>
                </c:pt>
                <c:pt idx="12">
                  <c:v>1.8633540372670807</c:v>
                </c:pt>
                <c:pt idx="13">
                  <c:v>4.4025157232704402</c:v>
                </c:pt>
                <c:pt idx="14">
                  <c:v>5.8441558441558437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#REF!</c15:f>
              </c15:datalabelsRange>
            </c:ext>
            <c:ext xmlns:c16="http://schemas.microsoft.com/office/drawing/2014/chart" uri="{C3380CC4-5D6E-409C-BE32-E72D297353CC}">
              <c16:uniqueId val="{00000001-30F1-4C4E-93B8-D9DDDE6C7B0B}"/>
            </c:ext>
          </c:extLst>
        </c:ser>
        <c:ser>
          <c:idx val="3"/>
          <c:order val="2"/>
          <c:tx>
            <c:strRef>
              <c:f>Data!$B$29</c:f>
              <c:strCache>
                <c:ptCount val="1"/>
                <c:pt idx="0">
                  <c:v>Worsened slightly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Data!$H$25:$V$25</c:f>
              <c:strCache>
                <c:ptCount val="15"/>
                <c:pt idx="0">
                  <c:v>Jun. '21</c:v>
                </c:pt>
                <c:pt idx="1">
                  <c:v>Jul. '21</c:v>
                </c:pt>
                <c:pt idx="2">
                  <c:v>Aug. '21</c:v>
                </c:pt>
                <c:pt idx="3">
                  <c:v>Oct. '21</c:v>
                </c:pt>
                <c:pt idx="4">
                  <c:v>Jan. '22</c:v>
                </c:pt>
                <c:pt idx="5">
                  <c:v>Apr. '22</c:v>
                </c:pt>
                <c:pt idx="6">
                  <c:v>Jul. '22</c:v>
                </c:pt>
                <c:pt idx="7">
                  <c:v>Oct. '22</c:v>
                </c:pt>
                <c:pt idx="8">
                  <c:v>Jan. '23</c:v>
                </c:pt>
                <c:pt idx="9">
                  <c:v>Jul. '23</c:v>
                </c:pt>
                <c:pt idx="10">
                  <c:v>Jan. '24</c:v>
                </c:pt>
                <c:pt idx="11">
                  <c:v>Jul. '24</c:v>
                </c:pt>
                <c:pt idx="12">
                  <c:v>Jan. '25</c:v>
                </c:pt>
                <c:pt idx="13">
                  <c:v>Jul. '25</c:v>
                </c:pt>
                <c:pt idx="14">
                  <c:v>Jan. '26</c:v>
                </c:pt>
              </c:strCache>
            </c:strRef>
          </c:cat>
          <c:val>
            <c:numRef>
              <c:f>Data!$H$29:$V$29</c:f>
              <c:numCache>
                <c:formatCode>0</c:formatCode>
                <c:ptCount val="15"/>
                <c:pt idx="0">
                  <c:v>-20.125786163522015</c:v>
                </c:pt>
                <c:pt idx="1">
                  <c:v>-16.756756756756758</c:v>
                </c:pt>
                <c:pt idx="2">
                  <c:v>-23.204419889502763</c:v>
                </c:pt>
                <c:pt idx="3">
                  <c:v>-26.737967914438503</c:v>
                </c:pt>
                <c:pt idx="4">
                  <c:v>-35.869565217391305</c:v>
                </c:pt>
                <c:pt idx="5">
                  <c:v>-25.568181818181817</c:v>
                </c:pt>
                <c:pt idx="6">
                  <c:v>-25.153374233128833</c:v>
                </c:pt>
                <c:pt idx="7">
                  <c:v>-17.177914110429448</c:v>
                </c:pt>
                <c:pt idx="8">
                  <c:v>-11.188811188811188</c:v>
                </c:pt>
                <c:pt idx="9">
                  <c:v>-9.5238095238095237</c:v>
                </c:pt>
                <c:pt idx="10">
                  <c:v>-7.6271186440677967</c:v>
                </c:pt>
                <c:pt idx="11">
                  <c:v>-7.4074074074074066</c:v>
                </c:pt>
                <c:pt idx="12">
                  <c:v>-6.2111801242236027</c:v>
                </c:pt>
                <c:pt idx="13">
                  <c:v>-10.377358490566039</c:v>
                </c:pt>
                <c:pt idx="14">
                  <c:v>-9.4155844155844157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F1-4C4E-93B8-D9DDDE6C7B0B}"/>
            </c:ext>
          </c:extLst>
        </c:ser>
        <c:ser>
          <c:idx val="4"/>
          <c:order val="3"/>
          <c:tx>
            <c:strRef>
              <c:f>Data!$B$30</c:f>
              <c:strCache>
                <c:ptCount val="1"/>
                <c:pt idx="0">
                  <c:v>Worsened significantly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258857604512732E-17"/>
                  <c:y val="-7.3156342182890771E-2"/>
                </c:manualLayout>
              </c:layout>
              <c:tx>
                <c:rich>
                  <a:bodyPr/>
                  <a:lstStyle/>
                  <a:p>
                    <a:fld id="{FBCB4D5D-0B86-47EC-89E4-5A7146B1DB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FC-4AD2-9EE7-1105AC7F62B8}"/>
                </c:ext>
              </c:extLst>
            </c:dLbl>
            <c:dLbl>
              <c:idx val="1"/>
              <c:layout>
                <c:manualLayout>
                  <c:x val="-2.4517715209025464E-17"/>
                  <c:y val="-6.1356746335911552E-2"/>
                </c:manualLayout>
              </c:layout>
              <c:tx>
                <c:rich>
                  <a:bodyPr/>
                  <a:lstStyle/>
                  <a:p>
                    <a:fld id="{499EDFA5-1E8E-44BE-A85E-31B2C760F1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FC-4AD2-9EE7-1105AC7F62B8}"/>
                </c:ext>
              </c:extLst>
            </c:dLbl>
            <c:dLbl>
              <c:idx val="2"/>
              <c:layout>
                <c:manualLayout>
                  <c:x val="-2.6746907388833412E-3"/>
                  <c:y val="-4.2477504471233045E-2"/>
                </c:manualLayout>
              </c:layout>
              <c:tx>
                <c:rich>
                  <a:bodyPr/>
                  <a:lstStyle/>
                  <a:p>
                    <a:fld id="{C1F1CE0E-F5BF-4D87-B061-04675AD1B1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FC-4AD2-9EE7-1105AC7F62B8}"/>
                </c:ext>
              </c:extLst>
            </c:dLbl>
            <c:dLbl>
              <c:idx val="3"/>
              <c:layout>
                <c:manualLayout>
                  <c:x val="-1.3373453694416582E-3"/>
                  <c:y val="-4.9557522123893721E-2"/>
                </c:manualLayout>
              </c:layout>
              <c:tx>
                <c:rich>
                  <a:bodyPr/>
                  <a:lstStyle/>
                  <a:p>
                    <a:fld id="{1DF4626B-A15B-47C8-8CB2-6A45ACADD3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FC-4AD2-9EE7-1105AC7F62B8}"/>
                </c:ext>
              </c:extLst>
            </c:dLbl>
            <c:dLbl>
              <c:idx val="4"/>
              <c:layout>
                <c:manualLayout>
                  <c:x val="-1.3373453694417072E-3"/>
                  <c:y val="-5.663716814159292E-2"/>
                </c:manualLayout>
              </c:layout>
              <c:tx>
                <c:rich>
                  <a:bodyPr/>
                  <a:lstStyle/>
                  <a:p>
                    <a:fld id="{375274A6-4954-4511-9A14-C66EE02150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30F1-4C4E-93B8-D9DDDE6C7B0B}"/>
                </c:ext>
              </c:extLst>
            </c:dLbl>
            <c:dLbl>
              <c:idx val="5"/>
              <c:layout>
                <c:manualLayout>
                  <c:x val="0"/>
                  <c:y val="-3.303834808259587E-2"/>
                </c:manualLayout>
              </c:layout>
              <c:tx>
                <c:rich>
                  <a:bodyPr/>
                  <a:lstStyle/>
                  <a:p>
                    <a:fld id="{BB166333-C34F-4A3A-822B-4AEBAC67D3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30F1-4C4E-93B8-D9DDDE6C7B0B}"/>
                </c:ext>
              </c:extLst>
            </c:dLbl>
            <c:dLbl>
              <c:idx val="6"/>
              <c:layout>
                <c:manualLayout>
                  <c:x val="4.9035430418050927E-17"/>
                  <c:y val="-3.775811209439528E-2"/>
                </c:manualLayout>
              </c:layout>
              <c:tx>
                <c:rich>
                  <a:bodyPr/>
                  <a:lstStyle/>
                  <a:p>
                    <a:fld id="{D3D4F630-B8FA-4806-851C-39E281F6BC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30F1-4C4E-93B8-D9DDDE6C7B0B}"/>
                </c:ext>
              </c:extLst>
            </c:dLbl>
            <c:dLbl>
              <c:idx val="7"/>
              <c:layout>
                <c:manualLayout>
                  <c:x val="0"/>
                  <c:y val="-3.775811209439528E-2"/>
                </c:manualLayout>
              </c:layout>
              <c:tx>
                <c:rich>
                  <a:bodyPr/>
                  <a:lstStyle/>
                  <a:p>
                    <a:fld id="{830F7042-2D1F-436D-B0A8-67B109BD00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9BD-421C-9C04-21D8A686860F}"/>
                </c:ext>
              </c:extLst>
            </c:dLbl>
            <c:dLbl>
              <c:idx val="8"/>
              <c:layout>
                <c:manualLayout>
                  <c:x val="0"/>
                  <c:y val="-3.5398230088495575E-2"/>
                </c:manualLayout>
              </c:layout>
              <c:tx>
                <c:rich>
                  <a:bodyPr/>
                  <a:lstStyle/>
                  <a:p>
                    <a:fld id="{CB151679-9DF5-44D6-8F50-4897DACFBF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9BD-421C-9C04-21D8A686860F}"/>
                </c:ext>
              </c:extLst>
            </c:dLbl>
            <c:dLbl>
              <c:idx val="9"/>
              <c:layout>
                <c:manualLayout>
                  <c:x val="0"/>
                  <c:y val="-2.1238938053097345E-2"/>
                </c:manualLayout>
              </c:layout>
              <c:tx>
                <c:rich>
                  <a:bodyPr/>
                  <a:lstStyle/>
                  <a:p>
                    <a:fld id="{E5471F51-AA13-4ABC-930F-780A02679A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9BD-421C-9C04-21D8A686860F}"/>
                </c:ext>
              </c:extLst>
            </c:dLbl>
            <c:dLbl>
              <c:idx val="10"/>
              <c:layout>
                <c:manualLayout>
                  <c:x val="-9.8070860836101855E-17"/>
                  <c:y val="-2.5958702064896668E-2"/>
                </c:manualLayout>
              </c:layout>
              <c:tx>
                <c:rich>
                  <a:bodyPr/>
                  <a:lstStyle/>
                  <a:p>
                    <a:fld id="{42C4757D-C043-4DE7-B8E7-41020D2C16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19BD-421C-9C04-21D8A686860F}"/>
                </c:ext>
              </c:extLst>
            </c:dLbl>
            <c:dLbl>
              <c:idx val="11"/>
              <c:layout>
                <c:manualLayout>
                  <c:x val="0"/>
                  <c:y val="-2.1238938053097345E-2"/>
                </c:manualLayout>
              </c:layout>
              <c:tx>
                <c:rich>
                  <a:bodyPr/>
                  <a:lstStyle/>
                  <a:p>
                    <a:fld id="{527B70E6-E48C-419F-A03B-A280B48EE1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19BD-421C-9C04-21D8A686860F}"/>
                </c:ext>
              </c:extLst>
            </c:dLbl>
            <c:dLbl>
              <c:idx val="12"/>
              <c:layout>
                <c:manualLayout>
                  <c:x val="-9.8070860836101855E-17"/>
                  <c:y val="-2.359882005899705E-2"/>
                </c:manualLayout>
              </c:layout>
              <c:tx>
                <c:rich>
                  <a:bodyPr/>
                  <a:lstStyle/>
                  <a:p>
                    <a:fld id="{CB0D4512-12AE-462A-A000-450543A2C8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19BD-421C-9C04-21D8A686860F}"/>
                </c:ext>
              </c:extLst>
            </c:dLbl>
            <c:dLbl>
              <c:idx val="13"/>
              <c:layout>
                <c:manualLayout>
                  <c:x val="-1.3373453694418545E-3"/>
                  <c:y val="-2.831858407079646E-2"/>
                </c:manualLayout>
              </c:layout>
              <c:tx>
                <c:rich>
                  <a:bodyPr/>
                  <a:lstStyle/>
                  <a:p>
                    <a:fld id="{4E9F4303-42EF-4B11-A762-A8A56276B6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19BD-421C-9C04-21D8A686860F}"/>
                </c:ext>
              </c:extLst>
            </c:dLbl>
            <c:dLbl>
              <c:idx val="14"/>
              <c:layout>
                <c:manualLayout>
                  <c:x val="1.9614172167220371E-16"/>
                  <c:y val="-3.0678466076696165E-2"/>
                </c:manualLayout>
              </c:layout>
              <c:tx>
                <c:rich>
                  <a:bodyPr/>
                  <a:lstStyle/>
                  <a:p>
                    <a:fld id="{4A232089-77D2-40BD-B1BC-FA92DF41E7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19BD-421C-9C04-21D8A6868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Data!$H$25:$V$25</c:f>
              <c:strCache>
                <c:ptCount val="15"/>
                <c:pt idx="0">
                  <c:v>Jun. '21</c:v>
                </c:pt>
                <c:pt idx="1">
                  <c:v>Jul. '21</c:v>
                </c:pt>
                <c:pt idx="2">
                  <c:v>Aug. '21</c:v>
                </c:pt>
                <c:pt idx="3">
                  <c:v>Oct. '21</c:v>
                </c:pt>
                <c:pt idx="4">
                  <c:v>Jan. '22</c:v>
                </c:pt>
                <c:pt idx="5">
                  <c:v>Apr. '22</c:v>
                </c:pt>
                <c:pt idx="6">
                  <c:v>Jul. '22</c:v>
                </c:pt>
                <c:pt idx="7">
                  <c:v>Oct. '22</c:v>
                </c:pt>
                <c:pt idx="8">
                  <c:v>Jan. '23</c:v>
                </c:pt>
                <c:pt idx="9">
                  <c:v>Jul. '23</c:v>
                </c:pt>
                <c:pt idx="10">
                  <c:v>Jan. '24</c:v>
                </c:pt>
                <c:pt idx="11">
                  <c:v>Jul. '24</c:v>
                </c:pt>
                <c:pt idx="12">
                  <c:v>Jan. '25</c:v>
                </c:pt>
                <c:pt idx="13">
                  <c:v>Jul. '25</c:v>
                </c:pt>
                <c:pt idx="14">
                  <c:v>Jan. '26</c:v>
                </c:pt>
              </c:strCache>
            </c:strRef>
          </c:cat>
          <c:val>
            <c:numRef>
              <c:f>Data!$H$30:$V$30</c:f>
              <c:numCache>
                <c:formatCode>0</c:formatCode>
                <c:ptCount val="15"/>
                <c:pt idx="0">
                  <c:v>-15.09433962264151</c:v>
                </c:pt>
                <c:pt idx="1">
                  <c:v>-10.27027027027027</c:v>
                </c:pt>
                <c:pt idx="2">
                  <c:v>-6.0773480662983426</c:v>
                </c:pt>
                <c:pt idx="3">
                  <c:v>-8.5561497326203195</c:v>
                </c:pt>
                <c:pt idx="4">
                  <c:v>-9.2391304347826075</c:v>
                </c:pt>
                <c:pt idx="5">
                  <c:v>-4.5454545454545459</c:v>
                </c:pt>
                <c:pt idx="6">
                  <c:v>-6.1349693251533743</c:v>
                </c:pt>
                <c:pt idx="7">
                  <c:v>-5.5214723926380369</c:v>
                </c:pt>
                <c:pt idx="8">
                  <c:v>-4.1958041958041958</c:v>
                </c:pt>
                <c:pt idx="9">
                  <c:v>-1.400560224089636</c:v>
                </c:pt>
                <c:pt idx="10">
                  <c:v>-0.84745762711864403</c:v>
                </c:pt>
                <c:pt idx="11">
                  <c:v>-1.5432098765432098</c:v>
                </c:pt>
                <c:pt idx="12">
                  <c:v>-0.3105590062111801</c:v>
                </c:pt>
                <c:pt idx="13">
                  <c:v>-2.2012578616352201</c:v>
                </c:pt>
                <c:pt idx="14">
                  <c:v>-1.6233766233766231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Data!$Y$30:$AM$30</c15:f>
                <c15:dlblRangeCache>
                  <c:ptCount val="15"/>
                  <c:pt idx="0">
                    <c:v>35</c:v>
                  </c:pt>
                  <c:pt idx="1">
                    <c:v>27</c:v>
                  </c:pt>
                  <c:pt idx="2">
                    <c:v>29</c:v>
                  </c:pt>
                  <c:pt idx="3">
                    <c:v>35</c:v>
                  </c:pt>
                  <c:pt idx="4">
                    <c:v>45</c:v>
                  </c:pt>
                  <c:pt idx="5">
                    <c:v>30</c:v>
                  </c:pt>
                  <c:pt idx="6">
                    <c:v>31</c:v>
                  </c:pt>
                  <c:pt idx="7">
                    <c:v>23</c:v>
                  </c:pt>
                  <c:pt idx="8">
                    <c:v>15</c:v>
                  </c:pt>
                  <c:pt idx="9">
                    <c:v>11</c:v>
                  </c:pt>
                  <c:pt idx="10">
                    <c:v>8</c:v>
                  </c:pt>
                  <c:pt idx="11">
                    <c:v>9</c:v>
                  </c:pt>
                  <c:pt idx="12">
                    <c:v>7</c:v>
                  </c:pt>
                  <c:pt idx="13">
                    <c:v>13</c:v>
                  </c:pt>
                  <c:pt idx="14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30F1-4C4E-93B8-D9DDDE6C7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703807"/>
        <c:axId val="205701887"/>
        <c:extLst/>
      </c:barChart>
      <c:catAx>
        <c:axId val="20570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701887"/>
        <c:crosses val="autoZero"/>
        <c:auto val="1"/>
        <c:lblAlgn val="ctr"/>
        <c:lblOffset val="100"/>
        <c:noMultiLvlLbl val="0"/>
      </c:catAx>
      <c:valAx>
        <c:axId val="205701887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703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00368683011613"/>
          <c:y val="7.6635031240564006E-2"/>
          <c:w val="0.75207289389829612"/>
          <c:h val="4.5488862564745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724271418310883E-2"/>
          <c:y val="0.11991415232387986"/>
          <c:w val="0.93955695979142129"/>
          <c:h val="0.719304485169442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Data!$B$35</c:f>
              <c:strCache>
                <c:ptCount val="1"/>
                <c:pt idx="0">
                  <c:v>Improved slightly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373453694416582E-3"/>
                  <c:y val="-0.26902654867256642"/>
                </c:manualLayout>
              </c:layout>
              <c:tx>
                <c:rich>
                  <a:bodyPr/>
                  <a:lstStyle/>
                  <a:p>
                    <a:fld id="{336BE9DB-E2B1-4B5E-AEC8-37D3548BBD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EF6-4B25-9FDD-7F1A90D24ED0}"/>
                </c:ext>
              </c:extLst>
            </c:dLbl>
            <c:dLbl>
              <c:idx val="1"/>
              <c:layout>
                <c:manualLayout>
                  <c:x val="-1.3373453694416582E-3"/>
                  <c:y val="-0.24070796460176991"/>
                </c:manualLayout>
              </c:layout>
              <c:tx>
                <c:rich>
                  <a:bodyPr/>
                  <a:lstStyle/>
                  <a:p>
                    <a:fld id="{3894299F-D168-4881-A7A3-41EAF6E16E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EF6-4B25-9FDD-7F1A90D24ED0}"/>
                </c:ext>
              </c:extLst>
            </c:dLbl>
            <c:dLbl>
              <c:idx val="2"/>
              <c:layout>
                <c:manualLayout>
                  <c:x val="-2.6746907388833165E-3"/>
                  <c:y val="-0.22182890855457227"/>
                </c:manualLayout>
              </c:layout>
              <c:tx>
                <c:rich>
                  <a:bodyPr/>
                  <a:lstStyle/>
                  <a:p>
                    <a:fld id="{45E2ACCA-2438-4B62-9577-8EC12E932A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EF6-4B25-9FDD-7F1A90D24ED0}"/>
                </c:ext>
              </c:extLst>
            </c:dLbl>
            <c:dLbl>
              <c:idx val="3"/>
              <c:layout>
                <c:manualLayout>
                  <c:x val="-4.0120361083250729E-3"/>
                  <c:y val="-4.247787610619469E-2"/>
                </c:manualLayout>
              </c:layout>
              <c:tx>
                <c:rich>
                  <a:bodyPr/>
                  <a:lstStyle/>
                  <a:p>
                    <a:fld id="{BE456000-F888-4583-8268-570254B28A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EF6-4B25-9FDD-7F1A90D24ED0}"/>
                </c:ext>
              </c:extLst>
            </c:dLbl>
            <c:dLbl>
              <c:idx val="4"/>
              <c:layout>
                <c:manualLayout>
                  <c:x val="-9.8070860836101855E-17"/>
                  <c:y val="-0.2383480825958702"/>
                </c:manualLayout>
              </c:layout>
              <c:tx>
                <c:rich>
                  <a:bodyPr/>
                  <a:lstStyle/>
                  <a:p>
                    <a:fld id="{2E742E22-A57C-4C25-9B04-43CF8189C7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EF6-4B25-9FDD-7F1A90D24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Data!$E$34:$I$34</c:f>
              <c:strCache>
                <c:ptCount val="5"/>
                <c:pt idx="0">
                  <c:v>Jan. '24</c:v>
                </c:pt>
                <c:pt idx="1">
                  <c:v>Jul. '24</c:v>
                </c:pt>
                <c:pt idx="2">
                  <c:v>Jan. '25</c:v>
                </c:pt>
                <c:pt idx="3">
                  <c:v>Jul. '25</c:v>
                </c:pt>
                <c:pt idx="4">
                  <c:v>Jan. '26</c:v>
                </c:pt>
              </c:strCache>
            </c:strRef>
          </c:cat>
          <c:val>
            <c:numRef>
              <c:f>Data!$E$35:$I$35</c:f>
              <c:numCache>
                <c:formatCode>0</c:formatCode>
                <c:ptCount val="5"/>
                <c:pt idx="0">
                  <c:v>24.033149171270718</c:v>
                </c:pt>
                <c:pt idx="1">
                  <c:v>20.987654320987652</c:v>
                </c:pt>
                <c:pt idx="2">
                  <c:v>16.207951070336392</c:v>
                </c:pt>
                <c:pt idx="3">
                  <c:v>1.5974440894568689</c:v>
                </c:pt>
                <c:pt idx="4">
                  <c:v>20.521172638436482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Data!$L$38:$P$38</c15:f>
                <c15:dlblRangeCache>
                  <c:ptCount val="5"/>
                  <c:pt idx="0">
                    <c:v>28</c:v>
                  </c:pt>
                  <c:pt idx="1">
                    <c:v>24</c:v>
                  </c:pt>
                  <c:pt idx="2">
                    <c:v>20</c:v>
                  </c:pt>
                  <c:pt idx="3">
                    <c:v>2</c:v>
                  </c:pt>
                  <c:pt idx="4">
                    <c:v>24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711-4781-8CBB-5B9669DA2AD8}"/>
            </c:ext>
          </c:extLst>
        </c:ser>
        <c:ser>
          <c:idx val="1"/>
          <c:order val="1"/>
          <c:tx>
            <c:strRef>
              <c:f>Data!$B$36</c:f>
              <c:strCache>
                <c:ptCount val="1"/>
                <c:pt idx="0">
                  <c:v>Improved significantly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247787610619471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9-6711-4781-8CBB-5B9669DA2AD8}"/>
                </c:ext>
              </c:extLst>
            </c:dLbl>
            <c:dLbl>
              <c:idx val="1"/>
              <c:layout>
                <c:manualLayout>
                  <c:x val="0"/>
                  <c:y val="-4.247787610619469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8-6711-4781-8CBB-5B9669DA2AD8}"/>
                </c:ext>
              </c:extLst>
            </c:dLbl>
            <c:dLbl>
              <c:idx val="2"/>
              <c:layout>
                <c:manualLayout>
                  <c:x val="0"/>
                  <c:y val="-4.9557522123893846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7-6711-4781-8CBB-5B9669DA2AD8}"/>
                </c:ext>
              </c:extLst>
            </c:dLbl>
            <c:dLbl>
              <c:idx val="3"/>
              <c:layout>
                <c:manualLayout>
                  <c:x val="0"/>
                  <c:y val="-2.359882005899705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6711-4781-8CBB-5B9669DA2AD8}"/>
                </c:ext>
              </c:extLst>
            </c:dLbl>
            <c:dLbl>
              <c:idx val="4"/>
              <c:layout>
                <c:manualLayout>
                  <c:x val="-9.8070860836101855E-17"/>
                  <c:y val="-4.247787610619471E-2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6711-4781-8CBB-5B9669DA2A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Data!$E$34:$I$34</c:f>
              <c:strCache>
                <c:ptCount val="5"/>
                <c:pt idx="0">
                  <c:v>Jan. '24</c:v>
                </c:pt>
                <c:pt idx="1">
                  <c:v>Jul. '24</c:v>
                </c:pt>
                <c:pt idx="2">
                  <c:v>Jan. '25</c:v>
                </c:pt>
                <c:pt idx="3">
                  <c:v>Jul. '25</c:v>
                </c:pt>
                <c:pt idx="4">
                  <c:v>Jan. '26</c:v>
                </c:pt>
              </c:strCache>
            </c:strRef>
          </c:cat>
          <c:val>
            <c:numRef>
              <c:f>Data!$E$36:$I$36</c:f>
              <c:numCache>
                <c:formatCode>0</c:formatCode>
                <c:ptCount val="5"/>
                <c:pt idx="0">
                  <c:v>3.5911602209944751</c:v>
                </c:pt>
                <c:pt idx="1">
                  <c:v>3.0864197530864197</c:v>
                </c:pt>
                <c:pt idx="2">
                  <c:v>4.281345565749235</c:v>
                </c:pt>
                <c:pt idx="3">
                  <c:v>0.63897763578274758</c:v>
                </c:pt>
                <c:pt idx="4">
                  <c:v>3.2573289902280131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#REF!</c15:f>
              </c15:datalabelsRange>
            </c:ext>
            <c:ext xmlns:c16="http://schemas.microsoft.com/office/drawing/2014/chart" uri="{C3380CC4-5D6E-409C-BE32-E72D297353CC}">
              <c16:uniqueId val="{00000001-6711-4781-8CBB-5B9669DA2AD8}"/>
            </c:ext>
          </c:extLst>
        </c:ser>
        <c:ser>
          <c:idx val="3"/>
          <c:order val="3"/>
          <c:tx>
            <c:strRef>
              <c:f>Data!$B$38</c:f>
              <c:strCache>
                <c:ptCount val="1"/>
                <c:pt idx="0">
                  <c:v>Worsened slightly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Data!$E$34:$I$34</c:f>
              <c:strCache>
                <c:ptCount val="5"/>
                <c:pt idx="0">
                  <c:v>Jan. '24</c:v>
                </c:pt>
                <c:pt idx="1">
                  <c:v>Jul. '24</c:v>
                </c:pt>
                <c:pt idx="2">
                  <c:v>Jan. '25</c:v>
                </c:pt>
                <c:pt idx="3">
                  <c:v>Jul. '25</c:v>
                </c:pt>
                <c:pt idx="4">
                  <c:v>Jan. '26</c:v>
                </c:pt>
              </c:strCache>
            </c:strRef>
          </c:cat>
          <c:val>
            <c:numRef>
              <c:f>Data!$E$38:$I$38</c:f>
              <c:numCache>
                <c:formatCode>0</c:formatCode>
                <c:ptCount val="5"/>
                <c:pt idx="0">
                  <c:v>-5.8011049723756907</c:v>
                </c:pt>
                <c:pt idx="1">
                  <c:v>-8.3333333333333321</c:v>
                </c:pt>
                <c:pt idx="2">
                  <c:v>-7.0336391437308867</c:v>
                </c:pt>
                <c:pt idx="3">
                  <c:v>-8.9456869009584654</c:v>
                </c:pt>
                <c:pt idx="4">
                  <c:v>-8.4690553745928341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11-4781-8CBB-5B9669DA2AD8}"/>
            </c:ext>
          </c:extLst>
        </c:ser>
        <c:ser>
          <c:idx val="4"/>
          <c:order val="4"/>
          <c:tx>
            <c:strRef>
              <c:f>Data!$B$39</c:f>
              <c:strCache>
                <c:ptCount val="1"/>
                <c:pt idx="0">
                  <c:v>Worsened significantly 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359882005899705E-2"/>
                </c:manualLayout>
              </c:layout>
              <c:tx>
                <c:rich>
                  <a:bodyPr/>
                  <a:lstStyle/>
                  <a:p>
                    <a:fld id="{3D3E2024-9FA9-4917-A729-663F0F133C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711-4781-8CBB-5B9669DA2AD8}"/>
                </c:ext>
              </c:extLst>
            </c:dLbl>
            <c:dLbl>
              <c:idx val="1"/>
              <c:layout>
                <c:manualLayout>
                  <c:x val="0"/>
                  <c:y val="-2.5958702064896668E-2"/>
                </c:manualLayout>
              </c:layout>
              <c:tx>
                <c:rich>
                  <a:bodyPr/>
                  <a:lstStyle/>
                  <a:p>
                    <a:fld id="{6E7F2F91-70B9-4193-8526-8FC5638F44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711-4781-8CBB-5B9669DA2AD8}"/>
                </c:ext>
              </c:extLst>
            </c:dLbl>
            <c:dLbl>
              <c:idx val="2"/>
              <c:layout>
                <c:manualLayout>
                  <c:x val="0"/>
                  <c:y val="-2.8318584070796373E-2"/>
                </c:manualLayout>
              </c:layout>
              <c:tx>
                <c:rich>
                  <a:bodyPr/>
                  <a:lstStyle/>
                  <a:p>
                    <a:fld id="{662EABC7-C550-4145-A679-9E22E74590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711-4781-8CBB-5B9669DA2AD8}"/>
                </c:ext>
              </c:extLst>
            </c:dLbl>
            <c:dLbl>
              <c:idx val="3"/>
              <c:layout>
                <c:manualLayout>
                  <c:x val="-9.8070860836101855E-17"/>
                  <c:y val="-5.6636982324112142E-2"/>
                </c:manualLayout>
              </c:layout>
              <c:tx>
                <c:rich>
                  <a:bodyPr/>
                  <a:lstStyle/>
                  <a:p>
                    <a:fld id="{5067019D-5C67-4F3A-81A5-D4C498F62A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711-4781-8CBB-5B9669DA2AD8}"/>
                </c:ext>
              </c:extLst>
            </c:dLbl>
            <c:dLbl>
              <c:idx val="4"/>
              <c:layout>
                <c:manualLayout>
                  <c:x val="-9.8070860836101855E-17"/>
                  <c:y val="-2.5958702064896755E-2"/>
                </c:manualLayout>
              </c:layout>
              <c:tx>
                <c:rich>
                  <a:bodyPr/>
                  <a:lstStyle/>
                  <a:p>
                    <a:fld id="{A3735DE4-4DDB-41E7-8DD0-83410E0DE1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711-4781-8CBB-5B9669DA2A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Data!$E$34:$I$34</c:f>
              <c:strCache>
                <c:ptCount val="5"/>
                <c:pt idx="0">
                  <c:v>Jan. '24</c:v>
                </c:pt>
                <c:pt idx="1">
                  <c:v>Jul. '24</c:v>
                </c:pt>
                <c:pt idx="2">
                  <c:v>Jan. '25</c:v>
                </c:pt>
                <c:pt idx="3">
                  <c:v>Jul. '25</c:v>
                </c:pt>
                <c:pt idx="4">
                  <c:v>Jan. '26</c:v>
                </c:pt>
              </c:strCache>
            </c:strRef>
          </c:cat>
          <c:val>
            <c:numRef>
              <c:f>Data!$E$39:$I$39</c:f>
              <c:numCache>
                <c:formatCode>0</c:formatCode>
                <c:ptCount val="5"/>
                <c:pt idx="0">
                  <c:v>-0.82872928176795579</c:v>
                </c:pt>
                <c:pt idx="1">
                  <c:v>-0.92592592592592582</c:v>
                </c:pt>
                <c:pt idx="2">
                  <c:v>-0.91743119266055051</c:v>
                </c:pt>
                <c:pt idx="3">
                  <c:v>-4.4728434504792327</c:v>
                </c:pt>
                <c:pt idx="4">
                  <c:v>-1.3029315960912053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Data!$L$39:$P$39</c15:f>
                <c15:dlblRangeCache>
                  <c:ptCount val="5"/>
                  <c:pt idx="0">
                    <c:v>7</c:v>
                  </c:pt>
                  <c:pt idx="1">
                    <c:v>9</c:v>
                  </c:pt>
                  <c:pt idx="2">
                    <c:v>8</c:v>
                  </c:pt>
                  <c:pt idx="3">
                    <c:v>13</c:v>
                  </c:pt>
                  <c:pt idx="4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6711-4781-8CBB-5B9669DA2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7531311"/>
        <c:axId val="1967533231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Data!$B$37</c15:sqref>
                        </c15:formulaRef>
                      </c:ext>
                    </c:extLst>
                    <c:strCache>
                      <c:ptCount val="1"/>
                      <c:pt idx="0">
                        <c:v>No change          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tx>
                      <c:rich>
                        <a:bodyPr/>
                        <a:lstStyle/>
                        <a:p>
                          <a:endParaRPr lang="en-US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xForSave val="1"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9-7EF6-4B25-9FDD-7F1A90D24ED0}"/>
                      </c:ext>
                    </c:extLst>
                  </c:dLbl>
                  <c:dLbl>
                    <c:idx val="1"/>
                    <c:tx>
                      <c:rich>
                        <a:bodyPr/>
                        <a:lstStyle/>
                        <a:p>
                          <a:endParaRPr lang="en-US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xForSave val="1"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0-7EF6-4B25-9FDD-7F1A90D24ED0}"/>
                      </c:ext>
                    </c:extLst>
                  </c:dLbl>
                  <c:dLbl>
                    <c:idx val="2"/>
                    <c:tx>
                      <c:rich>
                        <a:bodyPr/>
                        <a:lstStyle/>
                        <a:p>
                          <a:endParaRPr lang="en-US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xForSave val="1"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1-7EF6-4B25-9FDD-7F1A90D24ED0}"/>
                      </c:ext>
                    </c:extLst>
                  </c:dLbl>
                  <c:dLbl>
                    <c:idx val="3"/>
                    <c:tx>
                      <c:rich>
                        <a:bodyPr/>
                        <a:lstStyle/>
                        <a:p>
                          <a:endParaRPr lang="en-US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xForSave val="1"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2-7EF6-4B25-9FDD-7F1A90D24ED0}"/>
                      </c:ext>
                    </c:extLst>
                  </c:dLbl>
                  <c:dLbl>
                    <c:idx val="4"/>
                    <c:tx>
                      <c:rich>
                        <a:bodyPr/>
                        <a:lstStyle/>
                        <a:p>
                          <a:endParaRPr lang="en-US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xForSave val="1"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3-7EF6-4B25-9FDD-7F1A90D24ED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Data!$E$34:$I$34</c15:sqref>
                        </c15:formulaRef>
                      </c:ext>
                    </c:extLst>
                    <c:strCache>
                      <c:ptCount val="5"/>
                      <c:pt idx="0">
                        <c:v>Jan. '24</c:v>
                      </c:pt>
                      <c:pt idx="1">
                        <c:v>Jul. '24</c:v>
                      </c:pt>
                      <c:pt idx="2">
                        <c:v>Jan. '25</c:v>
                      </c:pt>
                      <c:pt idx="3">
                        <c:v>Jul. '25</c:v>
                      </c:pt>
                      <c:pt idx="4">
                        <c:v>Jan. '26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Data!$E$37:$I$37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65.745856353591165</c:v>
                      </c:pt>
                      <c:pt idx="1">
                        <c:v>66.666666666666657</c:v>
                      </c:pt>
                      <c:pt idx="2">
                        <c:v>71.559633027522935</c:v>
                      </c:pt>
                      <c:pt idx="3">
                        <c:v>84.345047923322682</c:v>
                      </c:pt>
                      <c:pt idx="4">
                        <c:v>66.44951140065146</c:v>
                      </c:pt>
                    </c:numCache>
                  </c:numRef>
                </c:val>
                <c:extLst>
                  <c:ext uri="{02D57815-91ED-43cb-92C2-25804820EDAC}">
                    <c15:datalabelsRange>
                      <c15:f>#REF!</c15:f>
                    </c15:datalabelsRange>
                  </c:ext>
                  <c:ext xmlns:c16="http://schemas.microsoft.com/office/drawing/2014/chart" uri="{C3380CC4-5D6E-409C-BE32-E72D297353CC}">
                    <c16:uniqueId val="{00000004-6711-4781-8CBB-5B9669DA2AD8}"/>
                  </c:ext>
                </c:extLst>
              </c15:ser>
            </c15:filteredBarSeries>
          </c:ext>
        </c:extLst>
      </c:barChart>
      <c:catAx>
        <c:axId val="19675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7533231"/>
        <c:crosses val="autoZero"/>
        <c:auto val="1"/>
        <c:lblAlgn val="ctr"/>
        <c:lblOffset val="100"/>
        <c:noMultiLvlLbl val="0"/>
      </c:catAx>
      <c:valAx>
        <c:axId val="1967533231"/>
        <c:scaling>
          <c:orientation val="minMax"/>
          <c:min val="-15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7531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16342743125454"/>
          <c:y val="0.10055102960235988"/>
          <c:w val="0.75093177603070105"/>
          <c:h val="4.5592405710653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724271418310883E-2"/>
          <c:y val="0.1198873946066476"/>
          <c:w val="0.93955695979142129"/>
          <c:h val="0.701703295937565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Data!$B$44</c:f>
              <c:strCache>
                <c:ptCount val="1"/>
                <c:pt idx="0">
                  <c:v>Slightly higher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Data!$E$43:$H$43</c:f>
              <c:strCache>
                <c:ptCount val="4"/>
                <c:pt idx="0">
                  <c:v>Jun. '23</c:v>
                </c:pt>
                <c:pt idx="1">
                  <c:v>Jun. '24</c:v>
                </c:pt>
                <c:pt idx="2">
                  <c:v>Jun. '25</c:v>
                </c:pt>
                <c:pt idx="3">
                  <c:v>Jan. '26</c:v>
                </c:pt>
              </c:strCache>
            </c:strRef>
          </c:cat>
          <c:val>
            <c:numRef>
              <c:f>Data!$E$44:$H$44</c:f>
              <c:numCache>
                <c:formatCode>0</c:formatCode>
                <c:ptCount val="4"/>
                <c:pt idx="0">
                  <c:v>26.966292134831459</c:v>
                </c:pt>
                <c:pt idx="1">
                  <c:v>27.327327327327328</c:v>
                </c:pt>
                <c:pt idx="2">
                  <c:v>31.493506493506494</c:v>
                </c:pt>
                <c:pt idx="3">
                  <c:v>37.741935483870968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5-427A-A969-69127E8CEB06}"/>
            </c:ext>
          </c:extLst>
        </c:ser>
        <c:ser>
          <c:idx val="1"/>
          <c:order val="1"/>
          <c:tx>
            <c:strRef>
              <c:f>Data!$B$45</c:f>
              <c:strCache>
                <c:ptCount val="1"/>
                <c:pt idx="0">
                  <c:v>Significantly higher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373453694416827E-3"/>
                  <c:y val="-6.3716814159292062E-2"/>
                </c:manualLayout>
              </c:layout>
              <c:tx>
                <c:rich>
                  <a:bodyPr/>
                  <a:lstStyle/>
                  <a:p>
                    <a:fld id="{41075108-0ADF-4040-8D11-11A1F0BD99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4B1-4057-BB73-6188A5047B02}"/>
                </c:ext>
              </c:extLst>
            </c:dLbl>
            <c:dLbl>
              <c:idx val="1"/>
              <c:layout>
                <c:manualLayout>
                  <c:x val="0"/>
                  <c:y val="-5.8997050147492645E-2"/>
                </c:manualLayout>
              </c:layout>
              <c:tx>
                <c:rich>
                  <a:bodyPr/>
                  <a:lstStyle/>
                  <a:p>
                    <a:fld id="{CB7A1081-BE1D-4328-9FCE-398734D8BA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4B1-4057-BB73-6188A5047B02}"/>
                </c:ext>
              </c:extLst>
            </c:dLbl>
            <c:dLbl>
              <c:idx val="2"/>
              <c:layout>
                <c:manualLayout>
                  <c:x val="-1.3373453694416582E-3"/>
                  <c:y val="-4.4837758112094415E-2"/>
                </c:manualLayout>
              </c:layout>
              <c:tx>
                <c:rich>
                  <a:bodyPr/>
                  <a:lstStyle/>
                  <a:p>
                    <a:fld id="{F8E0DBC4-594C-4C19-B663-DF9A0C002F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4B1-4057-BB73-6188A5047B02}"/>
                </c:ext>
              </c:extLst>
            </c:dLbl>
            <c:dLbl>
              <c:idx val="3"/>
              <c:layout>
                <c:manualLayout>
                  <c:x val="-2.6746907388834145E-3"/>
                  <c:y val="-5.663716814159292E-2"/>
                </c:manualLayout>
              </c:layout>
              <c:tx>
                <c:rich>
                  <a:bodyPr/>
                  <a:lstStyle/>
                  <a:p>
                    <a:fld id="{7C3DAA8B-1E82-4086-B5DD-8F09EE73B6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4B1-4057-BB73-6188A5047B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Data!$E$43:$H$43</c:f>
              <c:strCache>
                <c:ptCount val="4"/>
                <c:pt idx="0">
                  <c:v>Jun. '23</c:v>
                </c:pt>
                <c:pt idx="1">
                  <c:v>Jun. '24</c:v>
                </c:pt>
                <c:pt idx="2">
                  <c:v>Jun. '25</c:v>
                </c:pt>
                <c:pt idx="3">
                  <c:v>Jan. '26</c:v>
                </c:pt>
              </c:strCache>
            </c:strRef>
          </c:cat>
          <c:val>
            <c:numRef>
              <c:f>Data!$E$45:$H$45</c:f>
              <c:numCache>
                <c:formatCode>0</c:formatCode>
                <c:ptCount val="4"/>
                <c:pt idx="0">
                  <c:v>10.674157303370785</c:v>
                </c:pt>
                <c:pt idx="1">
                  <c:v>9.6096096096096097</c:v>
                </c:pt>
                <c:pt idx="2">
                  <c:v>6.1688311688311686</c:v>
                </c:pt>
                <c:pt idx="3">
                  <c:v>8.7096774193548381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Data!$L$47:$O$47</c15:f>
                <c15:dlblRangeCache>
                  <c:ptCount val="4"/>
                  <c:pt idx="0">
                    <c:v>38</c:v>
                  </c:pt>
                  <c:pt idx="1">
                    <c:v>37</c:v>
                  </c:pt>
                  <c:pt idx="2">
                    <c:v>38</c:v>
                  </c:pt>
                  <c:pt idx="3">
                    <c:v>46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31D5-427A-A969-69127E8CEB06}"/>
            </c:ext>
          </c:extLst>
        </c:ser>
        <c:ser>
          <c:idx val="3"/>
          <c:order val="3"/>
          <c:tx>
            <c:strRef>
              <c:f>Data!$B$47</c:f>
              <c:strCache>
                <c:ptCount val="1"/>
                <c:pt idx="0">
                  <c:v>Slightly lower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Data!$E$43:$H$43</c:f>
              <c:strCache>
                <c:ptCount val="4"/>
                <c:pt idx="0">
                  <c:v>Jun. '23</c:v>
                </c:pt>
                <c:pt idx="1">
                  <c:v>Jun. '24</c:v>
                </c:pt>
                <c:pt idx="2">
                  <c:v>Jun. '25</c:v>
                </c:pt>
                <c:pt idx="3">
                  <c:v>Jan. '26</c:v>
                </c:pt>
              </c:strCache>
            </c:strRef>
          </c:cat>
          <c:val>
            <c:numRef>
              <c:f>Data!$E$47:$H$47</c:f>
              <c:numCache>
                <c:formatCode>0</c:formatCode>
                <c:ptCount val="4"/>
                <c:pt idx="0">
                  <c:v>-15.168539325842698</c:v>
                </c:pt>
                <c:pt idx="1">
                  <c:v>-15.015015015015015</c:v>
                </c:pt>
                <c:pt idx="2">
                  <c:v>-12.012987012987013</c:v>
                </c:pt>
                <c:pt idx="3">
                  <c:v>-12.258064516129032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5-427A-A969-69127E8CEB06}"/>
            </c:ext>
          </c:extLst>
        </c:ser>
        <c:ser>
          <c:idx val="4"/>
          <c:order val="4"/>
          <c:tx>
            <c:strRef>
              <c:f>Data!$B$48</c:f>
              <c:strCache>
                <c:ptCount val="1"/>
                <c:pt idx="0">
                  <c:v>Significantly lower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373453694416827E-3"/>
                  <c:y val="-6.8436392353610487E-2"/>
                </c:manualLayout>
              </c:layout>
              <c:tx>
                <c:rich>
                  <a:bodyPr/>
                  <a:lstStyle/>
                  <a:p>
                    <a:fld id="{99AAB2D2-09C1-4DF6-9F0A-0C1AC2F7B1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1D5-427A-A969-69127E8CEB06}"/>
                </c:ext>
              </c:extLst>
            </c:dLbl>
            <c:dLbl>
              <c:idx val="1"/>
              <c:layout>
                <c:manualLayout>
                  <c:x val="1.3373453694416582E-3"/>
                  <c:y val="-7.0796460176991149E-2"/>
                </c:manualLayout>
              </c:layout>
              <c:tx>
                <c:rich>
                  <a:bodyPr/>
                  <a:lstStyle/>
                  <a:p>
                    <a:fld id="{C01C1E69-21DA-4701-93B3-51ADDBE43D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1D5-427A-A969-69127E8CEB06}"/>
                </c:ext>
              </c:extLst>
            </c:dLbl>
            <c:dLbl>
              <c:idx val="2"/>
              <c:layout>
                <c:manualLayout>
                  <c:x val="0"/>
                  <c:y val="-5.8997050147492625E-2"/>
                </c:manualLayout>
              </c:layout>
              <c:tx>
                <c:rich>
                  <a:bodyPr/>
                  <a:lstStyle/>
                  <a:p>
                    <a:fld id="{0AB113CE-4510-432A-8E8E-3FE65C87B7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1D5-427A-A969-69127E8CEB06}"/>
                </c:ext>
              </c:extLst>
            </c:dLbl>
            <c:dLbl>
              <c:idx val="3"/>
              <c:layout>
                <c:manualLayout>
                  <c:x val="-9.8070860836101855E-17"/>
                  <c:y val="-5.191740412979351E-2"/>
                </c:manualLayout>
              </c:layout>
              <c:tx>
                <c:rich>
                  <a:bodyPr/>
                  <a:lstStyle/>
                  <a:p>
                    <a:fld id="{806FBE3C-1B2E-441B-8DAB-8D65E73E3B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1D5-427A-A969-69127E8CEB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Data!$E$43:$H$43</c:f>
              <c:strCache>
                <c:ptCount val="4"/>
                <c:pt idx="0">
                  <c:v>Jun. '23</c:v>
                </c:pt>
                <c:pt idx="1">
                  <c:v>Jun. '24</c:v>
                </c:pt>
                <c:pt idx="2">
                  <c:v>Jun. '25</c:v>
                </c:pt>
                <c:pt idx="3">
                  <c:v>Jan. '26</c:v>
                </c:pt>
              </c:strCache>
            </c:strRef>
          </c:cat>
          <c:val>
            <c:numRef>
              <c:f>Data!$E$48:$H$48</c:f>
              <c:numCache>
                <c:formatCode>0</c:formatCode>
                <c:ptCount val="4"/>
                <c:pt idx="0">
                  <c:v>-10.112359550561797</c:v>
                </c:pt>
                <c:pt idx="1">
                  <c:v>-11.711711711711711</c:v>
                </c:pt>
                <c:pt idx="2">
                  <c:v>-10.064935064935066</c:v>
                </c:pt>
                <c:pt idx="3">
                  <c:v>-7.741935483870968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Data!$L$48:$O$48</c15:f>
                <c15:dlblRangeCache>
                  <c:ptCount val="4"/>
                  <c:pt idx="0">
                    <c:v>25</c:v>
                  </c:pt>
                  <c:pt idx="1">
                    <c:v>27</c:v>
                  </c:pt>
                  <c:pt idx="2">
                    <c:v>22</c:v>
                  </c:pt>
                  <c:pt idx="3">
                    <c:v>20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31D5-427A-A969-69127E8CE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2611215"/>
        <c:axId val="1592633775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Data!$B$46</c15:sqref>
                        </c15:formulaRef>
                      </c:ext>
                    </c:extLst>
                    <c:strCache>
                      <c:ptCount val="1"/>
                      <c:pt idx="0">
                        <c:v>No change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Data!$E$43:$H$43</c15:sqref>
                        </c15:formulaRef>
                      </c:ext>
                    </c:extLst>
                    <c:strCache>
                      <c:ptCount val="4"/>
                      <c:pt idx="0">
                        <c:v>Jun. '23</c:v>
                      </c:pt>
                      <c:pt idx="1">
                        <c:v>Jun. '24</c:v>
                      </c:pt>
                      <c:pt idx="2">
                        <c:v>Jun. '25</c:v>
                      </c:pt>
                      <c:pt idx="3">
                        <c:v>Jan. '26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Data!$E$46:$H$46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37.078651685393261</c:v>
                      </c:pt>
                      <c:pt idx="1">
                        <c:v>36.336336336336338</c:v>
                      </c:pt>
                      <c:pt idx="2">
                        <c:v>40.259740259740262</c:v>
                      </c:pt>
                      <c:pt idx="3">
                        <c:v>33.548387096774199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1D5-427A-A969-69127E8CEB06}"/>
                  </c:ext>
                </c:extLst>
              </c15:ser>
            </c15:filteredBarSeries>
          </c:ext>
        </c:extLst>
      </c:barChart>
      <c:catAx>
        <c:axId val="159261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2633775"/>
        <c:crosses val="autoZero"/>
        <c:auto val="1"/>
        <c:lblAlgn val="ctr"/>
        <c:lblOffset val="100"/>
        <c:noMultiLvlLbl val="0"/>
      </c:catAx>
      <c:valAx>
        <c:axId val="1592633775"/>
        <c:scaling>
          <c:orientation val="minMax"/>
          <c:max val="50"/>
          <c:min val="-3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2611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97603835127431"/>
          <c:y val="9.1106125008710181E-2"/>
          <c:w val="0.62802889767379189"/>
          <c:h val="4.5592405710653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D523C5-FA7C-4998-AAEA-4CC3B8F7C101}">
  <sheetPr>
    <tabColor theme="5"/>
  </sheetPr>
  <sheetViews>
    <sheetView tabSelected="1" workbookViewId="0"/>
  </sheetViews>
  <pageMargins left="0.25" right="0.25" top="0.25" bottom="2.2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8209FD-DF67-468C-8AEB-B9B2EE833048}">
  <sheetPr>
    <tabColor theme="5"/>
  </sheetPr>
  <sheetViews>
    <sheetView workbookViewId="0"/>
  </sheetViews>
  <pageMargins left="0.25" right="0.25" top="0.25" bottom="2.2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6CC3415-940C-4045-A327-FD9ECAA2D585}">
  <sheetPr>
    <tabColor theme="5"/>
  </sheetPr>
  <sheetViews>
    <sheetView workbookViewId="0"/>
  </sheetViews>
  <pageMargins left="0.25" right="0.25" top="0.25" bottom="2.2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E93CC5-32D9-4AEE-B0BE-87C9F7B2B8C5}">
  <sheetPr>
    <tabColor theme="5"/>
  </sheetPr>
  <sheetViews>
    <sheetView workbookViewId="0"/>
  </sheetViews>
  <pageMargins left="0.25" right="0.25" top="0.25" bottom="2.2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A6ADBE-8787-43FE-8CF3-21C96EA724DF}">
  <sheetPr>
    <tabColor theme="5"/>
  </sheetPr>
  <sheetViews>
    <sheetView workbookViewId="0"/>
  </sheetViews>
  <pageMargins left="0.25" right="0.25" top="0.25" bottom="2.2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8B51E6-9F37-6988-2492-30675F7995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0.00535</cdr:x>
      <cdr:y>0.00414</cdr:y>
    </cdr:from>
    <cdr:to>
      <cdr:x>0.98996</cdr:x>
      <cdr:y>0.06084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E2C4E92-9B02-AF71-CFDE-A392DAF956D6}"/>
            </a:ext>
          </a:extLst>
        </cdr:cNvPr>
        <cdr:cNvSpPr txBox="1"/>
      </cdr:nvSpPr>
      <cdr:spPr>
        <a:xfrm xmlns:a="http://schemas.openxmlformats.org/drawingml/2006/main">
          <a:off x="50800" y="22225"/>
          <a:ext cx="9345220" cy="304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What are your firm's expectations for capital expenditures this year compared with last year? </a:t>
          </a:r>
          <a:endParaRPr lang="en-US" sz="1400" b="1">
            <a:solidFill>
              <a:srgbClr val="1E4C7E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0.00301</cdr:x>
      <cdr:y>0.04847</cdr:y>
    </cdr:from>
    <cdr:to>
      <cdr:x>0.18163</cdr:x>
      <cdr:y>0.09813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B4498AB-4D6D-CDC3-4DB2-DE8A5EEB14A9}"/>
            </a:ext>
          </a:extLst>
        </cdr:cNvPr>
        <cdr:cNvSpPr txBox="1"/>
      </cdr:nvSpPr>
      <cdr:spPr>
        <a:xfrm xmlns:a="http://schemas.openxmlformats.org/drawingml/2006/main">
          <a:off x="28575" y="260845"/>
          <a:ext cx="1696251" cy="267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0.88142</cdr:y>
    </cdr:from>
    <cdr:to>
      <cdr:x>0.99844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62808D06-8B69-5B4E-44AA-8B9E953BF884}"/>
            </a:ext>
          </a:extLst>
        </cdr:cNvPr>
        <cdr:cNvSpPr txBox="1"/>
      </cdr:nvSpPr>
      <cdr:spPr>
        <a:xfrm xmlns:a="http://schemas.openxmlformats.org/drawingml/2006/main">
          <a:off x="0" y="4743449"/>
          <a:ext cx="9481611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NOTES: Executives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from 310</a:t>
          </a:r>
          <a:r>
            <a:rPr lang="en-US" sz="1200" kern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Texas businesses answered this question during the survey collection period, January 13-21, 2026. Share reporting no change not shown.</a:t>
          </a:r>
        </a:p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Federal Reserve Bank of Dallas Texas Business Outlook Surveys.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0.64208</cdr:x>
      <cdr:y>0.95808</cdr:y>
    </cdr:from>
    <cdr:to>
      <cdr:x>1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6CBCB79-BB23-3DCD-D7BC-282B82A0EFB2}"/>
            </a:ext>
          </a:extLst>
        </cdr:cNvPr>
        <cdr:cNvSpPr txBox="1"/>
      </cdr:nvSpPr>
      <cdr:spPr>
        <a:xfrm xmlns:a="http://schemas.openxmlformats.org/drawingml/2006/main">
          <a:off x="6094145" y="5144339"/>
          <a:ext cx="3397138" cy="2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0.00201</cdr:x>
      <cdr:y>0.62832</cdr:y>
    </cdr:from>
    <cdr:to>
      <cdr:x>0.01404</cdr:x>
      <cdr:y>0.84602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C05E7CCC-A940-CC8E-3D5F-11E3035476DC}"/>
            </a:ext>
          </a:extLst>
        </cdr:cNvPr>
        <cdr:cNvSpPr txBox="1"/>
      </cdr:nvSpPr>
      <cdr:spPr>
        <a:xfrm xmlns:a="http://schemas.openxmlformats.org/drawingml/2006/main">
          <a:off x="19050" y="3381375"/>
          <a:ext cx="114300" cy="11715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0.00174</cdr:x>
      <cdr:y>0.9129</cdr:y>
    </cdr:from>
    <cdr:to>
      <cdr:x>1</cdr:x>
      <cdr:y>0.98761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90C9BC0-8787-C717-051A-05AC071035F4}"/>
            </a:ext>
          </a:extLst>
        </cdr:cNvPr>
        <cdr:cNvSpPr txBox="1"/>
      </cdr:nvSpPr>
      <cdr:spPr>
        <a:xfrm xmlns:a="http://schemas.openxmlformats.org/drawingml/2006/main">
          <a:off x="16524" y="4912887"/>
          <a:ext cx="9479901" cy="402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NOTE: Executives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from 311</a:t>
          </a:r>
          <a:r>
            <a:rPr lang="en-US" sz="1200" kern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Texas businesses answered this question during the survey collection period, January 13-21, 2026.</a:t>
          </a:r>
          <a:b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Federal Reserve Bank of Dallas Texas Business Outlook Surveys.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0.6423</cdr:x>
      <cdr:y>0.95818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9B52F23-422C-A602-1F92-6424D3D90CBB}"/>
            </a:ext>
          </a:extLst>
        </cdr:cNvPr>
        <cdr:cNvSpPr txBox="1"/>
      </cdr:nvSpPr>
      <cdr:spPr>
        <a:xfrm xmlns:a="http://schemas.openxmlformats.org/drawingml/2006/main">
          <a:off x="6100119" y="5157023"/>
          <a:ext cx="3397138" cy="2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0.00673</cdr:x>
      <cdr:y>0</cdr:y>
    </cdr:from>
    <cdr:to>
      <cdr:x>0.99499</cdr:x>
      <cdr:y>0.05462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AF2A61F6-9507-11D4-9C78-08BD058E7BD7}"/>
            </a:ext>
          </a:extLst>
        </cdr:cNvPr>
        <cdr:cNvSpPr txBox="1"/>
      </cdr:nvSpPr>
      <cdr:spPr>
        <a:xfrm xmlns:a="http://schemas.openxmlformats.org/drawingml/2006/main">
          <a:off x="63899" y="0"/>
          <a:ext cx="9385733" cy="293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 you currently trying to hire workers?</a:t>
          </a:r>
          <a:endParaRPr lang="en-US" sz="1400" b="1">
            <a:solidFill>
              <a:srgbClr val="1E4C7E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0.04837</cdr:y>
    </cdr:from>
    <cdr:to>
      <cdr:x>0.18822</cdr:x>
      <cdr:y>0.09394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598BE767-D5DB-A052-16A4-CA9F22A122D8}"/>
            </a:ext>
          </a:extLst>
        </cdr:cNvPr>
        <cdr:cNvSpPr txBox="1"/>
      </cdr:nvSpPr>
      <cdr:spPr>
        <a:xfrm xmlns:a="http://schemas.openxmlformats.org/drawingml/2006/main">
          <a:off x="0" y="260350"/>
          <a:ext cx="1787578" cy="245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 yes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A660E0-8779-C955-1822-F56E30C9A9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0.00535</cdr:x>
      <cdr:y>0.00944</cdr:y>
    </cdr:from>
    <cdr:to>
      <cdr:x>0.99403</cdr:x>
      <cdr:y>0.06406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EA6C7EE-141F-F1A1-B102-B16B268CD7BB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9385733" cy="293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Are there any impediments to hiring workers? Please select all that apply.</a:t>
          </a:r>
          <a:endParaRPr lang="en-US" sz="1400" b="1">
            <a:solidFill>
              <a:srgbClr val="1E4C7E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0.88673</cdr:y>
    </cdr:from>
    <cdr:to>
      <cdr:x>0.99868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43771B8-0F85-8BC3-D45D-F8C72699972E}"/>
            </a:ext>
          </a:extLst>
        </cdr:cNvPr>
        <cdr:cNvSpPr txBox="1"/>
      </cdr:nvSpPr>
      <cdr:spPr>
        <a:xfrm xmlns:a="http://schemas.openxmlformats.org/drawingml/2006/main">
          <a:off x="0" y="4772025"/>
          <a:ext cx="948389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NOTES: Executives from 135 Texas businesses answered this question during the survey collection period, January 13-21, 2026</a:t>
          </a:r>
          <a:r>
            <a:rPr lang="en-US" sz="1200" kern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. This question was only posed to those currently trying to hire workers.</a:t>
          </a:r>
          <a:b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Federal Reserve Bank of Dallas Texas Business Outlook Surveys.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0.67358</cdr:x>
      <cdr:y>0.83599</cdr:y>
    </cdr:from>
    <cdr:to>
      <cdr:x>0.79218</cdr:x>
      <cdr:y>0.87611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7E47845-934D-F656-2621-FCFEE0F9DE18}"/>
            </a:ext>
          </a:extLst>
        </cdr:cNvPr>
        <cdr:cNvSpPr txBox="1"/>
      </cdr:nvSpPr>
      <cdr:spPr>
        <a:xfrm xmlns:a="http://schemas.openxmlformats.org/drawingml/2006/main">
          <a:off x="6396564" y="4498983"/>
          <a:ext cx="1126276" cy="215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0.6423</cdr:x>
      <cdr:y>0.95811</cdr:y>
    </cdr:from>
    <cdr:to>
      <cdr:x>1</cdr:x>
      <cdr:y>0.99993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1E90792-9D05-A6CA-D0E2-0D915D79E1ED}"/>
            </a:ext>
          </a:extLst>
        </cdr:cNvPr>
        <cdr:cNvSpPr txBox="1"/>
      </cdr:nvSpPr>
      <cdr:spPr>
        <a:xfrm xmlns:a="http://schemas.openxmlformats.org/drawingml/2006/main">
          <a:off x="6099554" y="5156200"/>
          <a:ext cx="3396871" cy="225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94483D-F804-9B68-F478-9BDA68EECD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0.00535</cdr:x>
      <cdr:y>0</cdr:y>
    </cdr:from>
    <cdr:to>
      <cdr:x>0.99403</cdr:x>
      <cdr:y>0.05462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7709820-FCF9-384C-E4D7-43C37C62503E}"/>
            </a:ext>
          </a:extLst>
        </cdr:cNvPr>
        <cdr:cNvSpPr txBox="1"/>
      </cdr:nvSpPr>
      <cdr:spPr>
        <a:xfrm xmlns:a="http://schemas.openxmlformats.org/drawingml/2006/main">
          <a:off x="50800" y="0"/>
          <a:ext cx="9385733" cy="293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How has the availability of applicants changed over the past three months?</a:t>
          </a:r>
          <a:endParaRPr lang="en-US" sz="1400" b="1">
            <a:solidFill>
              <a:srgbClr val="1E4C7E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0.00132</cdr:x>
      <cdr:y>0.88845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8746647-E2EE-1FCE-79A9-80DA9A826D42}"/>
            </a:ext>
          </a:extLst>
        </cdr:cNvPr>
        <cdr:cNvSpPr txBox="1"/>
      </cdr:nvSpPr>
      <cdr:spPr>
        <a:xfrm xmlns:a="http://schemas.openxmlformats.org/drawingml/2006/main">
          <a:off x="12485" y="4781330"/>
          <a:ext cx="9480765" cy="60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NOTES: Executives from 308 Texas businesses answered this question during the survey collection period, January 13-21, 2026. Prior to Jul. '25, the question asked about the change over the past month. Share reporting no change not shown.</a:t>
          </a:r>
        </a:p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Federal Reserve Bank of Dallas Texas Business Outlook Surveys.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0.64215</cdr:x>
      <cdr:y>0.95818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DC9EA7E-8F54-37A7-1E7A-0824F08B0FF1}"/>
            </a:ext>
          </a:extLst>
        </cdr:cNvPr>
        <cdr:cNvSpPr txBox="1"/>
      </cdr:nvSpPr>
      <cdr:spPr>
        <a:xfrm xmlns:a="http://schemas.openxmlformats.org/drawingml/2006/main">
          <a:off x="6096112" y="5156561"/>
          <a:ext cx="3397138" cy="2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0.001</cdr:x>
      <cdr:y>0.05369</cdr:y>
    </cdr:from>
    <cdr:to>
      <cdr:x>0.11764</cdr:x>
      <cdr:y>0.10064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FEF49ACF-9434-DFE1-E856-E2CDA25B17E8}"/>
            </a:ext>
          </a:extLst>
        </cdr:cNvPr>
        <cdr:cNvSpPr txBox="1"/>
      </cdr:nvSpPr>
      <cdr:spPr>
        <a:xfrm xmlns:a="http://schemas.openxmlformats.org/drawingml/2006/main">
          <a:off x="9525" y="288934"/>
          <a:ext cx="1107663" cy="2526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0.00501</cdr:x>
      <cdr:y>0.48319</cdr:y>
    </cdr:from>
    <cdr:to>
      <cdr:x>0.01404</cdr:x>
      <cdr:y>0.87788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F3908BBB-4D6C-10C7-F606-D8B604B68422}"/>
            </a:ext>
          </a:extLst>
        </cdr:cNvPr>
        <cdr:cNvSpPr txBox="1"/>
      </cdr:nvSpPr>
      <cdr:spPr>
        <a:xfrm xmlns:a="http://schemas.openxmlformats.org/drawingml/2006/main">
          <a:off x="47624" y="2600326"/>
          <a:ext cx="85705" cy="21240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0.00134</cdr:x>
      <cdr:y>0.61652</cdr:y>
    </cdr:from>
    <cdr:to>
      <cdr:x>0.02307</cdr:x>
      <cdr:y>0.65841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C8CD8D76-9424-A100-77DF-19A8BE02C60A}"/>
            </a:ext>
          </a:extLst>
        </cdr:cNvPr>
        <cdr:cNvSpPr txBox="1"/>
      </cdr:nvSpPr>
      <cdr:spPr>
        <a:xfrm xmlns:a="http://schemas.openxmlformats.org/drawingml/2006/main">
          <a:off x="12700" y="3317875"/>
          <a:ext cx="206375" cy="2254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 kern="12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80BE2A-B805-2110-7FAC-04C587549C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0.00446</cdr:x>
      <cdr:y>0</cdr:y>
    </cdr:from>
    <cdr:to>
      <cdr:x>0.99334</cdr:x>
      <cdr:y>0.05475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2F4012D-7E3C-419E-45FF-93BC9E16057D}"/>
            </a:ext>
          </a:extLst>
        </cdr:cNvPr>
        <cdr:cNvSpPr txBox="1"/>
      </cdr:nvSpPr>
      <cdr:spPr>
        <a:xfrm xmlns:a="http://schemas.openxmlformats.org/drawingml/2006/main">
          <a:off x="42371" y="0"/>
          <a:ext cx="9385733" cy="293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How has your ability to retain workers changed over the past three months?</a:t>
          </a:r>
          <a:endParaRPr lang="en-US" sz="1400" b="1">
            <a:solidFill>
              <a:srgbClr val="1E4C7E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0.04847</cdr:y>
    </cdr:from>
    <cdr:to>
      <cdr:x>0.13551</cdr:x>
      <cdr:y>0.10177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159181D-CD3B-B83A-719A-5E17D5E89C9C}"/>
            </a:ext>
          </a:extLst>
        </cdr:cNvPr>
        <cdr:cNvSpPr txBox="1"/>
      </cdr:nvSpPr>
      <cdr:spPr>
        <a:xfrm xmlns:a="http://schemas.openxmlformats.org/drawingml/2006/main">
          <a:off x="0" y="260845"/>
          <a:ext cx="1286861" cy="286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0.89184</cdr:y>
    </cdr:from>
    <cdr:to>
      <cdr:x>0.99889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C594B69-CE2E-498F-0790-D6B2D91A5FC3}"/>
            </a:ext>
          </a:extLst>
        </cdr:cNvPr>
        <cdr:cNvSpPr txBox="1"/>
      </cdr:nvSpPr>
      <cdr:spPr>
        <a:xfrm xmlns:a="http://schemas.openxmlformats.org/drawingml/2006/main">
          <a:off x="0" y="4788623"/>
          <a:ext cx="9480765" cy="580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NOTES: Executives from 307 Texas businesses answered this question during the survey collection period, January 13-21, 2026. Prior to Jul. '25, the question asked about the change over the past month. Share reporting no change not shown.</a:t>
          </a:r>
        </a:p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Federal Reserve Bank of Dallas Texas Business Outlook Surveys.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0.64208</cdr:x>
      <cdr:y>0.95808</cdr:y>
    </cdr:from>
    <cdr:to>
      <cdr:x>1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C79B5B9-0164-A7A5-BC12-96BC44ECCBBF}"/>
            </a:ext>
          </a:extLst>
        </cdr:cNvPr>
        <cdr:cNvSpPr txBox="1"/>
      </cdr:nvSpPr>
      <cdr:spPr>
        <a:xfrm xmlns:a="http://schemas.openxmlformats.org/drawingml/2006/main">
          <a:off x="6094145" y="5144339"/>
          <a:ext cx="3397138" cy="2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0.00234</cdr:x>
      <cdr:y>0.67847</cdr:y>
    </cdr:from>
    <cdr:to>
      <cdr:x>0.01438</cdr:x>
      <cdr:y>0.89617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F769114A-7558-6A62-9185-6401FB00D02E}"/>
            </a:ext>
          </a:extLst>
        </cdr:cNvPr>
        <cdr:cNvSpPr txBox="1"/>
      </cdr:nvSpPr>
      <cdr:spPr>
        <a:xfrm xmlns:a="http://schemas.openxmlformats.org/drawingml/2006/main">
          <a:off x="22225" y="3651250"/>
          <a:ext cx="114300" cy="11715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0.01137</cdr:x>
      <cdr:y>0.63186</cdr:y>
    </cdr:from>
    <cdr:to>
      <cdr:x>0.02307</cdr:x>
      <cdr:y>0.68496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F3908BBB-4D6C-10C7-F606-D8B604B68422}"/>
            </a:ext>
          </a:extLst>
        </cdr:cNvPr>
        <cdr:cNvSpPr txBox="1"/>
      </cdr:nvSpPr>
      <cdr:spPr>
        <a:xfrm xmlns:a="http://schemas.openxmlformats.org/drawingml/2006/main">
          <a:off x="107950" y="3400425"/>
          <a:ext cx="111125" cy="2857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 kern="12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381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8D8F39-E73D-9B56-A7BE-D6996E948D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11K-Charts">
      <a:dk1>
        <a:srgbClr val="000000"/>
      </a:dk1>
      <a:lt1>
        <a:srgbClr val="FFFFFF"/>
      </a:lt1>
      <a:dk2>
        <a:srgbClr val="FBB040"/>
      </a:dk2>
      <a:lt2>
        <a:srgbClr val="2B5280"/>
      </a:lt2>
      <a:accent1>
        <a:srgbClr val="C3362B"/>
      </a:accent1>
      <a:accent2>
        <a:srgbClr val="6DBDE1"/>
      </a:accent2>
      <a:accent3>
        <a:srgbClr val="5BA73F"/>
      </a:accent3>
      <a:accent4>
        <a:srgbClr val="6F4A99"/>
      </a:accent4>
      <a:accent5>
        <a:srgbClr val="F47721"/>
      </a:accent5>
      <a:accent6>
        <a:srgbClr val="059F9F"/>
      </a:accent6>
      <a:hlink>
        <a:srgbClr val="0063A9"/>
      </a:hlink>
      <a:folHlink>
        <a:srgbClr val="6F4A99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0002-D656-413B-9D55-69DD6C151230}">
  <dimension ref="A1:AM88"/>
  <sheetViews>
    <sheetView topLeftCell="A13" workbookViewId="0"/>
  </sheetViews>
  <sheetFormatPr defaultRowHeight="15" x14ac:dyDescent="0.25"/>
  <cols>
    <col min="4" max="4" width="12.28515625" bestFit="1" customWidth="1"/>
    <col min="10" max="10" width="7.28515625" bestFit="1" customWidth="1"/>
    <col min="11" max="11" width="13.42578125" customWidth="1"/>
    <col min="12" max="12" width="7.42578125" bestFit="1" customWidth="1"/>
    <col min="13" max="13" width="7.28515625" bestFit="1" customWidth="1"/>
    <col min="14" max="14" width="7.5703125" bestFit="1" customWidth="1"/>
    <col min="15" max="15" width="7.85546875" customWidth="1"/>
    <col min="16" max="16" width="9.28515625" customWidth="1"/>
    <col min="17" max="17" width="7" customWidth="1"/>
    <col min="18" max="18" width="7.28515625" customWidth="1"/>
    <col min="19" max="19" width="7.28515625" bestFit="1" customWidth="1"/>
    <col min="20" max="20" width="6.85546875" bestFit="1" customWidth="1"/>
    <col min="21" max="21" width="7.28515625" bestFit="1" customWidth="1"/>
    <col min="22" max="22" width="6.85546875" bestFit="1" customWidth="1"/>
    <col min="23" max="23" width="6.7109375" customWidth="1"/>
    <col min="24" max="24" width="12.85546875" customWidth="1"/>
  </cols>
  <sheetData>
    <row r="1" spans="1:27" x14ac:dyDescent="0.25">
      <c r="A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7" x14ac:dyDescent="0.25">
      <c r="A2" s="4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7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7" x14ac:dyDescent="0.25">
      <c r="A5" s="1" t="s">
        <v>3</v>
      </c>
      <c r="B5" s="1"/>
      <c r="C5" s="1"/>
      <c r="D5" s="1"/>
      <c r="E5" s="1"/>
      <c r="F5" s="1"/>
      <c r="G5" s="1"/>
      <c r="H5" s="14">
        <v>2019</v>
      </c>
      <c r="I5" s="14"/>
      <c r="J5" s="14"/>
      <c r="K5" s="1">
        <v>2020</v>
      </c>
      <c r="L5" s="14">
        <v>2021</v>
      </c>
      <c r="M5" s="14"/>
      <c r="N5" s="14"/>
      <c r="O5" s="14"/>
      <c r="P5" s="14"/>
      <c r="Q5" s="15">
        <v>2022</v>
      </c>
      <c r="R5" s="15"/>
      <c r="S5" s="15"/>
      <c r="T5" s="15"/>
      <c r="U5" s="15">
        <v>2023</v>
      </c>
      <c r="V5" s="15"/>
      <c r="W5" s="15">
        <v>2024</v>
      </c>
      <c r="X5" s="15"/>
      <c r="Y5" s="15">
        <v>2025</v>
      </c>
      <c r="Z5" s="15"/>
      <c r="AA5">
        <v>2026</v>
      </c>
    </row>
    <row r="6" spans="1:27" x14ac:dyDescent="0.25">
      <c r="A6" s="1"/>
      <c r="B6" s="1"/>
      <c r="C6" s="1"/>
      <c r="D6" s="1"/>
      <c r="E6" s="1"/>
      <c r="F6" s="1"/>
      <c r="G6" s="1"/>
      <c r="H6" s="12" t="s">
        <v>56</v>
      </c>
      <c r="I6" s="12" t="s">
        <v>57</v>
      </c>
      <c r="J6" s="12" t="s">
        <v>58</v>
      </c>
      <c r="K6" s="12" t="s">
        <v>59</v>
      </c>
      <c r="L6" s="12" t="s">
        <v>60</v>
      </c>
      <c r="M6" s="12" t="s">
        <v>61</v>
      </c>
      <c r="N6" s="12" t="s">
        <v>62</v>
      </c>
      <c r="O6" s="12" t="s">
        <v>57</v>
      </c>
      <c r="P6" s="13" t="s">
        <v>63</v>
      </c>
      <c r="Q6" s="13" t="s">
        <v>64</v>
      </c>
      <c r="R6" s="13" t="s">
        <v>60</v>
      </c>
      <c r="S6" s="13" t="s">
        <v>62</v>
      </c>
      <c r="T6" s="13" t="s">
        <v>63</v>
      </c>
      <c r="U6" s="13" t="s">
        <v>64</v>
      </c>
      <c r="V6" s="13" t="s">
        <v>62</v>
      </c>
      <c r="W6" s="12" t="s">
        <v>64</v>
      </c>
      <c r="X6" s="12" t="s">
        <v>62</v>
      </c>
      <c r="Y6" s="12" t="s">
        <v>64</v>
      </c>
      <c r="Z6" s="12" t="s">
        <v>62</v>
      </c>
      <c r="AA6" s="12" t="s">
        <v>64</v>
      </c>
    </row>
    <row r="7" spans="1:27" x14ac:dyDescent="0.25">
      <c r="A7" s="1"/>
      <c r="B7" s="1" t="s">
        <v>11</v>
      </c>
      <c r="C7" s="1"/>
      <c r="D7" s="1"/>
      <c r="E7" s="1"/>
      <c r="F7" s="1"/>
      <c r="G7" s="1"/>
      <c r="H7" s="8">
        <v>71.351351351351354</v>
      </c>
      <c r="I7" s="8">
        <v>69.816272965879264</v>
      </c>
      <c r="J7">
        <v>60</v>
      </c>
      <c r="K7" s="8">
        <v>65.498652291105117</v>
      </c>
      <c r="L7" s="8">
        <v>60.055096418732781</v>
      </c>
      <c r="M7" s="8">
        <v>60.317460317460316</v>
      </c>
      <c r="N7" s="8">
        <v>68.715083798882688</v>
      </c>
      <c r="O7">
        <v>69</v>
      </c>
      <c r="P7" s="8">
        <v>67.934782608695656</v>
      </c>
      <c r="Q7" s="8">
        <v>68.392370572207085</v>
      </c>
      <c r="R7" s="8">
        <v>65.91549295774648</v>
      </c>
      <c r="S7" s="8">
        <v>61.559888579387191</v>
      </c>
      <c r="T7" s="8">
        <v>56.220095693779903</v>
      </c>
      <c r="U7" s="8">
        <v>49.879518072289159</v>
      </c>
      <c r="V7" s="8">
        <v>52.234636871508378</v>
      </c>
      <c r="W7" s="8">
        <v>47.945205479452049</v>
      </c>
      <c r="X7" s="8">
        <v>49.393939393939398</v>
      </c>
      <c r="Y7" s="8">
        <v>47.400611620795111</v>
      </c>
      <c r="Z7" s="8">
        <v>51.242236024844722</v>
      </c>
      <c r="AA7" s="8">
        <v>44.372990353697752</v>
      </c>
    </row>
    <row r="8" spans="1:27" x14ac:dyDescent="0.25">
      <c r="A8" s="1"/>
      <c r="B8" s="1" t="s">
        <v>12</v>
      </c>
      <c r="C8" s="1"/>
      <c r="D8" s="1"/>
      <c r="E8" s="1"/>
      <c r="F8" s="1"/>
      <c r="G8" s="1"/>
      <c r="H8" s="8">
        <v>28.648648648648649</v>
      </c>
      <c r="I8" s="8">
        <v>30.183727034120732</v>
      </c>
      <c r="J8">
        <v>40</v>
      </c>
      <c r="K8" s="8">
        <v>34.501347708894883</v>
      </c>
      <c r="L8" s="8">
        <v>39.944903581267219</v>
      </c>
      <c r="M8" s="8">
        <v>39.682539682539684</v>
      </c>
      <c r="N8" s="8">
        <v>31.284916201117319</v>
      </c>
      <c r="O8">
        <v>31</v>
      </c>
      <c r="P8" s="8">
        <v>32.065217391304344</v>
      </c>
      <c r="Q8" s="8">
        <v>31.607629427792915</v>
      </c>
      <c r="R8" s="8">
        <v>34.08450704225352</v>
      </c>
      <c r="S8" s="8">
        <v>38.440111420612816</v>
      </c>
      <c r="T8" s="8">
        <v>43.779904306220097</v>
      </c>
      <c r="U8" s="8">
        <v>50.120481927710848</v>
      </c>
      <c r="V8" s="8">
        <v>47.765363128491622</v>
      </c>
      <c r="W8" s="8">
        <v>52.054794520547944</v>
      </c>
      <c r="X8" s="8">
        <v>50.606060606060609</v>
      </c>
      <c r="Y8" s="8">
        <v>52.599388379204889</v>
      </c>
      <c r="Z8" s="8">
        <v>48.757763975155278</v>
      </c>
      <c r="AA8" s="8">
        <v>55.627009646302248</v>
      </c>
    </row>
    <row r="9" spans="1:27" x14ac:dyDescent="0.25">
      <c r="A9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O10" s="1"/>
      <c r="V10" t="s">
        <v>14</v>
      </c>
    </row>
    <row r="11" spans="1:27" x14ac:dyDescent="0.25">
      <c r="A11" s="1" t="s">
        <v>15</v>
      </c>
      <c r="O11" s="1"/>
      <c r="V11" t="s">
        <v>14</v>
      </c>
    </row>
    <row r="12" spans="1:27" x14ac:dyDescent="0.25">
      <c r="A12" s="1"/>
      <c r="B12" s="1"/>
      <c r="C12" s="1"/>
      <c r="D12" s="1"/>
      <c r="E12" s="1"/>
      <c r="F12" s="1"/>
      <c r="G12" s="1"/>
      <c r="H12" s="1" t="s">
        <v>7</v>
      </c>
      <c r="I12" s="1" t="s">
        <v>8</v>
      </c>
      <c r="J12" s="1" t="s">
        <v>9</v>
      </c>
      <c r="K12" s="1" t="s">
        <v>10</v>
      </c>
      <c r="W12" s="8"/>
    </row>
    <row r="13" spans="1:27" x14ac:dyDescent="0.25">
      <c r="A13" s="1"/>
      <c r="B13" s="1" t="s">
        <v>16</v>
      </c>
      <c r="C13" s="1"/>
      <c r="D13" s="1"/>
      <c r="E13" s="1"/>
      <c r="F13" s="1"/>
      <c r="G13" s="1"/>
      <c r="H13" s="8">
        <v>9.8765432098765427</v>
      </c>
      <c r="I13" s="8">
        <v>16.233766233766232</v>
      </c>
      <c r="J13" s="8">
        <v>13.414634146341465</v>
      </c>
      <c r="K13" s="8">
        <v>17.037037037037038</v>
      </c>
      <c r="P13" s="10"/>
      <c r="Q13" s="10"/>
      <c r="R13" s="10"/>
      <c r="S13" s="10"/>
      <c r="T13" s="10"/>
      <c r="U13" s="10"/>
      <c r="V13" s="8"/>
      <c r="W13" s="8"/>
    </row>
    <row r="14" spans="1:27" x14ac:dyDescent="0.25">
      <c r="A14" s="1"/>
      <c r="B14" s="1" t="s">
        <v>17</v>
      </c>
      <c r="C14" s="1"/>
      <c r="D14" s="1"/>
      <c r="E14" s="1"/>
      <c r="F14" s="1"/>
      <c r="G14" s="1"/>
      <c r="H14" s="8">
        <v>5.5555555555555554</v>
      </c>
      <c r="I14" s="8">
        <v>5.1948051948051948</v>
      </c>
      <c r="J14" s="8">
        <v>3.0487804878048781</v>
      </c>
      <c r="K14" s="8">
        <v>3.7037037037037033</v>
      </c>
      <c r="P14" s="10"/>
      <c r="Q14" s="10"/>
      <c r="R14" s="10"/>
      <c r="S14" s="10"/>
      <c r="T14" s="10"/>
      <c r="U14" s="10"/>
      <c r="V14" s="10"/>
    </row>
    <row r="15" spans="1:27" x14ac:dyDescent="0.25">
      <c r="A15" s="1"/>
      <c r="B15" s="1" t="s">
        <v>18</v>
      </c>
      <c r="C15" s="1"/>
      <c r="D15" s="1"/>
      <c r="E15" s="1"/>
      <c r="F15" s="1"/>
      <c r="G15" s="1"/>
      <c r="H15" s="8">
        <v>15.432098765432098</v>
      </c>
      <c r="I15" s="8">
        <v>14.285714285714285</v>
      </c>
      <c r="J15" s="8">
        <v>18.292682926829269</v>
      </c>
      <c r="K15" s="8">
        <v>12.592592592592592</v>
      </c>
      <c r="P15" s="10"/>
      <c r="Q15" s="10"/>
      <c r="R15" s="10"/>
      <c r="S15" s="10"/>
      <c r="T15" s="10"/>
      <c r="U15" s="10"/>
      <c r="V15" s="10"/>
    </row>
    <row r="16" spans="1:27" x14ac:dyDescent="0.25">
      <c r="A16" s="1"/>
      <c r="B16" s="1" t="s">
        <v>19</v>
      </c>
      <c r="C16" s="1"/>
      <c r="D16" s="1"/>
      <c r="E16" s="1"/>
      <c r="F16" s="1"/>
      <c r="G16" s="1"/>
      <c r="H16" s="8">
        <v>26.543209876543212</v>
      </c>
      <c r="I16" s="8">
        <v>25.97402597402597</v>
      </c>
      <c r="J16" s="8">
        <v>28.04878048780488</v>
      </c>
      <c r="K16" s="8">
        <v>20.74074074074074</v>
      </c>
      <c r="P16" s="10"/>
      <c r="Q16" s="10"/>
      <c r="R16" s="10"/>
      <c r="S16" s="10"/>
      <c r="T16" s="10"/>
      <c r="U16" s="10"/>
      <c r="V16" s="10"/>
    </row>
    <row r="17" spans="1:39" x14ac:dyDescent="0.25">
      <c r="A17" s="1"/>
      <c r="B17" s="1" t="s">
        <v>20</v>
      </c>
      <c r="C17" s="1"/>
      <c r="D17" s="1"/>
      <c r="E17" s="1"/>
      <c r="F17" s="1"/>
      <c r="G17" s="1"/>
      <c r="H17" s="8">
        <v>29.012345679012348</v>
      </c>
      <c r="I17" s="8">
        <v>24.675324675324674</v>
      </c>
      <c r="J17" s="8">
        <v>19.512195121951219</v>
      </c>
      <c r="K17" s="8">
        <v>21.481481481481481</v>
      </c>
      <c r="P17" s="10"/>
      <c r="Q17" s="10"/>
      <c r="R17" s="10"/>
      <c r="S17" s="10"/>
      <c r="T17" s="10"/>
      <c r="U17" s="10"/>
      <c r="V17" s="10"/>
    </row>
    <row r="18" spans="1:39" x14ac:dyDescent="0.25">
      <c r="A18" s="1"/>
      <c r="B18" s="1" t="s">
        <v>21</v>
      </c>
      <c r="C18" s="1"/>
      <c r="D18" s="1"/>
      <c r="E18" s="1"/>
      <c r="F18" s="1"/>
      <c r="G18" s="1"/>
      <c r="H18" s="8">
        <v>32.098765432098766</v>
      </c>
      <c r="I18" s="8">
        <v>24.025974025974026</v>
      </c>
      <c r="J18" s="8">
        <v>28.658536585365852</v>
      </c>
      <c r="K18" s="8">
        <v>34.074074074074076</v>
      </c>
      <c r="P18" s="10"/>
      <c r="Q18" s="10"/>
      <c r="R18" s="10"/>
      <c r="S18" s="10"/>
      <c r="T18" s="10"/>
      <c r="U18" s="10"/>
      <c r="V18" s="10"/>
    </row>
    <row r="19" spans="1:39" x14ac:dyDescent="0.25">
      <c r="A19" s="1"/>
      <c r="B19" s="1" t="s">
        <v>22</v>
      </c>
      <c r="C19" s="1"/>
      <c r="D19" s="1"/>
      <c r="E19" s="1"/>
      <c r="F19" s="1"/>
      <c r="G19" s="1"/>
      <c r="H19" s="8">
        <v>41.358024691358025</v>
      </c>
      <c r="I19" s="8">
        <v>44.805194805194802</v>
      </c>
      <c r="J19" s="8">
        <v>42.68292682926829</v>
      </c>
      <c r="K19" s="8">
        <v>39.25925925925926</v>
      </c>
      <c r="P19" s="10"/>
      <c r="Q19" s="10"/>
      <c r="R19" s="10"/>
      <c r="S19" s="10"/>
      <c r="T19" s="10"/>
      <c r="U19" s="10"/>
      <c r="V19" s="10"/>
    </row>
    <row r="20" spans="1:39" x14ac:dyDescent="0.25">
      <c r="A20" s="1"/>
      <c r="B20" s="1" t="s">
        <v>23</v>
      </c>
      <c r="C20" s="1"/>
      <c r="D20" s="1"/>
      <c r="E20" s="1"/>
      <c r="F20" s="1"/>
      <c r="G20" s="1"/>
      <c r="H20" s="8">
        <v>38.888888888888893</v>
      </c>
      <c r="I20" s="8">
        <v>35.064935064935064</v>
      </c>
      <c r="J20" s="8">
        <v>37.195121951219512</v>
      </c>
      <c r="K20" s="8">
        <v>40</v>
      </c>
      <c r="P20" s="10"/>
      <c r="Q20" s="10"/>
      <c r="R20" s="10"/>
      <c r="S20" s="10"/>
      <c r="T20" s="10"/>
      <c r="U20" s="10"/>
      <c r="V20" s="10"/>
    </row>
    <row r="21" spans="1:39" x14ac:dyDescent="0.25">
      <c r="A21" s="1"/>
      <c r="B21" s="1" t="s">
        <v>24</v>
      </c>
      <c r="C21" s="1"/>
      <c r="D21" s="1"/>
      <c r="E21" s="1"/>
      <c r="F21" s="1"/>
      <c r="G21" s="1"/>
      <c r="H21" s="8">
        <v>34.567901234567898</v>
      </c>
      <c r="I21" s="8">
        <v>38.961038961038966</v>
      </c>
      <c r="J21" s="8">
        <v>39.634146341463413</v>
      </c>
      <c r="K21" s="8">
        <v>44.444444444444443</v>
      </c>
      <c r="P21" s="10"/>
      <c r="Q21" s="10"/>
      <c r="R21" s="10"/>
      <c r="S21" s="10"/>
      <c r="T21" s="10"/>
      <c r="U21" s="10"/>
      <c r="V21" s="10"/>
    </row>
    <row r="22" spans="1:39" x14ac:dyDescent="0.25">
      <c r="A22" t="s">
        <v>25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3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W23" t="s">
        <v>14</v>
      </c>
    </row>
    <row r="24" spans="1:39" x14ac:dyDescent="0.25">
      <c r="A24" s="1" t="s">
        <v>26</v>
      </c>
      <c r="O24" s="1"/>
      <c r="W24" t="s">
        <v>14</v>
      </c>
    </row>
    <row r="25" spans="1:39" x14ac:dyDescent="0.25">
      <c r="A25" s="1"/>
      <c r="B25" s="1"/>
      <c r="C25" s="1"/>
      <c r="D25" s="1"/>
      <c r="E25" s="1"/>
      <c r="F25" s="1"/>
      <c r="G25" s="1"/>
      <c r="H25" s="1" t="s">
        <v>48</v>
      </c>
      <c r="I25" s="1" t="s">
        <v>49</v>
      </c>
      <c r="J25" s="1" t="s">
        <v>50</v>
      </c>
      <c r="K25" s="1" t="s">
        <v>51</v>
      </c>
      <c r="L25" s="1" t="s">
        <v>52</v>
      </c>
      <c r="M25" s="1" t="s">
        <v>53</v>
      </c>
      <c r="N25" s="1" t="s">
        <v>54</v>
      </c>
      <c r="O25" t="s">
        <v>55</v>
      </c>
      <c r="P25" t="s">
        <v>4</v>
      </c>
      <c r="Q25" t="s">
        <v>5</v>
      </c>
      <c r="R25" t="s">
        <v>6</v>
      </c>
      <c r="S25" t="s">
        <v>7</v>
      </c>
      <c r="T25" t="s">
        <v>8</v>
      </c>
      <c r="U25" t="s">
        <v>9</v>
      </c>
      <c r="V25" t="s">
        <v>10</v>
      </c>
    </row>
    <row r="26" spans="1:39" x14ac:dyDescent="0.25">
      <c r="A26" s="1"/>
      <c r="B26" s="1" t="s">
        <v>27</v>
      </c>
      <c r="C26" s="1"/>
      <c r="D26" s="1"/>
      <c r="E26" s="1"/>
      <c r="F26" s="1"/>
      <c r="G26" s="1"/>
      <c r="H26" s="9">
        <v>16.981132075471699</v>
      </c>
      <c r="I26" s="8">
        <v>24.864864864864867</v>
      </c>
      <c r="J26" s="8">
        <v>22.099447513812155</v>
      </c>
      <c r="K26" s="8">
        <v>18.181818181818183</v>
      </c>
      <c r="L26" s="8">
        <v>12.5</v>
      </c>
      <c r="M26" s="8">
        <v>20.454545454545457</v>
      </c>
      <c r="N26" s="8">
        <v>23.312883435582819</v>
      </c>
      <c r="O26" s="8">
        <v>23.312883435582819</v>
      </c>
      <c r="P26" s="8">
        <v>28.671328671328673</v>
      </c>
      <c r="Q26" s="8">
        <v>22.969187675070028</v>
      </c>
      <c r="R26" s="8">
        <v>22.598870056497177</v>
      </c>
      <c r="S26" s="8">
        <v>22.222222222222221</v>
      </c>
      <c r="T26" s="8">
        <v>22.049689440993788</v>
      </c>
      <c r="U26" s="8">
        <v>22.641509433962266</v>
      </c>
      <c r="V26" s="8">
        <v>18.506493506493506</v>
      </c>
    </row>
    <row r="27" spans="1:39" x14ac:dyDescent="0.25">
      <c r="A27" s="1"/>
      <c r="B27" s="1" t="s">
        <v>28</v>
      </c>
      <c r="C27" s="1"/>
      <c r="D27" s="1"/>
      <c r="E27" s="1"/>
      <c r="F27" s="1"/>
      <c r="G27" s="1"/>
      <c r="H27" s="9">
        <v>0</v>
      </c>
      <c r="I27" s="8">
        <v>0.54054054054054057</v>
      </c>
      <c r="J27" s="8">
        <v>2.2099447513812152</v>
      </c>
      <c r="K27" s="8">
        <v>0.53475935828876997</v>
      </c>
      <c r="L27" s="8">
        <v>1.6304347826086956</v>
      </c>
      <c r="M27" s="8">
        <v>0.56818181818181823</v>
      </c>
      <c r="N27" s="8">
        <v>1.2269938650306749</v>
      </c>
      <c r="O27" s="8">
        <v>0</v>
      </c>
      <c r="P27" s="8">
        <v>0.69930069930069927</v>
      </c>
      <c r="Q27" s="8">
        <v>4.2016806722689077</v>
      </c>
      <c r="R27" s="8">
        <v>3.3898305084745761</v>
      </c>
      <c r="S27" s="8">
        <v>3.0864197530864197</v>
      </c>
      <c r="T27" s="8">
        <v>1.8633540372670807</v>
      </c>
      <c r="U27" s="8">
        <v>4.4025157232704402</v>
      </c>
      <c r="V27" s="8">
        <v>5.8441558441558437</v>
      </c>
    </row>
    <row r="28" spans="1:39" x14ac:dyDescent="0.25">
      <c r="A28" s="1"/>
      <c r="B28" s="1" t="s">
        <v>29</v>
      </c>
      <c r="C28" s="1"/>
      <c r="D28" s="1"/>
      <c r="E28" s="1"/>
      <c r="F28" s="1"/>
      <c r="G28" s="1"/>
      <c r="H28" s="9">
        <v>47.79874213836478</v>
      </c>
      <c r="I28" s="8">
        <v>47.567567567567572</v>
      </c>
      <c r="J28" s="8">
        <v>46.408839779005525</v>
      </c>
      <c r="K28" s="8">
        <v>45.989304812834227</v>
      </c>
      <c r="L28" s="8">
        <v>40.760869565217391</v>
      </c>
      <c r="M28" s="8">
        <v>48.863636363636367</v>
      </c>
      <c r="N28" s="8">
        <v>44.171779141104295</v>
      </c>
      <c r="O28" s="8">
        <v>53.987730061349694</v>
      </c>
      <c r="P28" s="8">
        <v>55.24475524475524</v>
      </c>
      <c r="Q28" s="8">
        <v>61.904761904761905</v>
      </c>
      <c r="R28" s="8">
        <v>65.536723163841799</v>
      </c>
      <c r="S28" s="8">
        <v>65.740740740740748</v>
      </c>
      <c r="T28" s="8">
        <v>69.565217391304344</v>
      </c>
      <c r="U28" s="8">
        <v>60.377358490566039</v>
      </c>
      <c r="V28" s="8">
        <v>64.610389610389603</v>
      </c>
      <c r="Y28" t="s">
        <v>48</v>
      </c>
      <c r="Z28" t="s">
        <v>49</v>
      </c>
      <c r="AA28" t="s">
        <v>50</v>
      </c>
      <c r="AB28" t="s">
        <v>51</v>
      </c>
      <c r="AC28" t="s">
        <v>52</v>
      </c>
      <c r="AD28" t="s">
        <v>53</v>
      </c>
      <c r="AE28" t="s">
        <v>54</v>
      </c>
      <c r="AF28" t="s">
        <v>55</v>
      </c>
      <c r="AG28" t="s">
        <v>4</v>
      </c>
      <c r="AH28" t="s">
        <v>5</v>
      </c>
      <c r="AI28" t="s">
        <v>6</v>
      </c>
      <c r="AJ28" t="s">
        <v>7</v>
      </c>
      <c r="AK28" t="s">
        <v>8</v>
      </c>
      <c r="AL28" t="s">
        <v>9</v>
      </c>
      <c r="AM28" t="s">
        <v>10</v>
      </c>
    </row>
    <row r="29" spans="1:39" x14ac:dyDescent="0.25">
      <c r="A29" s="1"/>
      <c r="B29" s="1" t="s">
        <v>30</v>
      </c>
      <c r="C29" s="1"/>
      <c r="D29" s="1"/>
      <c r="E29" s="1"/>
      <c r="F29" s="1"/>
      <c r="G29" s="1"/>
      <c r="H29" s="9">
        <v>-20.125786163522015</v>
      </c>
      <c r="I29" s="8">
        <v>-16.756756756756758</v>
      </c>
      <c r="J29" s="8">
        <v>-23.204419889502763</v>
      </c>
      <c r="K29" s="8">
        <v>-26.737967914438503</v>
      </c>
      <c r="L29" s="8">
        <v>-35.869565217391305</v>
      </c>
      <c r="M29" s="8">
        <v>-25.568181818181817</v>
      </c>
      <c r="N29" s="8">
        <v>-25.153374233128833</v>
      </c>
      <c r="O29" s="8">
        <v>-17.177914110429448</v>
      </c>
      <c r="P29" s="8">
        <v>-11.188811188811188</v>
      </c>
      <c r="Q29" s="8">
        <v>-9.5238095238095237</v>
      </c>
      <c r="R29" s="8">
        <v>-7.6271186440677967</v>
      </c>
      <c r="S29" s="8">
        <v>-7.4074074074074066</v>
      </c>
      <c r="T29" s="8">
        <v>-6.2111801242236027</v>
      </c>
      <c r="U29" s="8">
        <v>-10.377358490566039</v>
      </c>
      <c r="V29" s="8">
        <v>-9.4155844155844157</v>
      </c>
      <c r="W29" s="8"/>
      <c r="X29" t="s">
        <v>31</v>
      </c>
      <c r="Y29" s="8">
        <v>16.981132075471699</v>
      </c>
      <c r="Z29" s="8">
        <v>25.405405405405407</v>
      </c>
      <c r="AA29" s="8">
        <v>24.30939226519337</v>
      </c>
      <c r="AB29" s="8">
        <v>18.716577540106954</v>
      </c>
      <c r="AC29" s="8">
        <v>14.130434782608695</v>
      </c>
      <c r="AD29" s="8">
        <v>21.022727272727273</v>
      </c>
      <c r="AE29" s="8">
        <v>24.539877300613494</v>
      </c>
      <c r="AF29" s="8">
        <v>23.312883435582819</v>
      </c>
      <c r="AG29" s="8">
        <v>29.370629370629374</v>
      </c>
      <c r="AH29" s="8">
        <v>27.170868347338935</v>
      </c>
      <c r="AI29" s="8">
        <v>25.988700564971751</v>
      </c>
      <c r="AJ29" s="8">
        <v>25.308641975308642</v>
      </c>
      <c r="AK29" s="8">
        <v>23.913043478260867</v>
      </c>
      <c r="AL29" s="8">
        <v>27.044025157232706</v>
      </c>
      <c r="AM29" s="8">
        <v>24.350649350649348</v>
      </c>
    </row>
    <row r="30" spans="1:39" x14ac:dyDescent="0.25">
      <c r="A30" s="1"/>
      <c r="B30" s="1" t="s">
        <v>32</v>
      </c>
      <c r="C30" s="1"/>
      <c r="D30" s="1"/>
      <c r="E30" s="1"/>
      <c r="F30" s="1"/>
      <c r="G30" s="1"/>
      <c r="H30" s="9">
        <v>-15.09433962264151</v>
      </c>
      <c r="I30" s="8">
        <v>-10.27027027027027</v>
      </c>
      <c r="J30" s="8">
        <v>-6.0773480662983426</v>
      </c>
      <c r="K30" s="8">
        <v>-8.5561497326203195</v>
      </c>
      <c r="L30" s="8">
        <v>-9.2391304347826075</v>
      </c>
      <c r="M30" s="8">
        <v>-4.5454545454545459</v>
      </c>
      <c r="N30" s="8">
        <v>-6.1349693251533743</v>
      </c>
      <c r="O30" s="8">
        <v>-5.5214723926380369</v>
      </c>
      <c r="P30" s="8">
        <v>-4.1958041958041958</v>
      </c>
      <c r="Q30" s="8">
        <v>-1.400560224089636</v>
      </c>
      <c r="R30" s="8">
        <v>-0.84745762711864403</v>
      </c>
      <c r="S30" s="8">
        <v>-1.5432098765432098</v>
      </c>
      <c r="T30" s="8">
        <v>-0.3105590062111801</v>
      </c>
      <c r="U30" s="8">
        <v>-2.2012578616352201</v>
      </c>
      <c r="V30" s="8">
        <v>-1.6233766233766231</v>
      </c>
      <c r="W30" s="8"/>
      <c r="X30" t="s">
        <v>33</v>
      </c>
      <c r="Y30" s="8">
        <v>35.220125786163521</v>
      </c>
      <c r="Z30" s="8">
        <v>27.027027027027028</v>
      </c>
      <c r="AA30" s="8">
        <v>29.281767955801104</v>
      </c>
      <c r="AB30" s="8">
        <v>35.294117647058826</v>
      </c>
      <c r="AC30" s="8">
        <v>45.108695652173914</v>
      </c>
      <c r="AD30" s="8">
        <v>30.113636363636363</v>
      </c>
      <c r="AE30" s="8">
        <v>31.288343558282207</v>
      </c>
      <c r="AF30" s="8">
        <v>22.699386503067487</v>
      </c>
      <c r="AG30" s="8">
        <v>15.384615384615383</v>
      </c>
      <c r="AH30" s="8">
        <v>10.92436974789916</v>
      </c>
      <c r="AI30" s="8">
        <v>8.4745762711864412</v>
      </c>
      <c r="AJ30" s="8">
        <v>8.9506172839506171</v>
      </c>
      <c r="AK30" s="8">
        <v>6.5217391304347831</v>
      </c>
      <c r="AL30" s="8">
        <v>12.578616352201259</v>
      </c>
      <c r="AM30" s="8">
        <v>11.038961038961039</v>
      </c>
    </row>
    <row r="31" spans="1:39" x14ac:dyDescent="0.25">
      <c r="A31" t="s">
        <v>34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10"/>
    </row>
    <row r="32" spans="1:3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29" x14ac:dyDescent="0.25">
      <c r="A33" s="1" t="s">
        <v>35</v>
      </c>
      <c r="O33" s="1"/>
    </row>
    <row r="34" spans="1:29" x14ac:dyDescent="0.25">
      <c r="A34" s="1"/>
      <c r="B34" s="1"/>
      <c r="C34" s="1"/>
      <c r="D34" s="1"/>
      <c r="E34" s="1" t="s">
        <v>6</v>
      </c>
      <c r="F34" s="1" t="s">
        <v>7</v>
      </c>
      <c r="G34" s="1" t="s">
        <v>8</v>
      </c>
      <c r="H34" s="1" t="s">
        <v>9</v>
      </c>
      <c r="I34" s="1" t="s">
        <v>10</v>
      </c>
      <c r="O34" s="1"/>
      <c r="P34" s="1"/>
      <c r="Q34" s="1"/>
      <c r="R34" s="1"/>
      <c r="S34" s="1"/>
    </row>
    <row r="35" spans="1:29" x14ac:dyDescent="0.25">
      <c r="B35" s="1" t="s">
        <v>27</v>
      </c>
      <c r="C35" s="1"/>
      <c r="D35" s="1"/>
      <c r="E35" s="11">
        <v>24.033149171270718</v>
      </c>
      <c r="F35" s="11">
        <v>20.987654320987652</v>
      </c>
      <c r="G35" s="11">
        <v>16.207951070336392</v>
      </c>
      <c r="H35" s="11">
        <v>1.5974440894568689</v>
      </c>
      <c r="I35" s="11">
        <v>20.521172638436482</v>
      </c>
      <c r="O35" s="1"/>
      <c r="P35" s="1"/>
      <c r="Q35" s="1"/>
      <c r="R35" s="1"/>
      <c r="S35" s="1"/>
      <c r="T35" s="1"/>
      <c r="U35" s="1"/>
      <c r="V35" s="1"/>
    </row>
    <row r="36" spans="1:29" x14ac:dyDescent="0.25">
      <c r="B36" s="1" t="s">
        <v>28</v>
      </c>
      <c r="C36" s="1"/>
      <c r="D36" s="1"/>
      <c r="E36" s="11">
        <v>3.5911602209944751</v>
      </c>
      <c r="F36" s="11">
        <v>3.0864197530864197</v>
      </c>
      <c r="G36" s="11">
        <v>4.281345565749235</v>
      </c>
      <c r="H36" s="11">
        <v>0.63897763578274758</v>
      </c>
      <c r="I36" s="11">
        <v>3.2573289902280131</v>
      </c>
      <c r="O36" s="1"/>
      <c r="P36" s="1"/>
      <c r="Q36" s="1"/>
      <c r="R36" s="1"/>
      <c r="S36" s="1"/>
      <c r="T36" s="1"/>
    </row>
    <row r="37" spans="1:29" x14ac:dyDescent="0.25">
      <c r="B37" s="1" t="s">
        <v>36</v>
      </c>
      <c r="C37" s="1"/>
      <c r="D37" s="1"/>
      <c r="E37" s="11">
        <v>65.745856353591165</v>
      </c>
      <c r="F37" s="11">
        <v>66.666666666666657</v>
      </c>
      <c r="G37" s="11">
        <v>71.559633027522935</v>
      </c>
      <c r="H37" s="11">
        <v>84.345047923322682</v>
      </c>
      <c r="I37" s="11">
        <v>66.44951140065146</v>
      </c>
      <c r="L37" t="str">
        <f>E34</f>
        <v>Jan. '24</v>
      </c>
      <c r="M37" t="str">
        <f>F34</f>
        <v>Jul. '24</v>
      </c>
      <c r="N37" t="str">
        <f>G34</f>
        <v>Jan. '25</v>
      </c>
      <c r="O37" t="str">
        <f>H34</f>
        <v>Jul. '25</v>
      </c>
      <c r="P37" t="str">
        <f>I34</f>
        <v>Jan. '26</v>
      </c>
    </row>
    <row r="38" spans="1:29" x14ac:dyDescent="0.25">
      <c r="B38" t="s">
        <v>30</v>
      </c>
      <c r="C38" s="1"/>
      <c r="D38" s="1"/>
      <c r="E38" s="11">
        <v>-5.8011049723756907</v>
      </c>
      <c r="F38" s="11">
        <v>-8.3333333333333321</v>
      </c>
      <c r="G38" s="11">
        <v>-7.0336391437308867</v>
      </c>
      <c r="H38" s="11">
        <v>-8.9456869009584654</v>
      </c>
      <c r="I38" s="11">
        <v>-8.4690553745928341</v>
      </c>
      <c r="K38" t="s">
        <v>31</v>
      </c>
      <c r="L38" s="8">
        <v>27.624309392265193</v>
      </c>
      <c r="M38" s="8">
        <v>24.074074074074073</v>
      </c>
      <c r="N38" s="8">
        <v>20.489296636085626</v>
      </c>
      <c r="O38" s="8">
        <v>2.2364217252396164</v>
      </c>
      <c r="P38" s="8">
        <v>23.778501628664497</v>
      </c>
      <c r="V38" s="10"/>
      <c r="W38" s="10"/>
      <c r="X38" s="10"/>
      <c r="Y38" s="10"/>
      <c r="Z38" s="10"/>
      <c r="AA38" s="10"/>
      <c r="AB38" s="10"/>
    </row>
    <row r="39" spans="1:29" x14ac:dyDescent="0.25">
      <c r="B39" t="s">
        <v>37</v>
      </c>
      <c r="C39" s="1"/>
      <c r="D39" s="1"/>
      <c r="E39" s="11">
        <v>-0.82872928176795579</v>
      </c>
      <c r="F39" s="11">
        <v>-0.92592592592592582</v>
      </c>
      <c r="G39" s="11">
        <v>-0.91743119266055051</v>
      </c>
      <c r="H39" s="11">
        <v>-4.4728434504792327</v>
      </c>
      <c r="I39" s="11">
        <v>-1.3029315960912053</v>
      </c>
      <c r="K39" t="s">
        <v>33</v>
      </c>
      <c r="L39" s="8">
        <v>6.6298342541436464</v>
      </c>
      <c r="M39" s="8">
        <v>9.2592592592592577</v>
      </c>
      <c r="N39" s="8">
        <v>7.951070336391437</v>
      </c>
      <c r="O39" s="8">
        <v>13.418530351437699</v>
      </c>
      <c r="P39" s="8">
        <v>9.7719869706840399</v>
      </c>
      <c r="V39" s="10"/>
      <c r="W39" s="10"/>
      <c r="X39" s="10"/>
      <c r="Y39" s="10"/>
      <c r="Z39" s="10"/>
      <c r="AA39" s="10"/>
      <c r="AB39" s="10"/>
      <c r="AC39" s="10"/>
    </row>
    <row r="40" spans="1:29" x14ac:dyDescent="0.25">
      <c r="A40" t="s">
        <v>38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2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29" x14ac:dyDescent="0.25">
      <c r="A42" t="s">
        <v>39</v>
      </c>
      <c r="C42" s="1"/>
      <c r="D42" s="1"/>
      <c r="G42" s="3"/>
      <c r="I42" s="3"/>
      <c r="J42" s="2"/>
      <c r="L42" s="2"/>
      <c r="M42" s="2"/>
      <c r="N42" s="2"/>
      <c r="O42" s="2"/>
      <c r="P42" s="5"/>
    </row>
    <row r="43" spans="1:29" x14ac:dyDescent="0.25">
      <c r="C43" s="1"/>
      <c r="D43" s="1"/>
      <c r="E43" t="s">
        <v>40</v>
      </c>
      <c r="F43" t="s">
        <v>41</v>
      </c>
      <c r="G43" s="3" t="s">
        <v>42</v>
      </c>
      <c r="H43" s="1" t="s">
        <v>10</v>
      </c>
      <c r="M43" s="2"/>
      <c r="N43" s="2"/>
      <c r="O43" s="2"/>
      <c r="P43" s="5"/>
    </row>
    <row r="44" spans="1:29" x14ac:dyDescent="0.25">
      <c r="B44" t="s">
        <v>43</v>
      </c>
      <c r="E44" s="11">
        <v>26.966292134831459</v>
      </c>
      <c r="F44" s="11">
        <v>27.327327327327328</v>
      </c>
      <c r="G44" s="11">
        <v>31.493506493506494</v>
      </c>
      <c r="H44" s="11">
        <v>37.741935483870968</v>
      </c>
      <c r="M44" s="2"/>
      <c r="N44" s="2"/>
      <c r="O44" s="2"/>
      <c r="P44" s="10"/>
      <c r="Q44" s="10"/>
      <c r="R44" s="10"/>
      <c r="S44" s="10"/>
    </row>
    <row r="45" spans="1:29" x14ac:dyDescent="0.25">
      <c r="B45" t="s">
        <v>44</v>
      </c>
      <c r="E45" s="11">
        <v>10.674157303370785</v>
      </c>
      <c r="F45" s="11">
        <v>9.6096096096096097</v>
      </c>
      <c r="G45" s="11">
        <v>6.1688311688311686</v>
      </c>
      <c r="H45" s="11">
        <v>8.7096774193548381</v>
      </c>
      <c r="M45" s="2"/>
      <c r="N45" s="2"/>
      <c r="O45" s="2"/>
      <c r="P45" s="10"/>
      <c r="Q45" s="10"/>
      <c r="R45" s="10"/>
      <c r="S45" s="10"/>
      <c r="T45" s="10"/>
    </row>
    <row r="46" spans="1:29" x14ac:dyDescent="0.25">
      <c r="B46" t="s">
        <v>29</v>
      </c>
      <c r="E46" s="11">
        <v>37.078651685393261</v>
      </c>
      <c r="F46" s="11">
        <v>36.336336336336338</v>
      </c>
      <c r="G46" s="11">
        <v>40.259740259740262</v>
      </c>
      <c r="H46" s="11">
        <v>33.548387096774199</v>
      </c>
      <c r="K46" s="10"/>
      <c r="L46" s="10" t="str">
        <f>E43</f>
        <v>Jun. '23</v>
      </c>
      <c r="M46" s="10" t="str">
        <f>F43</f>
        <v>Jun. '24</v>
      </c>
      <c r="N46" s="10" t="str">
        <f>G43</f>
        <v>Jun. '25</v>
      </c>
      <c r="O46" s="10" t="str">
        <f>H43</f>
        <v>Jan. '26</v>
      </c>
    </row>
    <row r="47" spans="1:29" x14ac:dyDescent="0.25">
      <c r="B47" t="s">
        <v>45</v>
      </c>
      <c r="E47" s="11">
        <v>-15.168539325842698</v>
      </c>
      <c r="F47" s="11">
        <v>-15.015015015015015</v>
      </c>
      <c r="G47" s="11">
        <v>-12.012987012987013</v>
      </c>
      <c r="H47" s="11">
        <v>-12.258064516129032</v>
      </c>
      <c r="K47" s="10" t="s">
        <v>65</v>
      </c>
      <c r="L47" s="8">
        <v>37.640449438202246</v>
      </c>
      <c r="M47" s="8">
        <v>36.936936936936938</v>
      </c>
      <c r="N47" s="8">
        <v>37.662337662337663</v>
      </c>
      <c r="O47" s="8">
        <v>46.451612903225808</v>
      </c>
      <c r="U47" s="10"/>
    </row>
    <row r="48" spans="1:29" x14ac:dyDescent="0.25">
      <c r="B48" t="s">
        <v>46</v>
      </c>
      <c r="E48" s="11">
        <v>-10.112359550561797</v>
      </c>
      <c r="F48" s="11">
        <v>-11.711711711711711</v>
      </c>
      <c r="G48" s="11">
        <v>-10.064935064935066</v>
      </c>
      <c r="H48" s="11">
        <v>-7.741935483870968</v>
      </c>
      <c r="K48" s="10" t="s">
        <v>66</v>
      </c>
      <c r="L48" s="8">
        <v>25.280898876404493</v>
      </c>
      <c r="M48" s="8">
        <v>26.726726726726724</v>
      </c>
      <c r="N48" s="8">
        <v>22.077922077922079</v>
      </c>
      <c r="O48" s="8">
        <v>20</v>
      </c>
      <c r="U48" s="10"/>
    </row>
    <row r="49" spans="1:24" x14ac:dyDescent="0.25">
      <c r="A49" t="s">
        <v>47</v>
      </c>
      <c r="G49" s="3"/>
      <c r="I49" s="1"/>
      <c r="J49" s="2"/>
      <c r="L49" s="1"/>
      <c r="M49" s="2"/>
      <c r="N49" s="2"/>
      <c r="O49" s="2"/>
      <c r="P49" s="5"/>
    </row>
    <row r="50" spans="1:24" x14ac:dyDescent="0.25">
      <c r="G50" s="3"/>
      <c r="I50" s="3"/>
      <c r="J50" s="2"/>
      <c r="L50" s="2"/>
      <c r="M50" s="2"/>
      <c r="N50" s="2"/>
      <c r="O50" s="2"/>
      <c r="P50" s="5"/>
    </row>
    <row r="51" spans="1:24" x14ac:dyDescent="0.25">
      <c r="E51" s="8"/>
      <c r="F51" s="8"/>
      <c r="G51" s="8"/>
      <c r="H51" s="8"/>
      <c r="I51" s="3"/>
      <c r="J51" s="2"/>
      <c r="K51" s="3"/>
      <c r="L51" s="1"/>
      <c r="M51" s="2"/>
      <c r="N51" s="2"/>
      <c r="O51" s="2"/>
      <c r="P51" s="5"/>
      <c r="Q51" s="5"/>
    </row>
    <row r="52" spans="1:24" x14ac:dyDescent="0.25">
      <c r="H52" s="11"/>
      <c r="I52" s="11"/>
      <c r="J52" s="11"/>
      <c r="K52" s="11"/>
      <c r="L52" s="1"/>
      <c r="M52" s="2"/>
      <c r="N52" s="2"/>
      <c r="O52" s="2"/>
      <c r="P52" s="5"/>
      <c r="Q52" s="5"/>
    </row>
    <row r="53" spans="1:24" x14ac:dyDescent="0.25">
      <c r="H53" s="11"/>
      <c r="I53" s="11"/>
      <c r="J53" s="11"/>
      <c r="K53" s="11"/>
      <c r="L53" s="2"/>
      <c r="M53" s="2"/>
      <c r="N53" s="2"/>
      <c r="O53" s="2"/>
      <c r="P53" s="5"/>
      <c r="Q53" s="5"/>
    </row>
    <row r="55" spans="1:24" x14ac:dyDescent="0.25">
      <c r="C55" s="7"/>
      <c r="D55" s="3"/>
      <c r="G55" s="3"/>
      <c r="H55" s="3"/>
      <c r="I55" s="3"/>
      <c r="J55" s="1"/>
    </row>
    <row r="56" spans="1:24" x14ac:dyDescent="0.25">
      <c r="C56" s="7"/>
      <c r="D56" s="3"/>
      <c r="G56" s="3"/>
      <c r="H56" s="3"/>
      <c r="I56" s="3"/>
      <c r="J56" s="1"/>
      <c r="S56" s="2"/>
      <c r="T56" s="2"/>
      <c r="U56" s="2"/>
      <c r="V56" s="2"/>
      <c r="W56" s="2"/>
      <c r="X56" s="2"/>
    </row>
    <row r="57" spans="1:24" x14ac:dyDescent="0.25">
      <c r="G57" s="3"/>
      <c r="H57" s="3"/>
      <c r="I57" s="3"/>
      <c r="J57" s="1"/>
      <c r="S57" s="2"/>
      <c r="T57" s="2"/>
      <c r="U57" s="2"/>
      <c r="V57" s="2"/>
    </row>
    <row r="58" spans="1:24" x14ac:dyDescent="0.25">
      <c r="H58" s="3"/>
      <c r="I58" s="3"/>
      <c r="J58" s="1"/>
    </row>
    <row r="59" spans="1:24" x14ac:dyDescent="0.25">
      <c r="G59" s="3"/>
      <c r="J59" s="1"/>
      <c r="P59" s="1"/>
    </row>
    <row r="60" spans="1:24" x14ac:dyDescent="0.25">
      <c r="H60" s="3"/>
      <c r="K60" s="7"/>
      <c r="Q60" s="1"/>
    </row>
    <row r="61" spans="1:24" x14ac:dyDescent="0.25">
      <c r="H61" s="3"/>
      <c r="K61" s="7"/>
      <c r="M61" s="2"/>
      <c r="N61" s="2"/>
      <c r="O61" s="2"/>
      <c r="P61" s="2"/>
      <c r="Q61" s="5"/>
    </row>
    <row r="62" spans="1:24" x14ac:dyDescent="0.25">
      <c r="J62" s="3"/>
      <c r="K62" s="7"/>
      <c r="M62" s="2"/>
      <c r="N62" s="2"/>
      <c r="O62" s="2"/>
      <c r="P62" s="2"/>
      <c r="Q62" s="5"/>
    </row>
    <row r="63" spans="1:24" x14ac:dyDescent="0.25">
      <c r="J63" s="3"/>
      <c r="K63" s="7"/>
      <c r="M63" s="2"/>
      <c r="N63" s="2"/>
      <c r="O63" s="2"/>
      <c r="P63" s="2"/>
      <c r="Q63" s="5"/>
    </row>
    <row r="64" spans="1:24" x14ac:dyDescent="0.25">
      <c r="H64" s="3"/>
      <c r="I64" s="3"/>
      <c r="J64" s="3"/>
      <c r="K64" s="7"/>
    </row>
    <row r="65" spans="1:16" x14ac:dyDescent="0.25">
      <c r="I65" s="3"/>
      <c r="J65" s="3"/>
      <c r="K65" s="7"/>
    </row>
    <row r="66" spans="1:16" x14ac:dyDescent="0.25">
      <c r="I66" s="3"/>
      <c r="J66" s="3"/>
      <c r="K66" s="7"/>
    </row>
    <row r="67" spans="1:16" x14ac:dyDescent="0.25">
      <c r="I67" s="3"/>
      <c r="J67" s="3"/>
      <c r="K67" s="7"/>
    </row>
    <row r="68" spans="1:16" x14ac:dyDescent="0.25">
      <c r="I68" s="3"/>
      <c r="K68" s="7"/>
    </row>
    <row r="69" spans="1:16" x14ac:dyDescent="0.25">
      <c r="I69" s="3"/>
      <c r="K69" s="7"/>
    </row>
    <row r="70" spans="1:16" x14ac:dyDescent="0.25">
      <c r="I70" s="3"/>
      <c r="K70" s="7"/>
    </row>
    <row r="71" spans="1:16" x14ac:dyDescent="0.25">
      <c r="H71" s="3"/>
      <c r="J71" s="1"/>
      <c r="K71" s="7"/>
    </row>
    <row r="72" spans="1:16" x14ac:dyDescent="0.25">
      <c r="J72" s="1"/>
      <c r="O72" s="1"/>
    </row>
    <row r="73" spans="1:16" x14ac:dyDescent="0.25">
      <c r="A73" s="6"/>
      <c r="J73" s="1"/>
      <c r="O73" s="1"/>
    </row>
    <row r="74" spans="1:16" x14ac:dyDescent="0.25">
      <c r="J74" s="1"/>
      <c r="O74" s="1"/>
    </row>
    <row r="75" spans="1:16" x14ac:dyDescent="0.25">
      <c r="I75" s="3"/>
      <c r="J75" s="1"/>
      <c r="L75" s="2"/>
      <c r="M75" s="2"/>
      <c r="N75" s="2"/>
      <c r="O75" s="2"/>
      <c r="P75" s="5"/>
    </row>
    <row r="76" spans="1:16" x14ac:dyDescent="0.25">
      <c r="H76" s="3"/>
      <c r="I76" s="3"/>
      <c r="J76" s="1"/>
      <c r="M76" s="2"/>
      <c r="N76" s="2"/>
      <c r="O76" s="2"/>
      <c r="P76" s="2"/>
    </row>
    <row r="77" spans="1:16" x14ac:dyDescent="0.25">
      <c r="H77" s="3"/>
      <c r="I77" s="3"/>
      <c r="J77" s="1"/>
      <c r="K77" s="1"/>
      <c r="M77" s="2"/>
      <c r="N77" s="2"/>
      <c r="O77" s="2"/>
      <c r="P77" s="2"/>
    </row>
    <row r="78" spans="1:16" x14ac:dyDescent="0.25">
      <c r="H78" s="3"/>
      <c r="I78" s="3"/>
      <c r="J78" s="1"/>
      <c r="K78" s="2"/>
    </row>
    <row r="79" spans="1:16" x14ac:dyDescent="0.25">
      <c r="H79" s="3"/>
      <c r="I79" s="3"/>
      <c r="J79" s="1"/>
      <c r="K79" s="2"/>
    </row>
    <row r="80" spans="1:16" x14ac:dyDescent="0.25">
      <c r="H80" s="3"/>
      <c r="I80" s="3"/>
      <c r="J80" s="1"/>
      <c r="K80" s="2"/>
    </row>
    <row r="81" spans="7:10" x14ac:dyDescent="0.25">
      <c r="G81" s="3"/>
      <c r="J81" s="1"/>
    </row>
    <row r="82" spans="7:10" x14ac:dyDescent="0.25">
      <c r="G82" s="3"/>
      <c r="J82" s="1"/>
    </row>
    <row r="83" spans="7:10" x14ac:dyDescent="0.25">
      <c r="G83" s="3"/>
      <c r="J83" s="1"/>
    </row>
    <row r="84" spans="7:10" x14ac:dyDescent="0.25">
      <c r="G84" s="3"/>
      <c r="J84" s="1"/>
    </row>
    <row r="85" spans="7:10" x14ac:dyDescent="0.25">
      <c r="G85" s="3"/>
    </row>
    <row r="86" spans="7:10" x14ac:dyDescent="0.25">
      <c r="G86" s="3"/>
    </row>
    <row r="87" spans="7:10" x14ac:dyDescent="0.25">
      <c r="G87" s="3"/>
    </row>
    <row r="88" spans="7:10" x14ac:dyDescent="0.25">
      <c r="G88" s="3"/>
    </row>
  </sheetData>
  <mergeCells count="6">
    <mergeCell ref="H5:J5"/>
    <mergeCell ref="Y5:Z5"/>
    <mergeCell ref="W5:X5"/>
    <mergeCell ref="U5:V5"/>
    <mergeCell ref="Q5:T5"/>
    <mergeCell ref="L5:P5"/>
  </mergeCells>
  <pageMargins left="0.7" right="0.7" top="0.75" bottom="0.75" header="0.3" footer="0.3"/>
  <pageSetup orientation="portrait" horizontalDpi="200" verticalDpi="200" r:id="rId1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Data</vt:lpstr>
      <vt:lpstr>Chart1</vt:lpstr>
      <vt:lpstr>Chart1a</vt:lpstr>
      <vt:lpstr>Chart2</vt:lpstr>
      <vt:lpstr>Chart3</vt:lpstr>
      <vt:lpstr>Chart5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2026-01-23T15:04:02Z</dcterms:created>
  <dcterms:modified xsi:type="dcterms:W3CDTF">2026-01-23T15:04:07Z</dcterms:modified>
  <cp:category/>
  <cp:contentStatus/>
</cp:coreProperties>
</file>