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E5835863-80A2-4493-80DD-A46E1C8DE724}" xr6:coauthVersionLast="47" xr6:coauthVersionMax="47" xr10:uidLastSave="{00000000-0000-0000-0000-000000000000}"/>
  <bookViews>
    <workbookView xWindow="0" yWindow="720" windowWidth="23040" windowHeight="12240" xr2:uid="{F32567DA-74BB-49BE-A9AB-AAB851E2514D}"/>
  </bookViews>
  <sheets>
    <sheet name="T_ALL_S" sheetId="1" r:id="rId1"/>
  </sheets>
  <calcPr calcId="0"/>
</workbook>
</file>

<file path=xl/calcChain.xml><?xml version="1.0" encoding="utf-8"?>
<calcChain xmlns="http://schemas.openxmlformats.org/spreadsheetml/2006/main">
  <c r="E666" i="1" l="1"/>
  <c r="C666" i="1"/>
  <c r="E654" i="1"/>
  <c r="C654" i="1"/>
  <c r="E642" i="1"/>
  <c r="C642" i="1"/>
  <c r="E630" i="1"/>
  <c r="C630" i="1"/>
  <c r="E618" i="1"/>
  <c r="C618" i="1"/>
  <c r="E606" i="1"/>
  <c r="C606" i="1"/>
  <c r="E594" i="1"/>
  <c r="C594" i="1"/>
  <c r="E582" i="1"/>
  <c r="C582" i="1"/>
  <c r="D582" i="1" s="1"/>
  <c r="E570" i="1"/>
  <c r="C570" i="1"/>
  <c r="E558" i="1"/>
  <c r="C558" i="1"/>
  <c r="D570" i="1" s="1"/>
  <c r="E546" i="1"/>
  <c r="C546" i="1"/>
  <c r="E534" i="1"/>
  <c r="C534" i="1"/>
  <c r="E522" i="1"/>
  <c r="C522" i="1"/>
  <c r="E510" i="1"/>
  <c r="C510" i="1"/>
  <c r="D522" i="1" s="1"/>
  <c r="E498" i="1"/>
  <c r="C498" i="1"/>
  <c r="E486" i="1"/>
  <c r="C486" i="1"/>
  <c r="E474" i="1"/>
  <c r="C474" i="1"/>
  <c r="E462" i="1"/>
  <c r="C462" i="1"/>
  <c r="E450" i="1"/>
  <c r="C450" i="1"/>
  <c r="E438" i="1"/>
  <c r="C438" i="1"/>
  <c r="E426" i="1"/>
  <c r="C426" i="1"/>
  <c r="E414" i="1"/>
  <c r="C414" i="1"/>
  <c r="E402" i="1"/>
  <c r="C402" i="1"/>
  <c r="E390" i="1"/>
  <c r="C390" i="1"/>
  <c r="E378" i="1"/>
  <c r="C378" i="1"/>
  <c r="E366" i="1"/>
  <c r="C366" i="1"/>
  <c r="E354" i="1"/>
  <c r="C354" i="1"/>
  <c r="E342" i="1"/>
  <c r="C342" i="1"/>
  <c r="E330" i="1"/>
  <c r="C330" i="1"/>
  <c r="E318" i="1"/>
  <c r="C318" i="1"/>
  <c r="D330" i="1" s="1"/>
  <c r="E306" i="1"/>
  <c r="C306" i="1"/>
  <c r="E294" i="1"/>
  <c r="C294" i="1"/>
  <c r="E282" i="1"/>
  <c r="C282" i="1"/>
  <c r="E270" i="1"/>
  <c r="C270" i="1"/>
  <c r="E258" i="1"/>
  <c r="C258" i="1"/>
  <c r="E246" i="1"/>
  <c r="C246" i="1"/>
  <c r="E234" i="1"/>
  <c r="C234" i="1"/>
  <c r="E222" i="1"/>
  <c r="C222" i="1"/>
  <c r="E210" i="1"/>
  <c r="C210" i="1"/>
  <c r="E198" i="1"/>
  <c r="C198" i="1"/>
  <c r="E186" i="1"/>
  <c r="C186" i="1"/>
  <c r="E174" i="1"/>
  <c r="C174" i="1"/>
  <c r="E162" i="1"/>
  <c r="C162" i="1"/>
  <c r="E150" i="1"/>
  <c r="C150" i="1"/>
  <c r="E138" i="1"/>
  <c r="C138" i="1"/>
  <c r="E126" i="1"/>
  <c r="C126" i="1"/>
  <c r="E114" i="1"/>
  <c r="C114" i="1"/>
  <c r="E102" i="1"/>
  <c r="C102" i="1"/>
  <c r="D102" i="1" s="1"/>
  <c r="E90" i="1"/>
  <c r="C90" i="1"/>
  <c r="E78" i="1"/>
  <c r="C78" i="1"/>
  <c r="E66" i="1"/>
  <c r="C66" i="1"/>
  <c r="E54" i="1"/>
  <c r="C54" i="1"/>
  <c r="E42" i="1"/>
  <c r="C42" i="1"/>
  <c r="E30" i="1"/>
  <c r="C30" i="1"/>
  <c r="C18" i="1"/>
  <c r="D402" i="1" l="1"/>
  <c r="D162" i="1"/>
  <c r="D354" i="1"/>
  <c r="D642" i="1"/>
  <c r="D342" i="1"/>
  <c r="D222" i="1"/>
  <c r="D594" i="1"/>
  <c r="D606" i="1"/>
  <c r="D126" i="1"/>
  <c r="D42" i="1"/>
  <c r="D30" i="1"/>
  <c r="D234" i="1"/>
  <c r="D306" i="1"/>
  <c r="D78" i="1"/>
  <c r="D498" i="1"/>
  <c r="D462" i="1"/>
  <c r="D282" i="1"/>
  <c r="D378" i="1"/>
  <c r="D666" i="1"/>
  <c r="D414" i="1"/>
  <c r="D210" i="1"/>
  <c r="D258" i="1"/>
  <c r="D270" i="1"/>
  <c r="D450" i="1"/>
  <c r="D630" i="1"/>
  <c r="D90" i="1"/>
  <c r="D186" i="1"/>
  <c r="D366" i="1"/>
  <c r="D150" i="1"/>
  <c r="D534" i="1"/>
  <c r="D114" i="1"/>
  <c r="D294" i="1"/>
  <c r="D474" i="1"/>
  <c r="D654" i="1"/>
  <c r="D426" i="1"/>
  <c r="D174" i="1"/>
  <c r="D546" i="1"/>
  <c r="D54" i="1"/>
  <c r="D618" i="1"/>
  <c r="D486" i="1"/>
  <c r="D246" i="1"/>
  <c r="D438" i="1"/>
  <c r="D558" i="1"/>
  <c r="D510" i="1"/>
  <c r="D66" i="1"/>
  <c r="D318" i="1"/>
  <c r="D198" i="1"/>
  <c r="D390" i="1"/>
  <c r="D138" i="1"/>
</calcChain>
</file>

<file path=xl/sharedStrings.xml><?xml version="1.0" encoding="utf-8"?>
<sst xmlns="http://schemas.openxmlformats.org/spreadsheetml/2006/main" count="10" uniqueCount="10">
  <si>
    <t>Date</t>
  </si>
  <si>
    <t>Index</t>
  </si>
  <si>
    <t>Annual Average</t>
  </si>
  <si>
    <t>Year/Year Pct Change</t>
  </si>
  <si>
    <t>Dec/Dec Pct Change</t>
  </si>
  <si>
    <t>Texas Population-Weighted CPI: All Goods</t>
  </si>
  <si>
    <t>Monthly, seasonally adjusted</t>
  </si>
  <si>
    <t>Index, January 1984 = 100</t>
  </si>
  <si>
    <t>Last data entry February 2025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</si>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</sst>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19B47-B029-4161-9B65-E013A01E69A6}">
  <dimension ref="A1:E678"/>
  <sheetViews>
    <sheetView tabSelected="1" zoomScaleNormal="100" workbookViewId="0"/>
  </sheetViews>
  <sheetFormatPr defaultRowHeight="14.4" x14ac:dyDescent="0.3"/>
  <cols>
    <col min="1" max="1" width="8.88671875" style="1"/>
    <col min="2" max="2" width="5.5546875" style="2" bestFit="1" customWidth="1"/>
    <col min="4" max="4" width="9.44140625" style="3" customWidth="1"/>
    <col min="5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25569</v>
      </c>
      <c r="B7" s="2">
        <v>36.299999999999997</v>
      </c>
    </row>
    <row r="8" spans="1:5" x14ac:dyDescent="0.3">
      <c r="A8" s="1">
        <v>25600</v>
      </c>
      <c r="B8" s="2">
        <v>36.4</v>
      </c>
    </row>
    <row r="9" spans="1:5" x14ac:dyDescent="0.3">
      <c r="A9" s="1">
        <v>25628</v>
      </c>
      <c r="B9" s="2">
        <v>36.6</v>
      </c>
    </row>
    <row r="10" spans="1:5" x14ac:dyDescent="0.3">
      <c r="A10" s="1">
        <v>25659</v>
      </c>
      <c r="B10" s="2">
        <v>36.700000000000003</v>
      </c>
    </row>
    <row r="11" spans="1:5" x14ac:dyDescent="0.3">
      <c r="A11" s="1">
        <v>25689</v>
      </c>
      <c r="B11" s="2">
        <v>36.9</v>
      </c>
    </row>
    <row r="12" spans="1:5" x14ac:dyDescent="0.3">
      <c r="A12" s="1">
        <v>25720</v>
      </c>
      <c r="B12" s="2">
        <v>37</v>
      </c>
    </row>
    <row r="13" spans="1:5" x14ac:dyDescent="0.3">
      <c r="A13" s="1">
        <v>25750</v>
      </c>
      <c r="B13" s="2">
        <v>37</v>
      </c>
    </row>
    <row r="14" spans="1:5" x14ac:dyDescent="0.3">
      <c r="A14" s="1">
        <v>25781</v>
      </c>
      <c r="B14" s="2">
        <v>37.1</v>
      </c>
    </row>
    <row r="15" spans="1:5" x14ac:dyDescent="0.3">
      <c r="A15" s="1">
        <v>25812</v>
      </c>
      <c r="B15" s="2">
        <v>37.200000000000003</v>
      </c>
    </row>
    <row r="16" spans="1:5" x14ac:dyDescent="0.3">
      <c r="A16" s="1">
        <v>25842</v>
      </c>
      <c r="B16" s="2">
        <v>37.299999999999997</v>
      </c>
    </row>
    <row r="17" spans="1:5" x14ac:dyDescent="0.3">
      <c r="A17" s="1">
        <v>25873</v>
      </c>
      <c r="B17" s="2">
        <v>37.4</v>
      </c>
    </row>
    <row r="18" spans="1:5" x14ac:dyDescent="0.3">
      <c r="A18" s="1">
        <v>25903</v>
      </c>
      <c r="B18" s="2">
        <v>37.6</v>
      </c>
      <c r="C18" s="2">
        <f>AVERAGE(B7:B18)</f>
        <v>36.958333333333336</v>
      </c>
    </row>
    <row r="19" spans="1:5" x14ac:dyDescent="0.3">
      <c r="A19" s="1">
        <v>25934</v>
      </c>
      <c r="B19" s="2">
        <v>37.700000000000003</v>
      </c>
    </row>
    <row r="20" spans="1:5" x14ac:dyDescent="0.3">
      <c r="A20" s="1">
        <v>25965</v>
      </c>
      <c r="B20" s="2">
        <v>37.700000000000003</v>
      </c>
    </row>
    <row r="21" spans="1:5" x14ac:dyDescent="0.3">
      <c r="A21" s="1">
        <v>25993</v>
      </c>
      <c r="B21" s="2">
        <v>37.700000000000003</v>
      </c>
    </row>
    <row r="22" spans="1:5" x14ac:dyDescent="0.3">
      <c r="A22" s="1">
        <v>26024</v>
      </c>
      <c r="B22" s="2">
        <v>37.799999999999997</v>
      </c>
    </row>
    <row r="23" spans="1:5" x14ac:dyDescent="0.3">
      <c r="A23" s="1">
        <v>26054</v>
      </c>
      <c r="B23" s="2">
        <v>37.9</v>
      </c>
    </row>
    <row r="24" spans="1:5" x14ac:dyDescent="0.3">
      <c r="A24" s="1">
        <v>26085</v>
      </c>
      <c r="B24" s="2">
        <v>38.1</v>
      </c>
    </row>
    <row r="25" spans="1:5" x14ac:dyDescent="0.3">
      <c r="A25" s="1">
        <v>26115</v>
      </c>
      <c r="B25" s="2">
        <v>38.299999999999997</v>
      </c>
    </row>
    <row r="26" spans="1:5" x14ac:dyDescent="0.3">
      <c r="A26" s="1">
        <v>26146</v>
      </c>
      <c r="B26" s="2">
        <v>38.5</v>
      </c>
    </row>
    <row r="27" spans="1:5" x14ac:dyDescent="0.3">
      <c r="A27" s="1">
        <v>26177</v>
      </c>
      <c r="B27" s="2">
        <v>38.6</v>
      </c>
    </row>
    <row r="28" spans="1:5" x14ac:dyDescent="0.3">
      <c r="A28" s="1">
        <v>26207</v>
      </c>
      <c r="B28" s="2">
        <v>38.6</v>
      </c>
    </row>
    <row r="29" spans="1:5" x14ac:dyDescent="0.3">
      <c r="A29" s="1">
        <v>26238</v>
      </c>
      <c r="B29" s="2">
        <v>38.6</v>
      </c>
    </row>
    <row r="30" spans="1:5" x14ac:dyDescent="0.3">
      <c r="A30" s="1">
        <v>26268</v>
      </c>
      <c r="B30" s="2">
        <v>38.700000000000003</v>
      </c>
      <c r="C30" s="2">
        <f>AVERAGE(B19:B30)</f>
        <v>38.183333333333337</v>
      </c>
      <c r="D30" s="3">
        <f>((C30/C18)-1)*100</f>
        <v>3.3145434047350708</v>
      </c>
      <c r="E30" s="3">
        <f>((B30/B18)-1)*100</f>
        <v>2.9255319148936199</v>
      </c>
    </row>
    <row r="31" spans="1:5" x14ac:dyDescent="0.3">
      <c r="A31" s="1">
        <v>26299</v>
      </c>
      <c r="B31" s="2">
        <v>38.799999999999997</v>
      </c>
    </row>
    <row r="32" spans="1:5" x14ac:dyDescent="0.3">
      <c r="A32" s="1">
        <v>26330</v>
      </c>
      <c r="B32" s="2">
        <v>39</v>
      </c>
    </row>
    <row r="33" spans="1:5" x14ac:dyDescent="0.3">
      <c r="A33" s="1">
        <v>26359</v>
      </c>
      <c r="B33" s="2">
        <v>39.1</v>
      </c>
    </row>
    <row r="34" spans="1:5" x14ac:dyDescent="0.3">
      <c r="A34" s="1">
        <v>26390</v>
      </c>
      <c r="B34" s="2">
        <v>39.299999999999997</v>
      </c>
    </row>
    <row r="35" spans="1:5" x14ac:dyDescent="0.3">
      <c r="A35" s="1">
        <v>26420</v>
      </c>
      <c r="B35" s="2">
        <v>39.299999999999997</v>
      </c>
    </row>
    <row r="36" spans="1:5" x14ac:dyDescent="0.3">
      <c r="A36" s="1">
        <v>26451</v>
      </c>
      <c r="B36" s="2">
        <v>39.4</v>
      </c>
    </row>
    <row r="37" spans="1:5" x14ac:dyDescent="0.3">
      <c r="A37" s="1">
        <v>26481</v>
      </c>
      <c r="B37" s="2">
        <v>39.4</v>
      </c>
    </row>
    <row r="38" spans="1:5" x14ac:dyDescent="0.3">
      <c r="A38" s="1">
        <v>26512</v>
      </c>
      <c r="B38" s="2">
        <v>39.5</v>
      </c>
    </row>
    <row r="39" spans="1:5" x14ac:dyDescent="0.3">
      <c r="A39" s="1">
        <v>26543</v>
      </c>
      <c r="B39" s="2">
        <v>39.6</v>
      </c>
    </row>
    <row r="40" spans="1:5" x14ac:dyDescent="0.3">
      <c r="A40" s="1">
        <v>26573</v>
      </c>
      <c r="B40" s="2">
        <v>39.700000000000003</v>
      </c>
    </row>
    <row r="41" spans="1:5" x14ac:dyDescent="0.3">
      <c r="A41" s="1">
        <v>26604</v>
      </c>
      <c r="B41" s="2">
        <v>39.799999999999997</v>
      </c>
    </row>
    <row r="42" spans="1:5" x14ac:dyDescent="0.3">
      <c r="A42" s="1">
        <v>26634</v>
      </c>
      <c r="B42" s="2">
        <v>39.9</v>
      </c>
      <c r="C42" s="2">
        <f>AVERAGE(B31:B42)</f>
        <v>39.4</v>
      </c>
      <c r="D42" s="3">
        <f>((C42/C30)-1)*100</f>
        <v>3.1863814927978851</v>
      </c>
      <c r="E42" s="3">
        <f>((B42/B30)-1)*100</f>
        <v>3.1007751937984329</v>
      </c>
    </row>
    <row r="43" spans="1:5" x14ac:dyDescent="0.3">
      <c r="A43" s="1">
        <v>26665</v>
      </c>
      <c r="B43" s="2">
        <v>40.1</v>
      </c>
    </row>
    <row r="44" spans="1:5" x14ac:dyDescent="0.3">
      <c r="A44" s="1">
        <v>26696</v>
      </c>
      <c r="B44" s="2">
        <v>40.4</v>
      </c>
    </row>
    <row r="45" spans="1:5" x14ac:dyDescent="0.3">
      <c r="A45" s="1">
        <v>26724</v>
      </c>
      <c r="B45" s="2">
        <v>40.700000000000003</v>
      </c>
    </row>
    <row r="46" spans="1:5" x14ac:dyDescent="0.3">
      <c r="A46" s="1">
        <v>26755</v>
      </c>
      <c r="B46" s="2">
        <v>41</v>
      </c>
    </row>
    <row r="47" spans="1:5" x14ac:dyDescent="0.3">
      <c r="A47" s="1">
        <v>26785</v>
      </c>
      <c r="B47" s="2">
        <v>41.2</v>
      </c>
    </row>
    <row r="48" spans="1:5" x14ac:dyDescent="0.3">
      <c r="A48" s="1">
        <v>26816</v>
      </c>
      <c r="B48" s="2">
        <v>41.4</v>
      </c>
    </row>
    <row r="49" spans="1:5" x14ac:dyDescent="0.3">
      <c r="A49" s="1">
        <v>26846</v>
      </c>
      <c r="B49" s="2">
        <v>41.6</v>
      </c>
    </row>
    <row r="50" spans="1:5" x14ac:dyDescent="0.3">
      <c r="A50" s="1">
        <v>26877</v>
      </c>
      <c r="B50" s="2">
        <v>42</v>
      </c>
    </row>
    <row r="51" spans="1:5" x14ac:dyDescent="0.3">
      <c r="A51" s="1">
        <v>26908</v>
      </c>
      <c r="B51" s="2">
        <v>42.3</v>
      </c>
    </row>
    <row r="52" spans="1:5" x14ac:dyDescent="0.3">
      <c r="A52" s="1">
        <v>26938</v>
      </c>
      <c r="B52" s="2">
        <v>42.7</v>
      </c>
    </row>
    <row r="53" spans="1:5" x14ac:dyDescent="0.3">
      <c r="A53" s="1">
        <v>26969</v>
      </c>
      <c r="B53" s="2">
        <v>43</v>
      </c>
    </row>
    <row r="54" spans="1:5" x14ac:dyDescent="0.3">
      <c r="A54" s="1">
        <v>26999</v>
      </c>
      <c r="B54" s="2">
        <v>43.4</v>
      </c>
      <c r="C54" s="2">
        <f>AVERAGE(B43:B54)</f>
        <v>41.65</v>
      </c>
      <c r="D54" s="3">
        <f>((C54/C42)-1)*100</f>
        <v>5.7106598984771662</v>
      </c>
      <c r="E54" s="3">
        <f>((B54/B42)-1)*100</f>
        <v>8.7719298245614077</v>
      </c>
    </row>
    <row r="55" spans="1:5" x14ac:dyDescent="0.3">
      <c r="A55" s="1">
        <v>27030</v>
      </c>
      <c r="B55" s="2">
        <v>43.8</v>
      </c>
    </row>
    <row r="56" spans="1:5" x14ac:dyDescent="0.3">
      <c r="A56" s="1">
        <v>27061</v>
      </c>
      <c r="B56" s="2">
        <v>44.2</v>
      </c>
    </row>
    <row r="57" spans="1:5" x14ac:dyDescent="0.3">
      <c r="A57" s="1">
        <v>27089</v>
      </c>
      <c r="B57" s="2">
        <v>44.6</v>
      </c>
    </row>
    <row r="58" spans="1:5" x14ac:dyDescent="0.3">
      <c r="A58" s="1">
        <v>27120</v>
      </c>
      <c r="B58" s="2">
        <v>44.9</v>
      </c>
    </row>
    <row r="59" spans="1:5" x14ac:dyDescent="0.3">
      <c r="A59" s="1">
        <v>27150</v>
      </c>
      <c r="B59" s="2">
        <v>45.4</v>
      </c>
    </row>
    <row r="60" spans="1:5" x14ac:dyDescent="0.3">
      <c r="A60" s="1">
        <v>27181</v>
      </c>
      <c r="B60" s="2">
        <v>45.8</v>
      </c>
    </row>
    <row r="61" spans="1:5" x14ac:dyDescent="0.3">
      <c r="A61" s="1">
        <v>27211</v>
      </c>
      <c r="B61" s="2">
        <v>46.3</v>
      </c>
    </row>
    <row r="62" spans="1:5" x14ac:dyDescent="0.3">
      <c r="A62" s="1">
        <v>27242</v>
      </c>
      <c r="B62" s="2">
        <v>46.8</v>
      </c>
    </row>
    <row r="63" spans="1:5" x14ac:dyDescent="0.3">
      <c r="A63" s="1">
        <v>27273</v>
      </c>
      <c r="B63" s="2">
        <v>47.3</v>
      </c>
    </row>
    <row r="64" spans="1:5" x14ac:dyDescent="0.3">
      <c r="A64" s="1">
        <v>27303</v>
      </c>
      <c r="B64" s="2">
        <v>47.9</v>
      </c>
    </row>
    <row r="65" spans="1:5" x14ac:dyDescent="0.3">
      <c r="A65" s="1">
        <v>27334</v>
      </c>
      <c r="B65" s="2">
        <v>48.5</v>
      </c>
    </row>
    <row r="66" spans="1:5" x14ac:dyDescent="0.3">
      <c r="A66" s="1">
        <v>27364</v>
      </c>
      <c r="B66" s="2">
        <v>49</v>
      </c>
      <c r="C66" s="2">
        <f>AVERAGE(B55:B66)</f>
        <v>46.208333333333336</v>
      </c>
      <c r="D66" s="3">
        <f>((C66/C54)-1)*100</f>
        <v>10.944377751100443</v>
      </c>
      <c r="E66" s="3">
        <f>((B66/B54)-1)*100</f>
        <v>12.903225806451623</v>
      </c>
    </row>
    <row r="67" spans="1:5" x14ac:dyDescent="0.3">
      <c r="A67" s="1">
        <v>27395</v>
      </c>
      <c r="B67" s="2">
        <v>49.3</v>
      </c>
    </row>
    <row r="68" spans="1:5" x14ac:dyDescent="0.3">
      <c r="A68" s="1">
        <v>27426</v>
      </c>
      <c r="B68" s="2">
        <v>49.6</v>
      </c>
    </row>
    <row r="69" spans="1:5" x14ac:dyDescent="0.3">
      <c r="A69" s="1">
        <v>27454</v>
      </c>
      <c r="B69" s="2">
        <v>49.7</v>
      </c>
    </row>
    <row r="70" spans="1:5" x14ac:dyDescent="0.3">
      <c r="A70" s="1">
        <v>27485</v>
      </c>
      <c r="B70" s="2">
        <v>49.9</v>
      </c>
    </row>
    <row r="71" spans="1:5" x14ac:dyDescent="0.3">
      <c r="A71" s="1">
        <v>27515</v>
      </c>
      <c r="B71" s="2">
        <v>50.2</v>
      </c>
    </row>
    <row r="72" spans="1:5" x14ac:dyDescent="0.3">
      <c r="A72" s="1">
        <v>27546</v>
      </c>
      <c r="B72" s="2">
        <v>50.7</v>
      </c>
    </row>
    <row r="73" spans="1:5" x14ac:dyDescent="0.3">
      <c r="A73" s="1">
        <v>27576</v>
      </c>
      <c r="B73" s="2">
        <v>51.2</v>
      </c>
    </row>
    <row r="74" spans="1:5" x14ac:dyDescent="0.3">
      <c r="A74" s="1">
        <v>27607</v>
      </c>
      <c r="B74" s="2">
        <v>51.6</v>
      </c>
    </row>
    <row r="75" spans="1:5" x14ac:dyDescent="0.3">
      <c r="A75" s="1">
        <v>27638</v>
      </c>
      <c r="B75" s="2">
        <v>51.8</v>
      </c>
    </row>
    <row r="76" spans="1:5" x14ac:dyDescent="0.3">
      <c r="A76" s="1">
        <v>27668</v>
      </c>
      <c r="B76" s="2">
        <v>52.1</v>
      </c>
    </row>
    <row r="77" spans="1:5" x14ac:dyDescent="0.3">
      <c r="A77" s="1">
        <v>27699</v>
      </c>
      <c r="B77" s="2">
        <v>52.4</v>
      </c>
    </row>
    <row r="78" spans="1:5" x14ac:dyDescent="0.3">
      <c r="A78" s="1">
        <v>27729</v>
      </c>
      <c r="B78" s="2">
        <v>52.7</v>
      </c>
      <c r="C78" s="2">
        <f>AVERAGE(B67:B78)</f>
        <v>50.933333333333344</v>
      </c>
      <c r="D78" s="3">
        <f>((C78/C66)-1)*100</f>
        <v>10.225428313796225</v>
      </c>
      <c r="E78" s="3">
        <f>((B78/B66)-1)*100</f>
        <v>7.551020408163267</v>
      </c>
    </row>
    <row r="79" spans="1:5" x14ac:dyDescent="0.3">
      <c r="A79" s="1">
        <v>27760</v>
      </c>
      <c r="B79" s="2">
        <v>53</v>
      </c>
    </row>
    <row r="80" spans="1:5" x14ac:dyDescent="0.3">
      <c r="A80" s="1">
        <v>27791</v>
      </c>
      <c r="B80" s="2">
        <v>53.2</v>
      </c>
    </row>
    <row r="81" spans="1:5" x14ac:dyDescent="0.3">
      <c r="A81" s="1">
        <v>27820</v>
      </c>
      <c r="B81" s="2">
        <v>53.4</v>
      </c>
    </row>
    <row r="82" spans="1:5" x14ac:dyDescent="0.3">
      <c r="A82" s="1">
        <v>27851</v>
      </c>
      <c r="B82" s="2">
        <v>53.5</v>
      </c>
    </row>
    <row r="83" spans="1:5" x14ac:dyDescent="0.3">
      <c r="A83" s="1">
        <v>27881</v>
      </c>
      <c r="B83" s="2">
        <v>53.8</v>
      </c>
    </row>
    <row r="84" spans="1:5" x14ac:dyDescent="0.3">
      <c r="A84" s="1">
        <v>27912</v>
      </c>
      <c r="B84" s="2">
        <v>54</v>
      </c>
    </row>
    <row r="85" spans="1:5" x14ac:dyDescent="0.3">
      <c r="A85" s="1">
        <v>27942</v>
      </c>
      <c r="B85" s="2">
        <v>54.3</v>
      </c>
    </row>
    <row r="86" spans="1:5" x14ac:dyDescent="0.3">
      <c r="A86" s="1">
        <v>27973</v>
      </c>
      <c r="B86" s="2">
        <v>54.7</v>
      </c>
    </row>
    <row r="87" spans="1:5" x14ac:dyDescent="0.3">
      <c r="A87" s="1">
        <v>28004</v>
      </c>
      <c r="B87" s="2">
        <v>55.1</v>
      </c>
    </row>
    <row r="88" spans="1:5" x14ac:dyDescent="0.3">
      <c r="A88" s="1">
        <v>28034</v>
      </c>
      <c r="B88" s="2">
        <v>55.5</v>
      </c>
    </row>
    <row r="89" spans="1:5" x14ac:dyDescent="0.3">
      <c r="A89" s="1">
        <v>28065</v>
      </c>
      <c r="B89" s="2">
        <v>55.8</v>
      </c>
    </row>
    <row r="90" spans="1:5" x14ac:dyDescent="0.3">
      <c r="A90" s="1">
        <v>28095</v>
      </c>
      <c r="B90" s="2">
        <v>56.1</v>
      </c>
      <c r="C90" s="2">
        <f>AVERAGE(B79:B90)</f>
        <v>54.366666666666667</v>
      </c>
      <c r="D90" s="3">
        <f>((C90/C78)-1)*100</f>
        <v>6.7408376963350669</v>
      </c>
      <c r="E90" s="3">
        <f>((B90/B78)-1)*100</f>
        <v>6.4516129032258007</v>
      </c>
    </row>
    <row r="91" spans="1:5" x14ac:dyDescent="0.3">
      <c r="A91" s="1">
        <v>28126</v>
      </c>
      <c r="B91" s="2">
        <v>56.5</v>
      </c>
    </row>
    <row r="92" spans="1:5" x14ac:dyDescent="0.3">
      <c r="A92" s="1">
        <v>28157</v>
      </c>
      <c r="B92" s="2">
        <v>56.9</v>
      </c>
    </row>
    <row r="93" spans="1:5" x14ac:dyDescent="0.3">
      <c r="A93" s="1">
        <v>28185</v>
      </c>
      <c r="B93" s="2">
        <v>57.4</v>
      </c>
    </row>
    <row r="94" spans="1:5" x14ac:dyDescent="0.3">
      <c r="A94" s="1">
        <v>28216</v>
      </c>
      <c r="B94" s="2">
        <v>57.9</v>
      </c>
    </row>
    <row r="95" spans="1:5" x14ac:dyDescent="0.3">
      <c r="A95" s="1">
        <v>28246</v>
      </c>
      <c r="B95" s="2">
        <v>58.2</v>
      </c>
    </row>
    <row r="96" spans="1:5" x14ac:dyDescent="0.3">
      <c r="A96" s="1">
        <v>28277</v>
      </c>
      <c r="B96" s="2">
        <v>58.4</v>
      </c>
    </row>
    <row r="97" spans="1:5" x14ac:dyDescent="0.3">
      <c r="A97" s="1">
        <v>28307</v>
      </c>
      <c r="B97" s="2">
        <v>58.6</v>
      </c>
    </row>
    <row r="98" spans="1:5" x14ac:dyDescent="0.3">
      <c r="A98" s="1">
        <v>28338</v>
      </c>
      <c r="B98" s="2">
        <v>58.8</v>
      </c>
    </row>
    <row r="99" spans="1:5" x14ac:dyDescent="0.3">
      <c r="A99" s="1">
        <v>28369</v>
      </c>
      <c r="B99" s="2">
        <v>59</v>
      </c>
    </row>
    <row r="100" spans="1:5" x14ac:dyDescent="0.3">
      <c r="A100" s="1">
        <v>28399</v>
      </c>
      <c r="B100" s="2">
        <v>59.2</v>
      </c>
    </row>
    <row r="101" spans="1:5" x14ac:dyDescent="0.3">
      <c r="A101" s="1">
        <v>28430</v>
      </c>
      <c r="B101" s="2">
        <v>59.6</v>
      </c>
    </row>
    <row r="102" spans="1:5" x14ac:dyDescent="0.3">
      <c r="A102" s="1">
        <v>28460</v>
      </c>
      <c r="B102" s="2">
        <v>60</v>
      </c>
      <c r="C102" s="2">
        <f>AVERAGE(B91:B102)</f>
        <v>58.375000000000007</v>
      </c>
      <c r="D102" s="3">
        <f>((C102/C90)-1)*100</f>
        <v>7.3727774371551424</v>
      </c>
      <c r="E102" s="3">
        <f>((B102/B90)-1)*100</f>
        <v>6.9518716577540163</v>
      </c>
    </row>
    <row r="103" spans="1:5" x14ac:dyDescent="0.3">
      <c r="A103" s="1">
        <v>28491</v>
      </c>
      <c r="B103" s="2">
        <v>60.4</v>
      </c>
    </row>
    <row r="104" spans="1:5" x14ac:dyDescent="0.3">
      <c r="A104" s="1">
        <v>28522</v>
      </c>
      <c r="B104" s="2">
        <v>60.9</v>
      </c>
    </row>
    <row r="105" spans="1:5" x14ac:dyDescent="0.3">
      <c r="A105" s="1">
        <v>28550</v>
      </c>
      <c r="B105" s="2">
        <v>61.3</v>
      </c>
    </row>
    <row r="106" spans="1:5" x14ac:dyDescent="0.3">
      <c r="A106" s="1">
        <v>28581</v>
      </c>
      <c r="B106" s="2">
        <v>61.9</v>
      </c>
    </row>
    <row r="107" spans="1:5" x14ac:dyDescent="0.3">
      <c r="A107" s="1">
        <v>28611</v>
      </c>
      <c r="B107" s="2">
        <v>62.4</v>
      </c>
    </row>
    <row r="108" spans="1:5" x14ac:dyDescent="0.3">
      <c r="A108" s="1">
        <v>28642</v>
      </c>
      <c r="B108" s="2">
        <v>63</v>
      </c>
    </row>
    <row r="109" spans="1:5" x14ac:dyDescent="0.3">
      <c r="A109" s="1">
        <v>28672</v>
      </c>
      <c r="B109" s="2">
        <v>63.6</v>
      </c>
    </row>
    <row r="110" spans="1:5" x14ac:dyDescent="0.3">
      <c r="A110" s="1">
        <v>28703</v>
      </c>
      <c r="B110" s="2">
        <v>64.3</v>
      </c>
    </row>
    <row r="111" spans="1:5" x14ac:dyDescent="0.3">
      <c r="A111" s="1">
        <v>28734</v>
      </c>
      <c r="B111" s="2">
        <v>64.8</v>
      </c>
    </row>
    <row r="112" spans="1:5" x14ac:dyDescent="0.3">
      <c r="A112" s="1">
        <v>28764</v>
      </c>
      <c r="B112" s="2">
        <v>65.3</v>
      </c>
    </row>
    <row r="113" spans="1:5" x14ac:dyDescent="0.3">
      <c r="A113" s="1">
        <v>28795</v>
      </c>
      <c r="B113" s="2">
        <v>66</v>
      </c>
    </row>
    <row r="114" spans="1:5" x14ac:dyDescent="0.3">
      <c r="A114" s="1">
        <v>28825</v>
      </c>
      <c r="B114" s="2">
        <v>66.599999999999994</v>
      </c>
      <c r="C114" s="2">
        <f>AVERAGE(B103:B114)</f>
        <v>63.375</v>
      </c>
      <c r="D114" s="3">
        <f>((C114/C102)-1)*100</f>
        <v>8.5653104925053292</v>
      </c>
      <c r="E114" s="3">
        <f>((B114/B102)-1)*100</f>
        <v>10.999999999999988</v>
      </c>
    </row>
    <row r="115" spans="1:5" x14ac:dyDescent="0.3">
      <c r="A115" s="1">
        <v>28856</v>
      </c>
      <c r="B115" s="2">
        <v>67.3</v>
      </c>
    </row>
    <row r="116" spans="1:5" x14ac:dyDescent="0.3">
      <c r="A116" s="1">
        <v>28887</v>
      </c>
      <c r="B116" s="2">
        <v>68</v>
      </c>
    </row>
    <row r="117" spans="1:5" x14ac:dyDescent="0.3">
      <c r="A117" s="1">
        <v>28915</v>
      </c>
      <c r="B117" s="2">
        <v>68.599999999999994</v>
      </c>
    </row>
    <row r="118" spans="1:5" x14ac:dyDescent="0.3">
      <c r="A118" s="1">
        <v>28946</v>
      </c>
      <c r="B118" s="2">
        <v>69.3</v>
      </c>
    </row>
    <row r="119" spans="1:5" x14ac:dyDescent="0.3">
      <c r="A119" s="1">
        <v>28976</v>
      </c>
      <c r="B119" s="2">
        <v>70.099999999999994</v>
      </c>
    </row>
    <row r="120" spans="1:5" x14ac:dyDescent="0.3">
      <c r="A120" s="1">
        <v>29007</v>
      </c>
      <c r="B120" s="2">
        <v>71.099999999999994</v>
      </c>
    </row>
    <row r="121" spans="1:5" x14ac:dyDescent="0.3">
      <c r="A121" s="1">
        <v>29037</v>
      </c>
      <c r="B121" s="2">
        <v>72</v>
      </c>
    </row>
    <row r="122" spans="1:5" x14ac:dyDescent="0.3">
      <c r="A122" s="1">
        <v>29068</v>
      </c>
      <c r="B122" s="2">
        <v>72.900000000000006</v>
      </c>
    </row>
    <row r="123" spans="1:5" x14ac:dyDescent="0.3">
      <c r="A123" s="1">
        <v>29099</v>
      </c>
      <c r="B123" s="2">
        <v>73.7</v>
      </c>
    </row>
    <row r="124" spans="1:5" x14ac:dyDescent="0.3">
      <c r="A124" s="1">
        <v>29129</v>
      </c>
      <c r="B124" s="2">
        <v>74.400000000000006</v>
      </c>
    </row>
    <row r="125" spans="1:5" x14ac:dyDescent="0.3">
      <c r="A125" s="1">
        <v>29160</v>
      </c>
      <c r="B125" s="2">
        <v>75.3</v>
      </c>
    </row>
    <row r="126" spans="1:5" x14ac:dyDescent="0.3">
      <c r="A126" s="1">
        <v>29190</v>
      </c>
      <c r="B126" s="2">
        <v>76.400000000000006</v>
      </c>
      <c r="C126" s="2">
        <f>AVERAGE(B115:B126)</f>
        <v>71.591666666666654</v>
      </c>
      <c r="D126" s="3">
        <f>((C126/C114)-1)*100</f>
        <v>12.965154503616017</v>
      </c>
      <c r="E126" s="3">
        <f>((B126/B114)-1)*100</f>
        <v>14.714714714714727</v>
      </c>
    </row>
    <row r="127" spans="1:5" x14ac:dyDescent="0.3">
      <c r="A127" s="1">
        <v>29221</v>
      </c>
      <c r="B127" s="2">
        <v>77.5</v>
      </c>
    </row>
    <row r="128" spans="1:5" x14ac:dyDescent="0.3">
      <c r="A128" s="1">
        <v>29252</v>
      </c>
      <c r="B128" s="2">
        <v>78.7</v>
      </c>
    </row>
    <row r="129" spans="1:5" x14ac:dyDescent="0.3">
      <c r="A129" s="1">
        <v>29281</v>
      </c>
      <c r="B129" s="2">
        <v>79.8</v>
      </c>
    </row>
    <row r="130" spans="1:5" x14ac:dyDescent="0.3">
      <c r="A130" s="1">
        <v>29312</v>
      </c>
      <c r="B130" s="2">
        <v>80.900000000000006</v>
      </c>
    </row>
    <row r="131" spans="1:5" x14ac:dyDescent="0.3">
      <c r="A131" s="1">
        <v>29342</v>
      </c>
      <c r="B131" s="2">
        <v>81.5</v>
      </c>
    </row>
    <row r="132" spans="1:5" x14ac:dyDescent="0.3">
      <c r="A132" s="1">
        <v>29373</v>
      </c>
      <c r="B132" s="2">
        <v>82</v>
      </c>
    </row>
    <row r="133" spans="1:5" x14ac:dyDescent="0.3">
      <c r="A133" s="1">
        <v>29403</v>
      </c>
      <c r="B133" s="2">
        <v>82.3</v>
      </c>
    </row>
    <row r="134" spans="1:5" x14ac:dyDescent="0.3">
      <c r="A134" s="1">
        <v>29434</v>
      </c>
      <c r="B134" s="2">
        <v>82.9</v>
      </c>
    </row>
    <row r="135" spans="1:5" x14ac:dyDescent="0.3">
      <c r="A135" s="1">
        <v>29465</v>
      </c>
      <c r="B135" s="2">
        <v>83.7</v>
      </c>
    </row>
    <row r="136" spans="1:5" x14ac:dyDescent="0.3">
      <c r="A136" s="1">
        <v>29495</v>
      </c>
      <c r="B136" s="2">
        <v>84.5</v>
      </c>
    </row>
    <row r="137" spans="1:5" x14ac:dyDescent="0.3">
      <c r="A137" s="1">
        <v>29526</v>
      </c>
      <c r="B137" s="2">
        <v>85.3</v>
      </c>
    </row>
    <row r="138" spans="1:5" x14ac:dyDescent="0.3">
      <c r="A138" s="1">
        <v>29556</v>
      </c>
      <c r="B138" s="2">
        <v>86.1</v>
      </c>
      <c r="C138" s="2">
        <f>AVERAGE(B127:B138)</f>
        <v>82.1</v>
      </c>
      <c r="D138" s="3">
        <f>((C138/C126)-1)*100</f>
        <v>14.678151553951825</v>
      </c>
      <c r="E138" s="3">
        <f>((B138/B126)-1)*100</f>
        <v>12.696335078534005</v>
      </c>
    </row>
    <row r="139" spans="1:5" x14ac:dyDescent="0.3">
      <c r="A139" s="1">
        <v>29587</v>
      </c>
      <c r="B139" s="2">
        <v>87</v>
      </c>
    </row>
    <row r="140" spans="1:5" x14ac:dyDescent="0.3">
      <c r="A140" s="1">
        <v>29618</v>
      </c>
      <c r="B140" s="2">
        <v>87.9</v>
      </c>
    </row>
    <row r="141" spans="1:5" x14ac:dyDescent="0.3">
      <c r="A141" s="1">
        <v>29646</v>
      </c>
      <c r="B141" s="2">
        <v>88.7</v>
      </c>
    </row>
    <row r="142" spans="1:5" x14ac:dyDescent="0.3">
      <c r="A142" s="1">
        <v>29677</v>
      </c>
      <c r="B142" s="2">
        <v>89.5</v>
      </c>
    </row>
    <row r="143" spans="1:5" x14ac:dyDescent="0.3">
      <c r="A143" s="1">
        <v>29707</v>
      </c>
      <c r="B143" s="2">
        <v>90.2</v>
      </c>
    </row>
    <row r="144" spans="1:5" x14ac:dyDescent="0.3">
      <c r="A144" s="1">
        <v>29738</v>
      </c>
      <c r="B144" s="2">
        <v>90.8</v>
      </c>
    </row>
    <row r="145" spans="1:5" x14ac:dyDescent="0.3">
      <c r="A145" s="1">
        <v>29768</v>
      </c>
      <c r="B145" s="2">
        <v>91.2</v>
      </c>
    </row>
    <row r="146" spans="1:5" x14ac:dyDescent="0.3">
      <c r="A146" s="1">
        <v>29799</v>
      </c>
      <c r="B146" s="2">
        <v>91.7</v>
      </c>
    </row>
    <row r="147" spans="1:5" x14ac:dyDescent="0.3">
      <c r="A147" s="1">
        <v>29830</v>
      </c>
      <c r="B147" s="2">
        <v>92.3</v>
      </c>
    </row>
    <row r="148" spans="1:5" x14ac:dyDescent="0.3">
      <c r="A148" s="1">
        <v>29860</v>
      </c>
      <c r="B148" s="2">
        <v>93.1</v>
      </c>
    </row>
    <row r="149" spans="1:5" x14ac:dyDescent="0.3">
      <c r="A149" s="1">
        <v>29891</v>
      </c>
      <c r="B149" s="2">
        <v>94</v>
      </c>
    </row>
    <row r="150" spans="1:5" x14ac:dyDescent="0.3">
      <c r="A150" s="1">
        <v>29921</v>
      </c>
      <c r="B150" s="2">
        <v>94.6</v>
      </c>
      <c r="C150" s="2">
        <f>AVERAGE(B139:B150)</f>
        <v>90.916666666666671</v>
      </c>
      <c r="D150" s="3">
        <f>((C150/C138)-1)*100</f>
        <v>10.738936256597654</v>
      </c>
      <c r="E150" s="3">
        <f>((B150/B138)-1)*100</f>
        <v>9.8722415795586613</v>
      </c>
    </row>
    <row r="151" spans="1:5" x14ac:dyDescent="0.3">
      <c r="A151" s="1">
        <v>29952</v>
      </c>
      <c r="B151" s="2">
        <v>94.7</v>
      </c>
    </row>
    <row r="152" spans="1:5" x14ac:dyDescent="0.3">
      <c r="A152" s="1">
        <v>29983</v>
      </c>
      <c r="B152" s="2">
        <v>94.5</v>
      </c>
    </row>
    <row r="153" spans="1:5" x14ac:dyDescent="0.3">
      <c r="A153" s="1">
        <v>30011</v>
      </c>
      <c r="B153" s="2">
        <v>94.7</v>
      </c>
    </row>
    <row r="154" spans="1:5" x14ac:dyDescent="0.3">
      <c r="A154" s="1">
        <v>30042</v>
      </c>
      <c r="B154" s="2">
        <v>95.3</v>
      </c>
    </row>
    <row r="155" spans="1:5" x14ac:dyDescent="0.3">
      <c r="A155" s="1">
        <v>30072</v>
      </c>
      <c r="B155" s="2">
        <v>96.2</v>
      </c>
    </row>
    <row r="156" spans="1:5" x14ac:dyDescent="0.3">
      <c r="A156" s="1">
        <v>30103</v>
      </c>
      <c r="B156" s="2">
        <v>97.1</v>
      </c>
    </row>
    <row r="157" spans="1:5" x14ac:dyDescent="0.3">
      <c r="A157" s="1">
        <v>30133</v>
      </c>
      <c r="B157" s="2">
        <v>97.6</v>
      </c>
    </row>
    <row r="158" spans="1:5" x14ac:dyDescent="0.3">
      <c r="A158" s="1">
        <v>30164</v>
      </c>
      <c r="B158" s="2">
        <v>97.9</v>
      </c>
    </row>
    <row r="159" spans="1:5" x14ac:dyDescent="0.3">
      <c r="A159" s="1">
        <v>30195</v>
      </c>
      <c r="B159" s="2">
        <v>98</v>
      </c>
    </row>
    <row r="160" spans="1:5" x14ac:dyDescent="0.3">
      <c r="A160" s="1">
        <v>30225</v>
      </c>
      <c r="B160" s="2">
        <v>98.1</v>
      </c>
    </row>
    <row r="161" spans="1:5" x14ac:dyDescent="0.3">
      <c r="A161" s="1">
        <v>30256</v>
      </c>
      <c r="B161" s="2">
        <v>98.2</v>
      </c>
    </row>
    <row r="162" spans="1:5" x14ac:dyDescent="0.3">
      <c r="A162" s="1">
        <v>30286</v>
      </c>
      <c r="B162" s="2">
        <v>98.4</v>
      </c>
      <c r="C162" s="2">
        <f>AVERAGE(B151:B162)</f>
        <v>96.725000000000009</v>
      </c>
      <c r="D162" s="3">
        <f>((C162/C150)-1)*100</f>
        <v>6.3886342804766239</v>
      </c>
      <c r="E162" s="3">
        <f>((B162/B150)-1)*100</f>
        <v>4.0169133192389239</v>
      </c>
    </row>
    <row r="163" spans="1:5" x14ac:dyDescent="0.3">
      <c r="A163" s="1">
        <v>30317</v>
      </c>
      <c r="B163" s="2">
        <v>98.4</v>
      </c>
    </row>
    <row r="164" spans="1:5" x14ac:dyDescent="0.3">
      <c r="A164" s="1">
        <v>30348</v>
      </c>
      <c r="B164" s="2">
        <v>98.3</v>
      </c>
    </row>
    <row r="165" spans="1:5" x14ac:dyDescent="0.3">
      <c r="A165" s="1">
        <v>30376</v>
      </c>
      <c r="B165" s="2">
        <v>98.6</v>
      </c>
    </row>
    <row r="166" spans="1:5" x14ac:dyDescent="0.3">
      <c r="A166" s="1">
        <v>30407</v>
      </c>
      <c r="B166" s="2">
        <v>99</v>
      </c>
    </row>
    <row r="167" spans="1:5" x14ac:dyDescent="0.3">
      <c r="A167" s="1">
        <v>30437</v>
      </c>
      <c r="B167" s="2">
        <v>99.4</v>
      </c>
    </row>
    <row r="168" spans="1:5" x14ac:dyDescent="0.3">
      <c r="A168" s="1">
        <v>30468</v>
      </c>
      <c r="B168" s="2">
        <v>99.8</v>
      </c>
    </row>
    <row r="169" spans="1:5" x14ac:dyDescent="0.3">
      <c r="A169" s="1">
        <v>30498</v>
      </c>
      <c r="B169" s="2">
        <v>100.1</v>
      </c>
    </row>
    <row r="170" spans="1:5" x14ac:dyDescent="0.3">
      <c r="A170" s="1">
        <v>30529</v>
      </c>
      <c r="B170" s="2">
        <v>100.5</v>
      </c>
    </row>
    <row r="171" spans="1:5" x14ac:dyDescent="0.3">
      <c r="A171" s="1">
        <v>30560</v>
      </c>
      <c r="B171" s="2">
        <v>100.8</v>
      </c>
    </row>
    <row r="172" spans="1:5" x14ac:dyDescent="0.3">
      <c r="A172" s="1">
        <v>30590</v>
      </c>
      <c r="B172" s="2">
        <v>100.9</v>
      </c>
    </row>
    <row r="173" spans="1:5" x14ac:dyDescent="0.3">
      <c r="A173" s="1">
        <v>30621</v>
      </c>
      <c r="B173" s="2">
        <v>100.9</v>
      </c>
    </row>
    <row r="174" spans="1:5" x14ac:dyDescent="0.3">
      <c r="A174" s="1">
        <v>30651</v>
      </c>
      <c r="B174" s="2">
        <v>101</v>
      </c>
      <c r="C174" s="2">
        <f>AVERAGE(B163:B174)</f>
        <v>99.808333333333323</v>
      </c>
      <c r="D174" s="3">
        <f>((C174/C162)-1)*100</f>
        <v>3.1877315413112672</v>
      </c>
      <c r="E174" s="3">
        <f>((B174/B162)-1)*100</f>
        <v>2.6422764227642226</v>
      </c>
    </row>
    <row r="175" spans="1:5" x14ac:dyDescent="0.3">
      <c r="A175" s="1">
        <v>30682</v>
      </c>
      <c r="B175" s="2">
        <v>101.6</v>
      </c>
    </row>
    <row r="176" spans="1:5" x14ac:dyDescent="0.3">
      <c r="A176" s="1">
        <v>30713</v>
      </c>
      <c r="B176" s="2">
        <v>102.2</v>
      </c>
    </row>
    <row r="177" spans="1:5" x14ac:dyDescent="0.3">
      <c r="A177" s="1">
        <v>30742</v>
      </c>
      <c r="B177" s="2">
        <v>102.6</v>
      </c>
    </row>
    <row r="178" spans="1:5" x14ac:dyDescent="0.3">
      <c r="A178" s="1">
        <v>30773</v>
      </c>
      <c r="B178" s="2">
        <v>102.8</v>
      </c>
    </row>
    <row r="179" spans="1:5" x14ac:dyDescent="0.3">
      <c r="A179" s="1">
        <v>30803</v>
      </c>
      <c r="B179" s="2">
        <v>102.9</v>
      </c>
    </row>
    <row r="180" spans="1:5" x14ac:dyDescent="0.3">
      <c r="A180" s="1">
        <v>30834</v>
      </c>
      <c r="B180" s="2">
        <v>103.1</v>
      </c>
    </row>
    <row r="181" spans="1:5" x14ac:dyDescent="0.3">
      <c r="A181" s="1">
        <v>30864</v>
      </c>
      <c r="B181" s="2">
        <v>103.4</v>
      </c>
    </row>
    <row r="182" spans="1:5" x14ac:dyDescent="0.3">
      <c r="A182" s="1">
        <v>30895</v>
      </c>
      <c r="B182" s="2">
        <v>103.9</v>
      </c>
    </row>
    <row r="183" spans="1:5" x14ac:dyDescent="0.3">
      <c r="A183" s="1">
        <v>30926</v>
      </c>
      <c r="B183" s="2">
        <v>104.4</v>
      </c>
    </row>
    <row r="184" spans="1:5" x14ac:dyDescent="0.3">
      <c r="A184" s="1">
        <v>30956</v>
      </c>
      <c r="B184" s="2">
        <v>104.9</v>
      </c>
    </row>
    <row r="185" spans="1:5" x14ac:dyDescent="0.3">
      <c r="A185" s="1">
        <v>30987</v>
      </c>
      <c r="B185" s="2">
        <v>105.1</v>
      </c>
    </row>
    <row r="186" spans="1:5" x14ac:dyDescent="0.3">
      <c r="A186" s="1">
        <v>31017</v>
      </c>
      <c r="B186" s="2">
        <v>105.1</v>
      </c>
      <c r="C186" s="2">
        <f>AVERAGE(B175:B186)</f>
        <v>103.49999999999999</v>
      </c>
      <c r="D186" s="3">
        <f>((C186/C174)-1)*100</f>
        <v>3.6987559489020549</v>
      </c>
      <c r="E186" s="3">
        <f>((B186/B174)-1)*100</f>
        <v>4.059405940594063</v>
      </c>
    </row>
    <row r="187" spans="1:5" x14ac:dyDescent="0.3">
      <c r="A187" s="1">
        <v>31048</v>
      </c>
      <c r="B187" s="2">
        <v>105.2</v>
      </c>
    </row>
    <row r="188" spans="1:5" x14ac:dyDescent="0.3">
      <c r="A188" s="1">
        <v>31079</v>
      </c>
      <c r="B188" s="2">
        <v>105.3</v>
      </c>
    </row>
    <row r="189" spans="1:5" x14ac:dyDescent="0.3">
      <c r="A189" s="1">
        <v>31107</v>
      </c>
      <c r="B189" s="2">
        <v>105.7</v>
      </c>
    </row>
    <row r="190" spans="1:5" x14ac:dyDescent="0.3">
      <c r="A190" s="1">
        <v>31138</v>
      </c>
      <c r="B190" s="2">
        <v>106.1</v>
      </c>
    </row>
    <row r="191" spans="1:5" x14ac:dyDescent="0.3">
      <c r="A191" s="1">
        <v>31168</v>
      </c>
      <c r="B191" s="2">
        <v>106.4</v>
      </c>
    </row>
    <row r="192" spans="1:5" x14ac:dyDescent="0.3">
      <c r="A192" s="1">
        <v>31199</v>
      </c>
      <c r="B192" s="2">
        <v>106.6</v>
      </c>
    </row>
    <row r="193" spans="1:5" x14ac:dyDescent="0.3">
      <c r="A193" s="1">
        <v>31229</v>
      </c>
      <c r="B193" s="2">
        <v>106.8</v>
      </c>
    </row>
    <row r="194" spans="1:5" x14ac:dyDescent="0.3">
      <c r="A194" s="1">
        <v>31260</v>
      </c>
      <c r="B194" s="2">
        <v>107</v>
      </c>
    </row>
    <row r="195" spans="1:5" x14ac:dyDescent="0.3">
      <c r="A195" s="1">
        <v>31291</v>
      </c>
      <c r="B195" s="2">
        <v>107</v>
      </c>
    </row>
    <row r="196" spans="1:5" x14ac:dyDescent="0.3">
      <c r="A196" s="1">
        <v>31321</v>
      </c>
      <c r="B196" s="2">
        <v>106.9</v>
      </c>
    </row>
    <row r="197" spans="1:5" x14ac:dyDescent="0.3">
      <c r="A197" s="1">
        <v>31352</v>
      </c>
      <c r="B197" s="2">
        <v>107.4</v>
      </c>
    </row>
    <row r="198" spans="1:5" x14ac:dyDescent="0.3">
      <c r="A198" s="1">
        <v>31382</v>
      </c>
      <c r="B198" s="2">
        <v>107.9</v>
      </c>
      <c r="C198" s="2">
        <f>AVERAGE(B187:B198)</f>
        <v>106.52500000000002</v>
      </c>
      <c r="D198" s="3">
        <f>((C198/C186)-1)*100</f>
        <v>2.9227053140096881</v>
      </c>
      <c r="E198" s="3">
        <f>((B198/B186)-1)*100</f>
        <v>2.6641294005709026</v>
      </c>
    </row>
    <row r="199" spans="1:5" x14ac:dyDescent="0.3">
      <c r="A199" s="1">
        <v>31413</v>
      </c>
      <c r="B199" s="2">
        <v>108.4</v>
      </c>
    </row>
    <row r="200" spans="1:5" x14ac:dyDescent="0.3">
      <c r="A200" s="1">
        <v>31444</v>
      </c>
      <c r="B200" s="2">
        <v>108.1</v>
      </c>
    </row>
    <row r="201" spans="1:5" x14ac:dyDescent="0.3">
      <c r="A201" s="1">
        <v>31472</v>
      </c>
      <c r="B201" s="2">
        <v>107.1</v>
      </c>
    </row>
    <row r="202" spans="1:5" x14ac:dyDescent="0.3">
      <c r="A202" s="1">
        <v>31503</v>
      </c>
      <c r="B202" s="2">
        <v>106.2</v>
      </c>
    </row>
    <row r="203" spans="1:5" x14ac:dyDescent="0.3">
      <c r="A203" s="1">
        <v>31533</v>
      </c>
      <c r="B203" s="2">
        <v>106.3</v>
      </c>
    </row>
    <row r="204" spans="1:5" x14ac:dyDescent="0.3">
      <c r="A204" s="1">
        <v>31564</v>
      </c>
      <c r="B204" s="2">
        <v>106.8</v>
      </c>
    </row>
    <row r="205" spans="1:5" x14ac:dyDescent="0.3">
      <c r="A205" s="1">
        <v>31594</v>
      </c>
      <c r="B205" s="2">
        <v>106.9</v>
      </c>
    </row>
    <row r="206" spans="1:5" x14ac:dyDescent="0.3">
      <c r="A206" s="1">
        <v>31625</v>
      </c>
      <c r="B206" s="2">
        <v>106.8</v>
      </c>
    </row>
    <row r="207" spans="1:5" x14ac:dyDescent="0.3">
      <c r="A207" s="1">
        <v>31656</v>
      </c>
      <c r="B207" s="2">
        <v>106.7</v>
      </c>
    </row>
    <row r="208" spans="1:5" x14ac:dyDescent="0.3">
      <c r="A208" s="1">
        <v>31686</v>
      </c>
      <c r="B208" s="2">
        <v>106.7</v>
      </c>
    </row>
    <row r="209" spans="1:5" x14ac:dyDescent="0.3">
      <c r="A209" s="1">
        <v>31717</v>
      </c>
      <c r="B209" s="2">
        <v>106.7</v>
      </c>
    </row>
    <row r="210" spans="1:5" x14ac:dyDescent="0.3">
      <c r="A210" s="1">
        <v>31747</v>
      </c>
      <c r="B210" s="2">
        <v>106.8</v>
      </c>
      <c r="C210" s="2">
        <f>AVERAGE(B199:B210)</f>
        <v>106.95833333333333</v>
      </c>
      <c r="D210" s="3">
        <f>((C210/C198)-1)*100</f>
        <v>0.40679026832508569</v>
      </c>
      <c r="E210" s="3">
        <f>((B210/B198)-1)*100</f>
        <v>-1.0194624652456019</v>
      </c>
    </row>
    <row r="211" spans="1:5" x14ac:dyDescent="0.3">
      <c r="A211" s="1">
        <v>31778</v>
      </c>
      <c r="B211" s="2">
        <v>107.2</v>
      </c>
    </row>
    <row r="212" spans="1:5" x14ac:dyDescent="0.3">
      <c r="A212" s="1">
        <v>31809</v>
      </c>
      <c r="B212" s="2">
        <v>107.9</v>
      </c>
    </row>
    <row r="213" spans="1:5" x14ac:dyDescent="0.3">
      <c r="A213" s="1">
        <v>31837</v>
      </c>
      <c r="B213" s="2">
        <v>108.9</v>
      </c>
    </row>
    <row r="214" spans="1:5" x14ac:dyDescent="0.3">
      <c r="A214" s="1">
        <v>31868</v>
      </c>
      <c r="B214" s="2">
        <v>109.6</v>
      </c>
    </row>
    <row r="215" spans="1:5" x14ac:dyDescent="0.3">
      <c r="A215" s="1">
        <v>31898</v>
      </c>
      <c r="B215" s="2">
        <v>109.8</v>
      </c>
    </row>
    <row r="216" spans="1:5" x14ac:dyDescent="0.3">
      <c r="A216" s="1">
        <v>31929</v>
      </c>
      <c r="B216" s="2">
        <v>109.7</v>
      </c>
    </row>
    <row r="217" spans="1:5" x14ac:dyDescent="0.3">
      <c r="A217" s="1">
        <v>31959</v>
      </c>
      <c r="B217" s="2">
        <v>109.8</v>
      </c>
    </row>
    <row r="218" spans="1:5" x14ac:dyDescent="0.3">
      <c r="A218" s="1">
        <v>31990</v>
      </c>
      <c r="B218" s="2">
        <v>110.2</v>
      </c>
    </row>
    <row r="219" spans="1:5" x14ac:dyDescent="0.3">
      <c r="A219" s="1">
        <v>32021</v>
      </c>
      <c r="B219" s="2">
        <v>110.6</v>
      </c>
    </row>
    <row r="220" spans="1:5" x14ac:dyDescent="0.3">
      <c r="A220" s="1">
        <v>32051</v>
      </c>
      <c r="B220" s="2">
        <v>110.9</v>
      </c>
    </row>
    <row r="221" spans="1:5" x14ac:dyDescent="0.3">
      <c r="A221" s="1">
        <v>32082</v>
      </c>
      <c r="B221" s="2">
        <v>111.2</v>
      </c>
    </row>
    <row r="222" spans="1:5" x14ac:dyDescent="0.3">
      <c r="A222" s="1">
        <v>32112</v>
      </c>
      <c r="B222" s="2">
        <v>111.2</v>
      </c>
      <c r="C222" s="2">
        <f>AVERAGE(B211:B222)</f>
        <v>109.75000000000001</v>
      </c>
      <c r="D222" s="3">
        <f>((C222/C210)-1)*100</f>
        <v>2.6100506427736869</v>
      </c>
      <c r="E222" s="3">
        <f>((B222/B210)-1)*100</f>
        <v>4.1198501872659277</v>
      </c>
    </row>
    <row r="223" spans="1:5" x14ac:dyDescent="0.3">
      <c r="A223" s="1">
        <v>32143</v>
      </c>
      <c r="B223" s="2">
        <v>111.2</v>
      </c>
    </row>
    <row r="224" spans="1:5" x14ac:dyDescent="0.3">
      <c r="A224" s="1">
        <v>32174</v>
      </c>
      <c r="B224" s="2">
        <v>111.2</v>
      </c>
    </row>
    <row r="225" spans="1:5" x14ac:dyDescent="0.3">
      <c r="A225" s="1">
        <v>32203</v>
      </c>
      <c r="B225" s="2">
        <v>111.6</v>
      </c>
    </row>
    <row r="226" spans="1:5" x14ac:dyDescent="0.3">
      <c r="A226" s="1">
        <v>32234</v>
      </c>
      <c r="B226" s="2">
        <v>112.2</v>
      </c>
    </row>
    <row r="227" spans="1:5" x14ac:dyDescent="0.3">
      <c r="A227" s="1">
        <v>32264</v>
      </c>
      <c r="B227" s="2">
        <v>112.3</v>
      </c>
    </row>
    <row r="228" spans="1:5" x14ac:dyDescent="0.3">
      <c r="A228" s="1">
        <v>32295</v>
      </c>
      <c r="B228" s="2">
        <v>112.6</v>
      </c>
    </row>
    <row r="229" spans="1:5" x14ac:dyDescent="0.3">
      <c r="A229" s="1">
        <v>32325</v>
      </c>
      <c r="B229" s="2">
        <v>113.1</v>
      </c>
    </row>
    <row r="230" spans="1:5" x14ac:dyDescent="0.3">
      <c r="A230" s="1">
        <v>32356</v>
      </c>
      <c r="B230" s="2">
        <v>113.7</v>
      </c>
    </row>
    <row r="231" spans="1:5" x14ac:dyDescent="0.3">
      <c r="A231" s="1">
        <v>32387</v>
      </c>
      <c r="B231" s="2">
        <v>113.8</v>
      </c>
    </row>
    <row r="232" spans="1:5" x14ac:dyDescent="0.3">
      <c r="A232" s="1">
        <v>32417</v>
      </c>
      <c r="B232" s="2">
        <v>113.9</v>
      </c>
    </row>
    <row r="233" spans="1:5" x14ac:dyDescent="0.3">
      <c r="A233" s="1">
        <v>32448</v>
      </c>
      <c r="B233" s="2">
        <v>114.4</v>
      </c>
    </row>
    <row r="234" spans="1:5" x14ac:dyDescent="0.3">
      <c r="A234" s="1">
        <v>32478</v>
      </c>
      <c r="B234" s="2">
        <v>114.9</v>
      </c>
      <c r="C234" s="2">
        <f>AVERAGE(B223:B234)</f>
        <v>112.90833333333336</v>
      </c>
      <c r="D234" s="3">
        <f>((C234/C222)-1)*100</f>
        <v>2.8777524677296995</v>
      </c>
      <c r="E234" s="3">
        <f>((B234/B222)-1)*100</f>
        <v>3.3273381294964155</v>
      </c>
    </row>
    <row r="235" spans="1:5" x14ac:dyDescent="0.3">
      <c r="A235" s="1">
        <v>32509</v>
      </c>
      <c r="B235" s="2">
        <v>115.1</v>
      </c>
    </row>
    <row r="236" spans="1:5" x14ac:dyDescent="0.3">
      <c r="A236" s="1">
        <v>32540</v>
      </c>
      <c r="B236" s="2">
        <v>115.2</v>
      </c>
    </row>
    <row r="237" spans="1:5" x14ac:dyDescent="0.3">
      <c r="A237" s="1">
        <v>32568</v>
      </c>
      <c r="B237" s="2">
        <v>115.7</v>
      </c>
    </row>
    <row r="238" spans="1:5" x14ac:dyDescent="0.3">
      <c r="A238" s="1">
        <v>32599</v>
      </c>
      <c r="B238" s="2">
        <v>116.3</v>
      </c>
    </row>
    <row r="239" spans="1:5" x14ac:dyDescent="0.3">
      <c r="A239" s="1">
        <v>32629</v>
      </c>
      <c r="B239" s="2">
        <v>116.8</v>
      </c>
    </row>
    <row r="240" spans="1:5" x14ac:dyDescent="0.3">
      <c r="A240" s="1">
        <v>32660</v>
      </c>
      <c r="B240" s="2">
        <v>117.2</v>
      </c>
    </row>
    <row r="241" spans="1:5" x14ac:dyDescent="0.3">
      <c r="A241" s="1">
        <v>32690</v>
      </c>
      <c r="B241" s="2">
        <v>117.2</v>
      </c>
    </row>
    <row r="242" spans="1:5" x14ac:dyDescent="0.3">
      <c r="A242" s="1">
        <v>32721</v>
      </c>
      <c r="B242" s="2">
        <v>117.2</v>
      </c>
    </row>
    <row r="243" spans="1:5" x14ac:dyDescent="0.3">
      <c r="A243" s="1">
        <v>32752</v>
      </c>
      <c r="B243" s="2">
        <v>117.4</v>
      </c>
    </row>
    <row r="244" spans="1:5" x14ac:dyDescent="0.3">
      <c r="A244" s="1">
        <v>32782</v>
      </c>
      <c r="B244" s="2">
        <v>117.8</v>
      </c>
    </row>
    <row r="245" spans="1:5" x14ac:dyDescent="0.3">
      <c r="A245" s="1">
        <v>32813</v>
      </c>
      <c r="B245" s="2">
        <v>118.1</v>
      </c>
    </row>
    <row r="246" spans="1:5" x14ac:dyDescent="0.3">
      <c r="A246" s="1">
        <v>32843</v>
      </c>
      <c r="B246" s="2">
        <v>118.6</v>
      </c>
      <c r="C246" s="2">
        <f>AVERAGE(B235:B246)</f>
        <v>116.88333333333333</v>
      </c>
      <c r="D246" s="3">
        <f>((C246/C234)-1)*100</f>
        <v>3.5205550225108517</v>
      </c>
      <c r="E246" s="3">
        <f>((B246/B234)-1)*100</f>
        <v>3.2201914708442025</v>
      </c>
    </row>
    <row r="247" spans="1:5" x14ac:dyDescent="0.3">
      <c r="A247" s="1">
        <v>32874</v>
      </c>
      <c r="B247" s="2">
        <v>119.6</v>
      </c>
    </row>
    <row r="248" spans="1:5" x14ac:dyDescent="0.3">
      <c r="A248" s="1">
        <v>32905</v>
      </c>
      <c r="B248" s="2">
        <v>120.5</v>
      </c>
    </row>
    <row r="249" spans="1:5" x14ac:dyDescent="0.3">
      <c r="A249" s="1">
        <v>32933</v>
      </c>
      <c r="B249" s="2">
        <v>120.9</v>
      </c>
    </row>
    <row r="250" spans="1:5" x14ac:dyDescent="0.3">
      <c r="A250" s="1">
        <v>32964</v>
      </c>
      <c r="B250" s="2">
        <v>121</v>
      </c>
    </row>
    <row r="251" spans="1:5" x14ac:dyDescent="0.3">
      <c r="A251" s="1">
        <v>32994</v>
      </c>
      <c r="B251" s="2">
        <v>121.3</v>
      </c>
    </row>
    <row r="252" spans="1:5" x14ac:dyDescent="0.3">
      <c r="A252" s="1">
        <v>33025</v>
      </c>
      <c r="B252" s="2">
        <v>121.9</v>
      </c>
    </row>
    <row r="253" spans="1:5" x14ac:dyDescent="0.3">
      <c r="A253" s="1">
        <v>33055</v>
      </c>
      <c r="B253" s="2">
        <v>122.8</v>
      </c>
    </row>
    <row r="254" spans="1:5" x14ac:dyDescent="0.3">
      <c r="A254" s="1">
        <v>33086</v>
      </c>
      <c r="B254" s="2">
        <v>123.8</v>
      </c>
    </row>
    <row r="255" spans="1:5" x14ac:dyDescent="0.3">
      <c r="A255" s="1">
        <v>33117</v>
      </c>
      <c r="B255" s="2">
        <v>124.9</v>
      </c>
    </row>
    <row r="256" spans="1:5" x14ac:dyDescent="0.3">
      <c r="A256" s="1">
        <v>33147</v>
      </c>
      <c r="B256" s="2">
        <v>125.8</v>
      </c>
    </row>
    <row r="257" spans="1:5" x14ac:dyDescent="0.3">
      <c r="A257" s="1">
        <v>33178</v>
      </c>
      <c r="B257" s="2">
        <v>126.1</v>
      </c>
    </row>
    <row r="258" spans="1:5" x14ac:dyDescent="0.3">
      <c r="A258" s="1">
        <v>33208</v>
      </c>
      <c r="B258" s="2">
        <v>126.3</v>
      </c>
      <c r="C258" s="2">
        <f>AVERAGE(B247:B258)</f>
        <v>122.9083333333333</v>
      </c>
      <c r="D258" s="3">
        <f>((C258/C246)-1)*100</f>
        <v>5.1547126764579954</v>
      </c>
      <c r="E258" s="3">
        <f>((B258/B246)-1)*100</f>
        <v>6.4924114671163657</v>
      </c>
    </row>
    <row r="259" spans="1:5" x14ac:dyDescent="0.3">
      <c r="A259" s="1">
        <v>33239</v>
      </c>
      <c r="B259" s="2">
        <v>126.7</v>
      </c>
    </row>
    <row r="260" spans="1:5" x14ac:dyDescent="0.3">
      <c r="A260" s="1">
        <v>33270</v>
      </c>
      <c r="B260" s="2">
        <v>127</v>
      </c>
    </row>
    <row r="261" spans="1:5" x14ac:dyDescent="0.3">
      <c r="A261" s="1">
        <v>33298</v>
      </c>
      <c r="B261" s="2">
        <v>126.9</v>
      </c>
    </row>
    <row r="262" spans="1:5" x14ac:dyDescent="0.3">
      <c r="A262" s="1">
        <v>33329</v>
      </c>
      <c r="B262" s="2">
        <v>126.9</v>
      </c>
    </row>
    <row r="263" spans="1:5" x14ac:dyDescent="0.3">
      <c r="A263" s="1">
        <v>33359</v>
      </c>
      <c r="B263" s="2">
        <v>127.3</v>
      </c>
    </row>
    <row r="264" spans="1:5" x14ac:dyDescent="0.3">
      <c r="A264" s="1">
        <v>33390</v>
      </c>
      <c r="B264" s="2">
        <v>127.7</v>
      </c>
    </row>
    <row r="265" spans="1:5" x14ac:dyDescent="0.3">
      <c r="A265" s="1">
        <v>33420</v>
      </c>
      <c r="B265" s="2">
        <v>127.9</v>
      </c>
    </row>
    <row r="266" spans="1:5" x14ac:dyDescent="0.3">
      <c r="A266" s="1">
        <v>33451</v>
      </c>
      <c r="B266" s="2">
        <v>128.1</v>
      </c>
    </row>
    <row r="267" spans="1:5" x14ac:dyDescent="0.3">
      <c r="A267" s="1">
        <v>33482</v>
      </c>
      <c r="B267" s="2">
        <v>128.6</v>
      </c>
    </row>
    <row r="268" spans="1:5" x14ac:dyDescent="0.3">
      <c r="A268" s="1">
        <v>33512</v>
      </c>
      <c r="B268" s="2">
        <v>129.5</v>
      </c>
    </row>
    <row r="269" spans="1:5" x14ac:dyDescent="0.3">
      <c r="A269" s="1">
        <v>33543</v>
      </c>
      <c r="B269" s="2">
        <v>130</v>
      </c>
    </row>
    <row r="270" spans="1:5" x14ac:dyDescent="0.3">
      <c r="A270" s="1">
        <v>33573</v>
      </c>
      <c r="B270" s="2">
        <v>130.19999999999999</v>
      </c>
      <c r="C270" s="2">
        <f>AVERAGE(B259:B270)</f>
        <v>128.06666666666666</v>
      </c>
      <c r="D270" s="3">
        <f>((C270/C258)-1)*100</f>
        <v>4.1968947047257732</v>
      </c>
      <c r="E270" s="3">
        <f>((B270/B258)-1)*100</f>
        <v>3.0878859857482066</v>
      </c>
    </row>
    <row r="271" spans="1:5" x14ac:dyDescent="0.3">
      <c r="A271" s="1">
        <v>33604</v>
      </c>
      <c r="B271" s="2">
        <v>129.9</v>
      </c>
    </row>
    <row r="272" spans="1:5" x14ac:dyDescent="0.3">
      <c r="A272" s="1">
        <v>33635</v>
      </c>
      <c r="B272" s="2">
        <v>129.80000000000001</v>
      </c>
    </row>
    <row r="273" spans="1:5" x14ac:dyDescent="0.3">
      <c r="A273" s="1">
        <v>33664</v>
      </c>
      <c r="B273" s="2">
        <v>130.30000000000001</v>
      </c>
    </row>
    <row r="274" spans="1:5" x14ac:dyDescent="0.3">
      <c r="A274" s="1">
        <v>33695</v>
      </c>
      <c r="B274" s="2">
        <v>131</v>
      </c>
    </row>
    <row r="275" spans="1:5" x14ac:dyDescent="0.3">
      <c r="A275" s="1">
        <v>33725</v>
      </c>
      <c r="B275" s="2">
        <v>131.6</v>
      </c>
    </row>
    <row r="276" spans="1:5" x14ac:dyDescent="0.3">
      <c r="A276" s="1">
        <v>33756</v>
      </c>
      <c r="B276" s="2">
        <v>131.9</v>
      </c>
    </row>
    <row r="277" spans="1:5" x14ac:dyDescent="0.3">
      <c r="A277" s="1">
        <v>33786</v>
      </c>
      <c r="B277" s="2">
        <v>132.19999999999999</v>
      </c>
    </row>
    <row r="278" spans="1:5" x14ac:dyDescent="0.3">
      <c r="A278" s="1">
        <v>33817</v>
      </c>
      <c r="B278" s="2">
        <v>132.30000000000001</v>
      </c>
    </row>
    <row r="279" spans="1:5" x14ac:dyDescent="0.3">
      <c r="A279" s="1">
        <v>33848</v>
      </c>
      <c r="B279" s="2">
        <v>132.30000000000001</v>
      </c>
    </row>
    <row r="280" spans="1:5" x14ac:dyDescent="0.3">
      <c r="A280" s="1">
        <v>33878</v>
      </c>
      <c r="B280" s="2">
        <v>132.4</v>
      </c>
    </row>
    <row r="281" spans="1:5" x14ac:dyDescent="0.3">
      <c r="A281" s="1">
        <v>33909</v>
      </c>
      <c r="B281" s="2">
        <v>132.4</v>
      </c>
    </row>
    <row r="282" spans="1:5" x14ac:dyDescent="0.3">
      <c r="A282" s="1">
        <v>33939</v>
      </c>
      <c r="B282" s="2">
        <v>132.6</v>
      </c>
      <c r="C282" s="2">
        <f>AVERAGE(B271:B282)</f>
        <v>131.55833333333334</v>
      </c>
      <c r="D282" s="3">
        <f>((C282/C270)-1)*100</f>
        <v>2.726444560124941</v>
      </c>
      <c r="E282" s="3">
        <f>((B282/B270)-1)*100</f>
        <v>1.8433179723502446</v>
      </c>
    </row>
    <row r="283" spans="1:5" x14ac:dyDescent="0.3">
      <c r="A283" s="1">
        <v>33970</v>
      </c>
      <c r="B283" s="2">
        <v>133.1</v>
      </c>
    </row>
    <row r="284" spans="1:5" x14ac:dyDescent="0.3">
      <c r="A284" s="1">
        <v>34001</v>
      </c>
      <c r="B284" s="2">
        <v>133.69999999999999</v>
      </c>
    </row>
    <row r="285" spans="1:5" x14ac:dyDescent="0.3">
      <c r="A285" s="1">
        <v>34029</v>
      </c>
      <c r="B285" s="2">
        <v>134.4</v>
      </c>
    </row>
    <row r="286" spans="1:5" x14ac:dyDescent="0.3">
      <c r="A286" s="1">
        <v>34060</v>
      </c>
      <c r="B286" s="2">
        <v>134.69999999999999</v>
      </c>
    </row>
    <row r="287" spans="1:5" x14ac:dyDescent="0.3">
      <c r="A287" s="1">
        <v>34090</v>
      </c>
      <c r="B287" s="2">
        <v>134.69999999999999</v>
      </c>
    </row>
    <row r="288" spans="1:5" x14ac:dyDescent="0.3">
      <c r="A288" s="1">
        <v>34121</v>
      </c>
      <c r="B288" s="2">
        <v>134.69999999999999</v>
      </c>
    </row>
    <row r="289" spans="1:5" x14ac:dyDescent="0.3">
      <c r="A289" s="1">
        <v>34151</v>
      </c>
      <c r="B289" s="2">
        <v>135</v>
      </c>
    </row>
    <row r="290" spans="1:5" x14ac:dyDescent="0.3">
      <c r="A290" s="1">
        <v>34182</v>
      </c>
      <c r="B290" s="2">
        <v>135.6</v>
      </c>
    </row>
    <row r="291" spans="1:5" x14ac:dyDescent="0.3">
      <c r="A291" s="1">
        <v>34213</v>
      </c>
      <c r="B291" s="2">
        <v>136.30000000000001</v>
      </c>
    </row>
    <row r="292" spans="1:5" x14ac:dyDescent="0.3">
      <c r="A292" s="1">
        <v>34243</v>
      </c>
      <c r="B292" s="2">
        <v>137.1</v>
      </c>
    </row>
    <row r="293" spans="1:5" x14ac:dyDescent="0.3">
      <c r="A293" s="1">
        <v>34274</v>
      </c>
      <c r="B293" s="2">
        <v>137.80000000000001</v>
      </c>
    </row>
    <row r="294" spans="1:5" x14ac:dyDescent="0.3">
      <c r="A294" s="1">
        <v>34304</v>
      </c>
      <c r="B294" s="2">
        <v>138.30000000000001</v>
      </c>
      <c r="C294" s="2">
        <f>AVERAGE(B283:B294)</f>
        <v>135.44999999999996</v>
      </c>
      <c r="D294" s="3">
        <f>((C294/C282)-1)*100</f>
        <v>2.958130107050061</v>
      </c>
      <c r="E294" s="3">
        <f>((B294/B282)-1)*100</f>
        <v>4.2986425339366585</v>
      </c>
    </row>
    <row r="295" spans="1:5" x14ac:dyDescent="0.3">
      <c r="A295" s="1">
        <v>34335</v>
      </c>
      <c r="B295" s="2">
        <v>138.30000000000001</v>
      </c>
    </row>
    <row r="296" spans="1:5" x14ac:dyDescent="0.3">
      <c r="A296" s="1">
        <v>34366</v>
      </c>
      <c r="B296" s="2">
        <v>138.4</v>
      </c>
    </row>
    <row r="297" spans="1:5" x14ac:dyDescent="0.3">
      <c r="A297" s="1">
        <v>34394</v>
      </c>
      <c r="B297" s="2">
        <v>138.5</v>
      </c>
    </row>
    <row r="298" spans="1:5" x14ac:dyDescent="0.3">
      <c r="A298" s="1">
        <v>34425</v>
      </c>
      <c r="B298" s="2">
        <v>138.69999999999999</v>
      </c>
    </row>
    <row r="299" spans="1:5" x14ac:dyDescent="0.3">
      <c r="A299" s="1">
        <v>34455</v>
      </c>
      <c r="B299" s="2">
        <v>139</v>
      </c>
    </row>
    <row r="300" spans="1:5" x14ac:dyDescent="0.3">
      <c r="A300" s="1">
        <v>34486</v>
      </c>
      <c r="B300" s="2">
        <v>139.5</v>
      </c>
    </row>
    <row r="301" spans="1:5" x14ac:dyDescent="0.3">
      <c r="A301" s="1">
        <v>34516</v>
      </c>
      <c r="B301" s="2">
        <v>140.19999999999999</v>
      </c>
    </row>
    <row r="302" spans="1:5" x14ac:dyDescent="0.3">
      <c r="A302" s="1">
        <v>34547</v>
      </c>
      <c r="B302" s="2">
        <v>140.80000000000001</v>
      </c>
    </row>
    <row r="303" spans="1:5" x14ac:dyDescent="0.3">
      <c r="A303" s="1">
        <v>34578</v>
      </c>
      <c r="B303" s="2">
        <v>140.5</v>
      </c>
    </row>
    <row r="304" spans="1:5" x14ac:dyDescent="0.3">
      <c r="A304" s="1">
        <v>34608</v>
      </c>
      <c r="B304" s="2">
        <v>140.1</v>
      </c>
    </row>
    <row r="305" spans="1:5" x14ac:dyDescent="0.3">
      <c r="A305" s="1">
        <v>34639</v>
      </c>
      <c r="B305" s="2">
        <v>140.1</v>
      </c>
    </row>
    <row r="306" spans="1:5" x14ac:dyDescent="0.3">
      <c r="A306" s="1">
        <v>34669</v>
      </c>
      <c r="B306" s="2">
        <v>140.5</v>
      </c>
      <c r="C306" s="2">
        <f>AVERAGE(B295:B306)</f>
        <v>139.54999999999998</v>
      </c>
      <c r="D306" s="3">
        <f>((C306/C294)-1)*100</f>
        <v>3.0269472129937469</v>
      </c>
      <c r="E306" s="3">
        <f>((B306/B294)-1)*100</f>
        <v>1.5907447577729439</v>
      </c>
    </row>
    <row r="307" spans="1:5" x14ac:dyDescent="0.3">
      <c r="A307" s="1">
        <v>34700</v>
      </c>
      <c r="B307" s="2">
        <v>141.1</v>
      </c>
    </row>
    <row r="308" spans="1:5" x14ac:dyDescent="0.3">
      <c r="A308" s="1">
        <v>34731</v>
      </c>
      <c r="B308" s="2">
        <v>141.69999999999999</v>
      </c>
    </row>
    <row r="309" spans="1:5" x14ac:dyDescent="0.3">
      <c r="A309" s="1">
        <v>34759</v>
      </c>
      <c r="B309" s="2">
        <v>141.69999999999999</v>
      </c>
    </row>
    <row r="310" spans="1:5" x14ac:dyDescent="0.3">
      <c r="A310" s="1">
        <v>34790</v>
      </c>
      <c r="B310" s="2">
        <v>141.6</v>
      </c>
    </row>
    <row r="311" spans="1:5" x14ac:dyDescent="0.3">
      <c r="A311" s="1">
        <v>34820</v>
      </c>
      <c r="B311" s="2">
        <v>141.9</v>
      </c>
    </row>
    <row r="312" spans="1:5" x14ac:dyDescent="0.3">
      <c r="A312" s="1">
        <v>34851</v>
      </c>
      <c r="B312" s="2">
        <v>142.30000000000001</v>
      </c>
    </row>
    <row r="313" spans="1:5" x14ac:dyDescent="0.3">
      <c r="A313" s="1">
        <v>34881</v>
      </c>
      <c r="B313" s="2">
        <v>142.4</v>
      </c>
    </row>
    <row r="314" spans="1:5" x14ac:dyDescent="0.3">
      <c r="A314" s="1">
        <v>34912</v>
      </c>
      <c r="B314" s="2">
        <v>142.6</v>
      </c>
    </row>
    <row r="315" spans="1:5" x14ac:dyDescent="0.3">
      <c r="A315" s="1">
        <v>34943</v>
      </c>
      <c r="B315" s="2">
        <v>143</v>
      </c>
    </row>
    <row r="316" spans="1:5" x14ac:dyDescent="0.3">
      <c r="A316" s="1">
        <v>34973</v>
      </c>
      <c r="B316" s="2">
        <v>143.4</v>
      </c>
    </row>
    <row r="317" spans="1:5" x14ac:dyDescent="0.3">
      <c r="A317" s="1">
        <v>35004</v>
      </c>
      <c r="B317" s="2">
        <v>143.80000000000001</v>
      </c>
    </row>
    <row r="318" spans="1:5" x14ac:dyDescent="0.3">
      <c r="A318" s="1">
        <v>35034</v>
      </c>
      <c r="B318" s="2">
        <v>143.80000000000001</v>
      </c>
      <c r="C318" s="2">
        <f>AVERAGE(B307:B318)</f>
        <v>142.44166666666666</v>
      </c>
      <c r="D318" s="3">
        <f>((C318/C306)-1)*100</f>
        <v>2.0721366296429178</v>
      </c>
      <c r="E318" s="3">
        <f>((B318/B306)-1)*100</f>
        <v>2.3487544483985934</v>
      </c>
    </row>
    <row r="319" spans="1:5" x14ac:dyDescent="0.3">
      <c r="A319" s="1">
        <v>35065</v>
      </c>
      <c r="B319" s="2">
        <v>143.9</v>
      </c>
    </row>
    <row r="320" spans="1:5" x14ac:dyDescent="0.3">
      <c r="A320" s="1">
        <v>35096</v>
      </c>
      <c r="B320" s="2">
        <v>144.19999999999999</v>
      </c>
    </row>
    <row r="321" spans="1:5" x14ac:dyDescent="0.3">
      <c r="A321" s="1">
        <v>35125</v>
      </c>
      <c r="B321" s="2">
        <v>145</v>
      </c>
    </row>
    <row r="322" spans="1:5" x14ac:dyDescent="0.3">
      <c r="A322" s="1">
        <v>35156</v>
      </c>
      <c r="B322" s="2">
        <v>145.9</v>
      </c>
    </row>
    <row r="323" spans="1:5" x14ac:dyDescent="0.3">
      <c r="A323" s="1">
        <v>35186</v>
      </c>
      <c r="B323" s="2">
        <v>146.19999999999999</v>
      </c>
    </row>
    <row r="324" spans="1:5" x14ac:dyDescent="0.3">
      <c r="A324" s="1">
        <v>35217</v>
      </c>
      <c r="B324" s="2">
        <v>146.19999999999999</v>
      </c>
    </row>
    <row r="325" spans="1:5" x14ac:dyDescent="0.3">
      <c r="A325" s="1">
        <v>35247</v>
      </c>
      <c r="B325" s="2">
        <v>146.19999999999999</v>
      </c>
    </row>
    <row r="326" spans="1:5" x14ac:dyDescent="0.3">
      <c r="A326" s="1">
        <v>35278</v>
      </c>
      <c r="B326" s="2">
        <v>146.19999999999999</v>
      </c>
    </row>
    <row r="327" spans="1:5" x14ac:dyDescent="0.3">
      <c r="A327" s="1">
        <v>35309</v>
      </c>
      <c r="B327" s="2">
        <v>146.1</v>
      </c>
    </row>
    <row r="328" spans="1:5" x14ac:dyDescent="0.3">
      <c r="A328" s="1">
        <v>35339</v>
      </c>
      <c r="B328" s="2">
        <v>146.30000000000001</v>
      </c>
    </row>
    <row r="329" spans="1:5" x14ac:dyDescent="0.3">
      <c r="A329" s="1">
        <v>35370</v>
      </c>
      <c r="B329" s="2">
        <v>146.9</v>
      </c>
    </row>
    <row r="330" spans="1:5" x14ac:dyDescent="0.3">
      <c r="A330" s="1">
        <v>35400</v>
      </c>
      <c r="B330" s="2">
        <v>147.5</v>
      </c>
      <c r="C330" s="2">
        <f>AVERAGE(B319:B330)</f>
        <v>145.88333333333335</v>
      </c>
      <c r="D330" s="3">
        <f>((C330/C318)-1)*100</f>
        <v>2.416193763528951</v>
      </c>
      <c r="E330" s="3">
        <f>((B330/B318)-1)*100</f>
        <v>2.5730180806675884</v>
      </c>
    </row>
    <row r="331" spans="1:5" x14ac:dyDescent="0.3">
      <c r="A331" s="1">
        <v>35431</v>
      </c>
      <c r="B331" s="2">
        <v>147.9</v>
      </c>
    </row>
    <row r="332" spans="1:5" x14ac:dyDescent="0.3">
      <c r="A332" s="1">
        <v>35462</v>
      </c>
      <c r="B332" s="2">
        <v>148</v>
      </c>
    </row>
    <row r="333" spans="1:5" x14ac:dyDescent="0.3">
      <c r="A333" s="1">
        <v>35490</v>
      </c>
      <c r="B333" s="2">
        <v>147.9</v>
      </c>
    </row>
    <row r="334" spans="1:5" x14ac:dyDescent="0.3">
      <c r="A334" s="1">
        <v>35521</v>
      </c>
      <c r="B334" s="2">
        <v>147.9</v>
      </c>
    </row>
    <row r="335" spans="1:5" x14ac:dyDescent="0.3">
      <c r="A335" s="1">
        <v>35551</v>
      </c>
      <c r="B335" s="2">
        <v>148.1</v>
      </c>
    </row>
    <row r="336" spans="1:5" x14ac:dyDescent="0.3">
      <c r="A336" s="1">
        <v>35582</v>
      </c>
      <c r="B336" s="2">
        <v>148.30000000000001</v>
      </c>
    </row>
    <row r="337" spans="1:5" x14ac:dyDescent="0.3">
      <c r="A337" s="1">
        <v>35612</v>
      </c>
      <c r="B337" s="2">
        <v>148.19999999999999</v>
      </c>
    </row>
    <row r="338" spans="1:5" x14ac:dyDescent="0.3">
      <c r="A338" s="1">
        <v>35643</v>
      </c>
      <c r="B338" s="2">
        <v>148.30000000000001</v>
      </c>
    </row>
    <row r="339" spans="1:5" x14ac:dyDescent="0.3">
      <c r="A339" s="1">
        <v>35674</v>
      </c>
      <c r="B339" s="2">
        <v>148.80000000000001</v>
      </c>
    </row>
    <row r="340" spans="1:5" x14ac:dyDescent="0.3">
      <c r="A340" s="1">
        <v>35704</v>
      </c>
      <c r="B340" s="2">
        <v>149.4</v>
      </c>
    </row>
    <row r="341" spans="1:5" x14ac:dyDescent="0.3">
      <c r="A341" s="1">
        <v>35735</v>
      </c>
      <c r="B341" s="2">
        <v>149.80000000000001</v>
      </c>
    </row>
    <row r="342" spans="1:5" x14ac:dyDescent="0.3">
      <c r="A342" s="1">
        <v>35765</v>
      </c>
      <c r="B342" s="2">
        <v>149.80000000000001</v>
      </c>
      <c r="C342" s="2">
        <f>AVERAGE(B331:B342)</f>
        <v>148.53333333333333</v>
      </c>
      <c r="D342" s="3">
        <f>((C342/C330)-1)*100</f>
        <v>1.8165200502684664</v>
      </c>
      <c r="E342" s="3">
        <f>((B342/B330)-1)*100</f>
        <v>1.5593220338983027</v>
      </c>
    </row>
    <row r="343" spans="1:5" x14ac:dyDescent="0.3">
      <c r="A343" s="1">
        <v>35796</v>
      </c>
      <c r="B343" s="2">
        <v>149.69999999999999</v>
      </c>
    </row>
    <row r="344" spans="1:5" x14ac:dyDescent="0.3">
      <c r="A344" s="1">
        <v>35827</v>
      </c>
      <c r="B344" s="2">
        <v>149.69999999999999</v>
      </c>
    </row>
    <row r="345" spans="1:5" x14ac:dyDescent="0.3">
      <c r="A345" s="1">
        <v>35855</v>
      </c>
      <c r="B345" s="2">
        <v>149.80000000000001</v>
      </c>
    </row>
    <row r="346" spans="1:5" x14ac:dyDescent="0.3">
      <c r="A346" s="1">
        <v>35886</v>
      </c>
      <c r="B346" s="2">
        <v>149.69999999999999</v>
      </c>
    </row>
    <row r="347" spans="1:5" x14ac:dyDescent="0.3">
      <c r="A347" s="1">
        <v>35916</v>
      </c>
      <c r="B347" s="2">
        <v>149.69999999999999</v>
      </c>
    </row>
    <row r="348" spans="1:5" x14ac:dyDescent="0.3">
      <c r="A348" s="1">
        <v>35947</v>
      </c>
      <c r="B348" s="2">
        <v>150.1</v>
      </c>
    </row>
    <row r="349" spans="1:5" x14ac:dyDescent="0.3">
      <c r="A349" s="1">
        <v>35977</v>
      </c>
      <c r="B349" s="2">
        <v>150.6</v>
      </c>
    </row>
    <row r="350" spans="1:5" x14ac:dyDescent="0.3">
      <c r="A350" s="1">
        <v>36008</v>
      </c>
      <c r="B350" s="2">
        <v>150.9</v>
      </c>
    </row>
    <row r="351" spans="1:5" x14ac:dyDescent="0.3">
      <c r="A351" s="1">
        <v>36039</v>
      </c>
      <c r="B351" s="2">
        <v>150.9</v>
      </c>
    </row>
    <row r="352" spans="1:5" x14ac:dyDescent="0.3">
      <c r="A352" s="1">
        <v>36069</v>
      </c>
      <c r="B352" s="2">
        <v>150.69999999999999</v>
      </c>
    </row>
    <row r="353" spans="1:5" x14ac:dyDescent="0.3">
      <c r="A353" s="1">
        <v>36100</v>
      </c>
      <c r="B353" s="2">
        <v>150.80000000000001</v>
      </c>
    </row>
    <row r="354" spans="1:5" x14ac:dyDescent="0.3">
      <c r="A354" s="1">
        <v>36130</v>
      </c>
      <c r="B354" s="2">
        <v>151.1</v>
      </c>
      <c r="C354" s="2">
        <f>AVERAGE(B343:B354)</f>
        <v>150.30833333333334</v>
      </c>
      <c r="D354" s="3">
        <f>((C354/C342)-1)*100</f>
        <v>1.1950179533213756</v>
      </c>
      <c r="E354" s="3">
        <f>((B354/B342)-1)*100</f>
        <v>0.8678237650200149</v>
      </c>
    </row>
    <row r="355" spans="1:5" x14ac:dyDescent="0.3">
      <c r="A355" s="1">
        <v>36161</v>
      </c>
      <c r="B355" s="2">
        <v>151.4</v>
      </c>
    </row>
    <row r="356" spans="1:5" x14ac:dyDescent="0.3">
      <c r="A356" s="1">
        <v>36192</v>
      </c>
      <c r="B356" s="2">
        <v>151.6</v>
      </c>
    </row>
    <row r="357" spans="1:5" x14ac:dyDescent="0.3">
      <c r="A357" s="1">
        <v>36220</v>
      </c>
      <c r="B357" s="2">
        <v>152.1</v>
      </c>
    </row>
    <row r="358" spans="1:5" x14ac:dyDescent="0.3">
      <c r="A358" s="1">
        <v>36251</v>
      </c>
      <c r="B358" s="2">
        <v>152.69999999999999</v>
      </c>
    </row>
    <row r="359" spans="1:5" x14ac:dyDescent="0.3">
      <c r="A359" s="1">
        <v>36281</v>
      </c>
      <c r="B359" s="2">
        <v>153</v>
      </c>
    </row>
    <row r="360" spans="1:5" x14ac:dyDescent="0.3">
      <c r="A360" s="1">
        <v>36312</v>
      </c>
      <c r="B360" s="2">
        <v>153.19999999999999</v>
      </c>
    </row>
    <row r="361" spans="1:5" x14ac:dyDescent="0.3">
      <c r="A361" s="1">
        <v>36342</v>
      </c>
      <c r="B361" s="2">
        <v>153.5</v>
      </c>
    </row>
    <row r="362" spans="1:5" x14ac:dyDescent="0.3">
      <c r="A362" s="1">
        <v>36373</v>
      </c>
      <c r="B362" s="2">
        <v>154</v>
      </c>
    </row>
    <row r="363" spans="1:5" x14ac:dyDescent="0.3">
      <c r="A363" s="1">
        <v>36404</v>
      </c>
      <c r="B363" s="2">
        <v>154.6</v>
      </c>
    </row>
    <row r="364" spans="1:5" x14ac:dyDescent="0.3">
      <c r="A364" s="1">
        <v>36434</v>
      </c>
      <c r="B364" s="2">
        <v>155.1</v>
      </c>
    </row>
    <row r="365" spans="1:5" x14ac:dyDescent="0.3">
      <c r="A365" s="1">
        <v>36465</v>
      </c>
      <c r="B365" s="2">
        <v>155.69999999999999</v>
      </c>
    </row>
    <row r="366" spans="1:5" x14ac:dyDescent="0.3">
      <c r="A366" s="1">
        <v>36495</v>
      </c>
      <c r="B366" s="2">
        <v>156.19999999999999</v>
      </c>
      <c r="C366" s="2">
        <f>AVERAGE(B355:B366)</f>
        <v>153.59166666666667</v>
      </c>
      <c r="D366" s="3">
        <f>((C366/C354)-1)*100</f>
        <v>2.184398735931703</v>
      </c>
      <c r="E366" s="3">
        <f>((B366/B354)-1)*100</f>
        <v>3.3752481800132239</v>
      </c>
    </row>
    <row r="367" spans="1:5" x14ac:dyDescent="0.3">
      <c r="A367" s="1">
        <v>36526</v>
      </c>
      <c r="B367" s="2">
        <v>156.80000000000001</v>
      </c>
    </row>
    <row r="368" spans="1:5" x14ac:dyDescent="0.3">
      <c r="A368" s="1">
        <v>36557</v>
      </c>
      <c r="B368" s="2">
        <v>157.4</v>
      </c>
    </row>
    <row r="369" spans="1:5" x14ac:dyDescent="0.3">
      <c r="A369" s="1">
        <v>36586</v>
      </c>
      <c r="B369" s="2">
        <v>157.9</v>
      </c>
    </row>
    <row r="370" spans="1:5" x14ac:dyDescent="0.3">
      <c r="A370" s="1">
        <v>36617</v>
      </c>
      <c r="B370" s="2">
        <v>158.1</v>
      </c>
    </row>
    <row r="371" spans="1:5" x14ac:dyDescent="0.3">
      <c r="A371" s="1">
        <v>36647</v>
      </c>
      <c r="B371" s="2">
        <v>158.5</v>
      </c>
    </row>
    <row r="372" spans="1:5" x14ac:dyDescent="0.3">
      <c r="A372" s="1">
        <v>36678</v>
      </c>
      <c r="B372" s="2">
        <v>159.6</v>
      </c>
    </row>
    <row r="373" spans="1:5" x14ac:dyDescent="0.3">
      <c r="A373" s="1">
        <v>36708</v>
      </c>
      <c r="B373" s="2">
        <v>160.4</v>
      </c>
    </row>
    <row r="374" spans="1:5" x14ac:dyDescent="0.3">
      <c r="A374" s="1">
        <v>36739</v>
      </c>
      <c r="B374" s="2">
        <v>160.6</v>
      </c>
    </row>
    <row r="375" spans="1:5" x14ac:dyDescent="0.3">
      <c r="A375" s="1">
        <v>36770</v>
      </c>
      <c r="B375" s="2">
        <v>160.9</v>
      </c>
    </row>
    <row r="376" spans="1:5" x14ac:dyDescent="0.3">
      <c r="A376" s="1">
        <v>36800</v>
      </c>
      <c r="B376" s="2">
        <v>161.5</v>
      </c>
    </row>
    <row r="377" spans="1:5" x14ac:dyDescent="0.3">
      <c r="A377" s="1">
        <v>36831</v>
      </c>
      <c r="B377" s="2">
        <v>162.1</v>
      </c>
    </row>
    <row r="378" spans="1:5" x14ac:dyDescent="0.3">
      <c r="A378" s="1">
        <v>36861</v>
      </c>
      <c r="B378" s="2">
        <v>162.80000000000001</v>
      </c>
      <c r="C378" s="2">
        <f>AVERAGE(B367:B378)</f>
        <v>159.71666666666667</v>
      </c>
      <c r="D378" s="3">
        <f>((C378/C366)-1)*100</f>
        <v>3.9878465628560678</v>
      </c>
      <c r="E378" s="3">
        <f>((B378/B366)-1)*100</f>
        <v>4.2253521126760729</v>
      </c>
    </row>
    <row r="379" spans="1:5" x14ac:dyDescent="0.3">
      <c r="A379" s="1">
        <v>36892</v>
      </c>
      <c r="B379" s="2">
        <v>163.4</v>
      </c>
    </row>
    <row r="380" spans="1:5" x14ac:dyDescent="0.3">
      <c r="A380" s="1">
        <v>36923</v>
      </c>
      <c r="B380" s="2">
        <v>163.80000000000001</v>
      </c>
    </row>
    <row r="381" spans="1:5" x14ac:dyDescent="0.3">
      <c r="A381" s="1">
        <v>36951</v>
      </c>
      <c r="B381" s="2">
        <v>164.1</v>
      </c>
    </row>
    <row r="382" spans="1:5" x14ac:dyDescent="0.3">
      <c r="A382" s="1">
        <v>36982</v>
      </c>
      <c r="B382" s="2">
        <v>164.4</v>
      </c>
    </row>
    <row r="383" spans="1:5" x14ac:dyDescent="0.3">
      <c r="A383" s="1">
        <v>37012</v>
      </c>
      <c r="B383" s="2">
        <v>164.6</v>
      </c>
    </row>
    <row r="384" spans="1:5" x14ac:dyDescent="0.3">
      <c r="A384" s="1">
        <v>37043</v>
      </c>
      <c r="B384" s="2">
        <v>165.2</v>
      </c>
    </row>
    <row r="385" spans="1:5" x14ac:dyDescent="0.3">
      <c r="A385" s="1">
        <v>37073</v>
      </c>
      <c r="B385" s="2">
        <v>165.5</v>
      </c>
    </row>
    <row r="386" spans="1:5" x14ac:dyDescent="0.3">
      <c r="A386" s="1">
        <v>37104</v>
      </c>
      <c r="B386" s="2">
        <v>165.6</v>
      </c>
    </row>
    <row r="387" spans="1:5" x14ac:dyDescent="0.3">
      <c r="A387" s="1">
        <v>37135</v>
      </c>
      <c r="B387" s="2">
        <v>165.5</v>
      </c>
    </row>
    <row r="388" spans="1:5" x14ac:dyDescent="0.3">
      <c r="A388" s="1">
        <v>37165</v>
      </c>
      <c r="B388" s="2">
        <v>165.5</v>
      </c>
    </row>
    <row r="389" spans="1:5" x14ac:dyDescent="0.3">
      <c r="A389" s="1">
        <v>37196</v>
      </c>
      <c r="B389" s="2">
        <v>165.6</v>
      </c>
    </row>
    <row r="390" spans="1:5" x14ac:dyDescent="0.3">
      <c r="A390" s="1">
        <v>37226</v>
      </c>
      <c r="B390" s="2">
        <v>165.5</v>
      </c>
      <c r="C390" s="2">
        <f>AVERAGE(B379:B390)</f>
        <v>164.89166666666665</v>
      </c>
      <c r="D390" s="3">
        <f>((C390/C378)-1)*100</f>
        <v>3.2401126995721397</v>
      </c>
      <c r="E390" s="3">
        <f>((B390/B378)-1)*100</f>
        <v>1.6584766584766486</v>
      </c>
    </row>
    <row r="391" spans="1:5" x14ac:dyDescent="0.3">
      <c r="A391" s="1">
        <v>37257</v>
      </c>
      <c r="B391" s="2">
        <v>164.8</v>
      </c>
    </row>
    <row r="392" spans="1:5" x14ac:dyDescent="0.3">
      <c r="A392" s="1">
        <v>37288</v>
      </c>
      <c r="B392" s="2">
        <v>164.5</v>
      </c>
    </row>
    <row r="393" spans="1:5" x14ac:dyDescent="0.3">
      <c r="A393" s="1">
        <v>37316</v>
      </c>
      <c r="B393" s="2">
        <v>165</v>
      </c>
    </row>
    <row r="394" spans="1:5" x14ac:dyDescent="0.3">
      <c r="A394" s="1">
        <v>37347</v>
      </c>
      <c r="B394" s="2">
        <v>165.8</v>
      </c>
    </row>
    <row r="395" spans="1:5" x14ac:dyDescent="0.3">
      <c r="A395" s="1">
        <v>37377</v>
      </c>
      <c r="B395" s="2">
        <v>165.9</v>
      </c>
    </row>
    <row r="396" spans="1:5" x14ac:dyDescent="0.3">
      <c r="A396" s="1">
        <v>37408</v>
      </c>
      <c r="B396" s="2">
        <v>165.9</v>
      </c>
    </row>
    <row r="397" spans="1:5" x14ac:dyDescent="0.3">
      <c r="A397" s="1">
        <v>37438</v>
      </c>
      <c r="B397" s="2">
        <v>166.1</v>
      </c>
    </row>
    <row r="398" spans="1:5" x14ac:dyDescent="0.3">
      <c r="A398" s="1">
        <v>37469</v>
      </c>
      <c r="B398" s="2">
        <v>166.6</v>
      </c>
    </row>
    <row r="399" spans="1:5" x14ac:dyDescent="0.3">
      <c r="A399" s="1">
        <v>37500</v>
      </c>
      <c r="B399" s="2">
        <v>167</v>
      </c>
    </row>
    <row r="400" spans="1:5" x14ac:dyDescent="0.3">
      <c r="A400" s="1">
        <v>37530</v>
      </c>
      <c r="B400" s="2">
        <v>167.6</v>
      </c>
    </row>
    <row r="401" spans="1:5" x14ac:dyDescent="0.3">
      <c r="A401" s="1">
        <v>37561</v>
      </c>
      <c r="B401" s="2">
        <v>167.9</v>
      </c>
    </row>
    <row r="402" spans="1:5" x14ac:dyDescent="0.3">
      <c r="A402" s="1">
        <v>37591</v>
      </c>
      <c r="B402" s="2">
        <v>168.3</v>
      </c>
      <c r="C402" s="2">
        <f>AVERAGE(B391:B402)</f>
        <v>166.28333333333333</v>
      </c>
      <c r="D402" s="3">
        <f>((C402/C390)-1)*100</f>
        <v>0.84398847728306414</v>
      </c>
      <c r="E402" s="3">
        <f>((B402/B390)-1)*100</f>
        <v>1.6918429003021318</v>
      </c>
    </row>
    <row r="403" spans="1:5" x14ac:dyDescent="0.3">
      <c r="A403" s="1">
        <v>37622</v>
      </c>
      <c r="B403" s="2">
        <v>169.1</v>
      </c>
    </row>
    <row r="404" spans="1:5" x14ac:dyDescent="0.3">
      <c r="A404" s="1">
        <v>37653</v>
      </c>
      <c r="B404" s="2">
        <v>170.3</v>
      </c>
    </row>
    <row r="405" spans="1:5" x14ac:dyDescent="0.3">
      <c r="A405" s="1">
        <v>37681</v>
      </c>
      <c r="B405" s="2">
        <v>170.3</v>
      </c>
    </row>
    <row r="406" spans="1:5" x14ac:dyDescent="0.3">
      <c r="A406" s="1">
        <v>37712</v>
      </c>
      <c r="B406" s="2">
        <v>169.8</v>
      </c>
    </row>
    <row r="407" spans="1:5" x14ac:dyDescent="0.3">
      <c r="A407" s="1">
        <v>37742</v>
      </c>
      <c r="B407" s="2">
        <v>169.5</v>
      </c>
    </row>
    <row r="408" spans="1:5" x14ac:dyDescent="0.3">
      <c r="A408" s="1">
        <v>37773</v>
      </c>
      <c r="B408" s="2">
        <v>169.8</v>
      </c>
    </row>
    <row r="409" spans="1:5" x14ac:dyDescent="0.3">
      <c r="A409" s="1">
        <v>37803</v>
      </c>
      <c r="B409" s="2">
        <v>170.1</v>
      </c>
    </row>
    <row r="410" spans="1:5" x14ac:dyDescent="0.3">
      <c r="A410" s="1">
        <v>37834</v>
      </c>
      <c r="B410" s="2">
        <v>170.5</v>
      </c>
    </row>
    <row r="411" spans="1:5" x14ac:dyDescent="0.3">
      <c r="A411" s="1">
        <v>37865</v>
      </c>
      <c r="B411" s="2">
        <v>170.7</v>
      </c>
    </row>
    <row r="412" spans="1:5" x14ac:dyDescent="0.3">
      <c r="A412" s="1">
        <v>37895</v>
      </c>
      <c r="B412" s="2">
        <v>170.9</v>
      </c>
    </row>
    <row r="413" spans="1:5" x14ac:dyDescent="0.3">
      <c r="A413" s="1">
        <v>37926</v>
      </c>
      <c r="B413" s="2">
        <v>171.1</v>
      </c>
    </row>
    <row r="414" spans="1:5" x14ac:dyDescent="0.3">
      <c r="A414" s="1">
        <v>37956</v>
      </c>
      <c r="B414" s="2">
        <v>171.4</v>
      </c>
      <c r="C414" s="2">
        <f>AVERAGE(B403:B414)</f>
        <v>170.29166666666666</v>
      </c>
      <c r="D414" s="3">
        <f>((C414/C402)-1)*100</f>
        <v>2.4105442517790898</v>
      </c>
      <c r="E414" s="3">
        <f>((B414/B402)-1)*100</f>
        <v>1.8419489007724277</v>
      </c>
    </row>
    <row r="415" spans="1:5" x14ac:dyDescent="0.3">
      <c r="A415" s="1">
        <v>37987</v>
      </c>
      <c r="B415" s="2">
        <v>172.1</v>
      </c>
    </row>
    <row r="416" spans="1:5" x14ac:dyDescent="0.3">
      <c r="A416" s="1">
        <v>38018</v>
      </c>
      <c r="B416" s="2">
        <v>173.2</v>
      </c>
    </row>
    <row r="417" spans="1:5" x14ac:dyDescent="0.3">
      <c r="A417" s="1">
        <v>38047</v>
      </c>
      <c r="B417" s="2">
        <v>173.6</v>
      </c>
    </row>
    <row r="418" spans="1:5" x14ac:dyDescent="0.3">
      <c r="A418" s="1">
        <v>38078</v>
      </c>
      <c r="B418" s="2">
        <v>173.9</v>
      </c>
    </row>
    <row r="419" spans="1:5" x14ac:dyDescent="0.3">
      <c r="A419" s="1">
        <v>38108</v>
      </c>
      <c r="B419" s="2">
        <v>174.1</v>
      </c>
    </row>
    <row r="420" spans="1:5" x14ac:dyDescent="0.3">
      <c r="A420" s="1">
        <v>38139</v>
      </c>
      <c r="B420" s="2">
        <v>174.2</v>
      </c>
    </row>
    <row r="421" spans="1:5" x14ac:dyDescent="0.3">
      <c r="A421" s="1">
        <v>38169</v>
      </c>
      <c r="B421" s="2">
        <v>174</v>
      </c>
    </row>
    <row r="422" spans="1:5" x14ac:dyDescent="0.3">
      <c r="A422" s="1">
        <v>38200</v>
      </c>
      <c r="B422" s="2">
        <v>174.1</v>
      </c>
    </row>
    <row r="423" spans="1:5" x14ac:dyDescent="0.3">
      <c r="A423" s="1">
        <v>38231</v>
      </c>
      <c r="B423" s="2">
        <v>174.6</v>
      </c>
    </row>
    <row r="424" spans="1:5" x14ac:dyDescent="0.3">
      <c r="A424" s="1">
        <v>38261</v>
      </c>
      <c r="B424" s="2">
        <v>175.3</v>
      </c>
    </row>
    <row r="425" spans="1:5" x14ac:dyDescent="0.3">
      <c r="A425" s="1">
        <v>38292</v>
      </c>
      <c r="B425" s="2">
        <v>176.1</v>
      </c>
    </row>
    <row r="426" spans="1:5" x14ac:dyDescent="0.3">
      <c r="A426" s="1">
        <v>38322</v>
      </c>
      <c r="B426" s="2">
        <v>176.6</v>
      </c>
      <c r="C426" s="2">
        <f>AVERAGE(B415:B426)</f>
        <v>174.31666666666663</v>
      </c>
      <c r="D426" s="3">
        <f>((C426/C414)-1)*100</f>
        <v>2.3635918766821584</v>
      </c>
      <c r="E426" s="3">
        <f>((B426/B414)-1)*100</f>
        <v>3.033838973162184</v>
      </c>
    </row>
    <row r="427" spans="1:5" x14ac:dyDescent="0.3">
      <c r="A427" s="1">
        <v>38353</v>
      </c>
      <c r="B427" s="2">
        <v>177.3</v>
      </c>
    </row>
    <row r="428" spans="1:5" x14ac:dyDescent="0.3">
      <c r="A428" s="1">
        <v>38384</v>
      </c>
      <c r="B428" s="2">
        <v>178.3</v>
      </c>
    </row>
    <row r="429" spans="1:5" x14ac:dyDescent="0.3">
      <c r="A429" s="1">
        <v>38412</v>
      </c>
      <c r="B429" s="2">
        <v>178.4</v>
      </c>
    </row>
    <row r="430" spans="1:5" x14ac:dyDescent="0.3">
      <c r="A430" s="1">
        <v>38443</v>
      </c>
      <c r="B430" s="2">
        <v>178.6</v>
      </c>
    </row>
    <row r="431" spans="1:5" x14ac:dyDescent="0.3">
      <c r="A431" s="1">
        <v>38473</v>
      </c>
      <c r="B431" s="2">
        <v>178.6</v>
      </c>
    </row>
    <row r="432" spans="1:5" x14ac:dyDescent="0.3">
      <c r="A432" s="1">
        <v>38504</v>
      </c>
      <c r="B432" s="2">
        <v>178.7</v>
      </c>
    </row>
    <row r="433" spans="1:5" x14ac:dyDescent="0.3">
      <c r="A433" s="1">
        <v>38534</v>
      </c>
      <c r="B433" s="2">
        <v>179.2</v>
      </c>
    </row>
    <row r="434" spans="1:5" x14ac:dyDescent="0.3">
      <c r="A434" s="1">
        <v>38565</v>
      </c>
      <c r="B434" s="2">
        <v>180.9</v>
      </c>
    </row>
    <row r="435" spans="1:5" x14ac:dyDescent="0.3">
      <c r="A435" s="1">
        <v>38596</v>
      </c>
      <c r="B435" s="2">
        <v>182.7</v>
      </c>
    </row>
    <row r="436" spans="1:5" x14ac:dyDescent="0.3">
      <c r="A436" s="1">
        <v>38626</v>
      </c>
      <c r="B436" s="2">
        <v>183.5</v>
      </c>
    </row>
    <row r="437" spans="1:5" x14ac:dyDescent="0.3">
      <c r="A437" s="1">
        <v>38657</v>
      </c>
      <c r="B437" s="2">
        <v>184.1</v>
      </c>
    </row>
    <row r="438" spans="1:5" x14ac:dyDescent="0.3">
      <c r="A438" s="1">
        <v>38687</v>
      </c>
      <c r="B438" s="2">
        <v>184.4</v>
      </c>
      <c r="C438" s="2">
        <f>AVERAGE(B427:B438)</f>
        <v>180.39166666666668</v>
      </c>
      <c r="D438" s="3">
        <f>((C438/C426)-1)*100</f>
        <v>3.4850368104025531</v>
      </c>
      <c r="E438" s="3">
        <f>((B438/B426)-1)*100</f>
        <v>4.416761041902606</v>
      </c>
    </row>
    <row r="439" spans="1:5" x14ac:dyDescent="0.3">
      <c r="A439" s="1">
        <v>38718</v>
      </c>
      <c r="B439" s="2">
        <v>184.5</v>
      </c>
    </row>
    <row r="440" spans="1:5" x14ac:dyDescent="0.3">
      <c r="A440" s="1">
        <v>38749</v>
      </c>
      <c r="B440" s="2">
        <v>184.5</v>
      </c>
    </row>
    <row r="441" spans="1:5" x14ac:dyDescent="0.3">
      <c r="A441" s="1">
        <v>38777</v>
      </c>
      <c r="B441" s="2">
        <v>184.4</v>
      </c>
    </row>
    <row r="442" spans="1:5" x14ac:dyDescent="0.3">
      <c r="A442" s="1">
        <v>38808</v>
      </c>
      <c r="B442" s="2">
        <v>185.3</v>
      </c>
    </row>
    <row r="443" spans="1:5" x14ac:dyDescent="0.3">
      <c r="A443" s="1">
        <v>38838</v>
      </c>
      <c r="B443" s="2">
        <v>186.1</v>
      </c>
    </row>
    <row r="444" spans="1:5" x14ac:dyDescent="0.3">
      <c r="A444" s="1">
        <v>38869</v>
      </c>
      <c r="B444" s="2">
        <v>186.5</v>
      </c>
    </row>
    <row r="445" spans="1:5" x14ac:dyDescent="0.3">
      <c r="A445" s="1">
        <v>38899</v>
      </c>
      <c r="B445" s="2">
        <v>186.7</v>
      </c>
    </row>
    <row r="446" spans="1:5" x14ac:dyDescent="0.3">
      <c r="A446" s="1">
        <v>38930</v>
      </c>
      <c r="B446" s="2">
        <v>186.8</v>
      </c>
    </row>
    <row r="447" spans="1:5" x14ac:dyDescent="0.3">
      <c r="A447" s="1">
        <v>38961</v>
      </c>
      <c r="B447" s="2">
        <v>186.1</v>
      </c>
    </row>
    <row r="448" spans="1:5" x14ac:dyDescent="0.3">
      <c r="A448" s="1">
        <v>38991</v>
      </c>
      <c r="B448" s="2">
        <v>185</v>
      </c>
    </row>
    <row r="449" spans="1:5" x14ac:dyDescent="0.3">
      <c r="A449" s="1">
        <v>39022</v>
      </c>
      <c r="B449" s="2">
        <v>185</v>
      </c>
    </row>
    <row r="450" spans="1:5" x14ac:dyDescent="0.3">
      <c r="A450" s="1">
        <v>39052</v>
      </c>
      <c r="B450" s="2">
        <v>185.4</v>
      </c>
      <c r="C450" s="2">
        <f>AVERAGE(B439:B450)</f>
        <v>185.52500000000001</v>
      </c>
      <c r="D450" s="3">
        <f>((C450/C438)-1)*100</f>
        <v>2.8456599066845278</v>
      </c>
      <c r="E450" s="3">
        <f>((B450/B438)-1)*100</f>
        <v>0.54229934924077128</v>
      </c>
    </row>
    <row r="451" spans="1:5" x14ac:dyDescent="0.3">
      <c r="A451" s="1">
        <v>39083</v>
      </c>
      <c r="B451" s="2">
        <v>186</v>
      </c>
    </row>
    <row r="452" spans="1:5" x14ac:dyDescent="0.3">
      <c r="A452" s="1">
        <v>39114</v>
      </c>
      <c r="B452" s="2">
        <v>186.5</v>
      </c>
    </row>
    <row r="453" spans="1:5" x14ac:dyDescent="0.3">
      <c r="A453" s="1">
        <v>39142</v>
      </c>
      <c r="B453" s="2">
        <v>186.9</v>
      </c>
    </row>
    <row r="454" spans="1:5" x14ac:dyDescent="0.3">
      <c r="A454" s="1">
        <v>39173</v>
      </c>
      <c r="B454" s="2">
        <v>187.6</v>
      </c>
    </row>
    <row r="455" spans="1:5" x14ac:dyDescent="0.3">
      <c r="A455" s="1">
        <v>39203</v>
      </c>
      <c r="B455" s="2">
        <v>188.2</v>
      </c>
    </row>
    <row r="456" spans="1:5" x14ac:dyDescent="0.3">
      <c r="A456" s="1">
        <v>39234</v>
      </c>
      <c r="B456" s="2">
        <v>188.5</v>
      </c>
    </row>
    <row r="457" spans="1:5" x14ac:dyDescent="0.3">
      <c r="A457" s="1">
        <v>39264</v>
      </c>
      <c r="B457" s="2">
        <v>188.4</v>
      </c>
    </row>
    <row r="458" spans="1:5" x14ac:dyDescent="0.3">
      <c r="A458" s="1">
        <v>39295</v>
      </c>
      <c r="B458" s="2">
        <v>188.5</v>
      </c>
    </row>
    <row r="459" spans="1:5" x14ac:dyDescent="0.3">
      <c r="A459" s="1">
        <v>39326</v>
      </c>
      <c r="B459" s="2">
        <v>188.9</v>
      </c>
    </row>
    <row r="460" spans="1:5" x14ac:dyDescent="0.3">
      <c r="A460" s="1">
        <v>39356</v>
      </c>
      <c r="B460" s="2">
        <v>190.2</v>
      </c>
    </row>
    <row r="461" spans="1:5" x14ac:dyDescent="0.3">
      <c r="A461" s="1">
        <v>39387</v>
      </c>
      <c r="B461" s="2">
        <v>192.3</v>
      </c>
    </row>
    <row r="462" spans="1:5" x14ac:dyDescent="0.3">
      <c r="A462" s="1">
        <v>39417</v>
      </c>
      <c r="B462" s="2">
        <v>193.4</v>
      </c>
      <c r="C462" s="2">
        <f>AVERAGE(B451:B462)</f>
        <v>188.78333333333339</v>
      </c>
      <c r="D462" s="3">
        <f>((C462/C450)-1)*100</f>
        <v>1.756277231280623</v>
      </c>
      <c r="E462" s="3">
        <f>((B462/B450)-1)*100</f>
        <v>4.3149946062567501</v>
      </c>
    </row>
    <row r="463" spans="1:5" x14ac:dyDescent="0.3">
      <c r="A463" s="1">
        <v>39448</v>
      </c>
      <c r="B463" s="2">
        <v>193.8</v>
      </c>
    </row>
    <row r="464" spans="1:5" x14ac:dyDescent="0.3">
      <c r="A464" s="1">
        <v>39479</v>
      </c>
      <c r="B464" s="2">
        <v>193.8</v>
      </c>
    </row>
    <row r="465" spans="1:5" x14ac:dyDescent="0.3">
      <c r="A465" s="1">
        <v>39508</v>
      </c>
      <c r="B465" s="2">
        <v>193.6</v>
      </c>
    </row>
    <row r="466" spans="1:5" x14ac:dyDescent="0.3">
      <c r="A466" s="1">
        <v>39539</v>
      </c>
      <c r="B466" s="2">
        <v>194.4</v>
      </c>
    </row>
    <row r="467" spans="1:5" x14ac:dyDescent="0.3">
      <c r="A467" s="1">
        <v>39569</v>
      </c>
      <c r="B467" s="2">
        <v>196.3</v>
      </c>
    </row>
    <row r="468" spans="1:5" x14ac:dyDescent="0.3">
      <c r="A468" s="1">
        <v>39600</v>
      </c>
      <c r="B468" s="2">
        <v>198.3</v>
      </c>
    </row>
    <row r="469" spans="1:5" x14ac:dyDescent="0.3">
      <c r="A469" s="1">
        <v>39630</v>
      </c>
      <c r="B469" s="2">
        <v>199.1</v>
      </c>
    </row>
    <row r="470" spans="1:5" x14ac:dyDescent="0.3">
      <c r="A470" s="1">
        <v>39661</v>
      </c>
      <c r="B470" s="2">
        <v>199.3</v>
      </c>
    </row>
    <row r="471" spans="1:5" x14ac:dyDescent="0.3">
      <c r="A471" s="1">
        <v>39692</v>
      </c>
      <c r="B471" s="2">
        <v>198.6</v>
      </c>
    </row>
    <row r="472" spans="1:5" x14ac:dyDescent="0.3">
      <c r="A472" s="1">
        <v>39722</v>
      </c>
      <c r="B472" s="2">
        <v>197.3</v>
      </c>
    </row>
    <row r="473" spans="1:5" x14ac:dyDescent="0.3">
      <c r="A473" s="1">
        <v>39753</v>
      </c>
      <c r="B473" s="2">
        <v>195.6</v>
      </c>
    </row>
    <row r="474" spans="1:5" x14ac:dyDescent="0.3">
      <c r="A474" s="1">
        <v>39783</v>
      </c>
      <c r="B474" s="2">
        <v>194.2</v>
      </c>
      <c r="C474" s="2">
        <f>AVERAGE(B463:B474)</f>
        <v>196.19166666666663</v>
      </c>
      <c r="D474" s="3">
        <f>((C474/C462)-1)*100</f>
        <v>3.9242517877636995</v>
      </c>
      <c r="E474" s="3">
        <f>((B474/B462)-1)*100</f>
        <v>0.41365046535677408</v>
      </c>
    </row>
    <row r="475" spans="1:5" x14ac:dyDescent="0.3">
      <c r="A475" s="1">
        <v>39814</v>
      </c>
      <c r="B475" s="2">
        <v>194.3</v>
      </c>
    </row>
    <row r="476" spans="1:5" x14ac:dyDescent="0.3">
      <c r="A476" s="1">
        <v>39845</v>
      </c>
      <c r="B476" s="2">
        <v>194.8</v>
      </c>
    </row>
    <row r="477" spans="1:5" x14ac:dyDescent="0.3">
      <c r="A477" s="1">
        <v>39873</v>
      </c>
      <c r="B477" s="2">
        <v>194.8</v>
      </c>
    </row>
    <row r="478" spans="1:5" x14ac:dyDescent="0.3">
      <c r="A478" s="1">
        <v>39904</v>
      </c>
      <c r="B478" s="2">
        <v>194.4</v>
      </c>
    </row>
    <row r="479" spans="1:5" x14ac:dyDescent="0.3">
      <c r="A479" s="1">
        <v>39934</v>
      </c>
      <c r="B479" s="2">
        <v>194.5</v>
      </c>
    </row>
    <row r="480" spans="1:5" x14ac:dyDescent="0.3">
      <c r="A480" s="1">
        <v>39965</v>
      </c>
      <c r="B480" s="2">
        <v>195.3</v>
      </c>
    </row>
    <row r="481" spans="1:5" x14ac:dyDescent="0.3">
      <c r="A481" s="1">
        <v>39995</v>
      </c>
      <c r="B481" s="2">
        <v>195.5</v>
      </c>
    </row>
    <row r="482" spans="1:5" x14ac:dyDescent="0.3">
      <c r="A482" s="1">
        <v>40026</v>
      </c>
      <c r="B482" s="2">
        <v>195.9</v>
      </c>
    </row>
    <row r="483" spans="1:5" x14ac:dyDescent="0.3">
      <c r="A483" s="1">
        <v>40057</v>
      </c>
      <c r="B483" s="2">
        <v>196.2</v>
      </c>
    </row>
    <row r="484" spans="1:5" x14ac:dyDescent="0.3">
      <c r="A484" s="1">
        <v>40087</v>
      </c>
      <c r="B484" s="2">
        <v>197.1</v>
      </c>
    </row>
    <row r="485" spans="1:5" x14ac:dyDescent="0.3">
      <c r="A485" s="1">
        <v>40118</v>
      </c>
      <c r="B485" s="2">
        <v>198.1</v>
      </c>
    </row>
    <row r="486" spans="1:5" x14ac:dyDescent="0.3">
      <c r="A486" s="1">
        <v>40148</v>
      </c>
      <c r="B486" s="2">
        <v>198.5</v>
      </c>
      <c r="C486" s="2">
        <f>AVERAGE(B475:B486)</f>
        <v>195.78333333333333</v>
      </c>
      <c r="D486" s="3">
        <f>((C486/C474)-1)*100</f>
        <v>-0.20812980503757128</v>
      </c>
      <c r="E486" s="3">
        <f>((B486/B474)-1)*100</f>
        <v>2.2142121524201919</v>
      </c>
    </row>
    <row r="487" spans="1:5" x14ac:dyDescent="0.3">
      <c r="A487" s="1">
        <v>40179</v>
      </c>
      <c r="B487" s="2">
        <v>198.5</v>
      </c>
    </row>
    <row r="488" spans="1:5" x14ac:dyDescent="0.3">
      <c r="A488" s="1">
        <v>40210</v>
      </c>
      <c r="B488" s="2">
        <v>198</v>
      </c>
    </row>
    <row r="489" spans="1:5" x14ac:dyDescent="0.3">
      <c r="A489" s="1">
        <v>40238</v>
      </c>
      <c r="B489" s="2">
        <v>197.6</v>
      </c>
    </row>
    <row r="490" spans="1:5" x14ac:dyDescent="0.3">
      <c r="A490" s="1">
        <v>40269</v>
      </c>
      <c r="B490" s="2">
        <v>197.5</v>
      </c>
    </row>
    <row r="491" spans="1:5" x14ac:dyDescent="0.3">
      <c r="A491" s="1">
        <v>40299</v>
      </c>
      <c r="B491" s="2">
        <v>197.5</v>
      </c>
    </row>
    <row r="492" spans="1:5" x14ac:dyDescent="0.3">
      <c r="A492" s="1">
        <v>40330</v>
      </c>
      <c r="B492" s="2">
        <v>197.2</v>
      </c>
    </row>
    <row r="493" spans="1:5" x14ac:dyDescent="0.3">
      <c r="A493" s="1">
        <v>40360</v>
      </c>
      <c r="B493" s="2">
        <v>196.7</v>
      </c>
    </row>
    <row r="494" spans="1:5" x14ac:dyDescent="0.3">
      <c r="A494" s="1">
        <v>40391</v>
      </c>
      <c r="B494" s="2">
        <v>197.5</v>
      </c>
    </row>
    <row r="495" spans="1:5" x14ac:dyDescent="0.3">
      <c r="A495" s="1">
        <v>40422</v>
      </c>
      <c r="B495" s="2">
        <v>198.1</v>
      </c>
    </row>
    <row r="496" spans="1:5" x14ac:dyDescent="0.3">
      <c r="A496" s="1">
        <v>40452</v>
      </c>
      <c r="B496" s="2">
        <v>198.7</v>
      </c>
    </row>
    <row r="497" spans="1:5" x14ac:dyDescent="0.3">
      <c r="A497" s="1">
        <v>40483</v>
      </c>
      <c r="B497" s="2">
        <v>199.3</v>
      </c>
    </row>
    <row r="498" spans="1:5" x14ac:dyDescent="0.3">
      <c r="A498" s="1">
        <v>40513</v>
      </c>
      <c r="B498" s="2">
        <v>200</v>
      </c>
      <c r="C498" s="2">
        <f>AVERAGE(B487:B498)</f>
        <v>198.04999999999998</v>
      </c>
      <c r="D498" s="3">
        <f>((C498/C486)-1)*100</f>
        <v>1.1577424023154759</v>
      </c>
      <c r="E498" s="3">
        <f>((B498/B486)-1)*100</f>
        <v>0.75566750629723067</v>
      </c>
    </row>
    <row r="499" spans="1:5" x14ac:dyDescent="0.3">
      <c r="A499" s="1">
        <v>40544</v>
      </c>
      <c r="B499" s="2">
        <v>200.8</v>
      </c>
    </row>
    <row r="500" spans="1:5" x14ac:dyDescent="0.3">
      <c r="A500" s="1">
        <v>40575</v>
      </c>
      <c r="B500" s="2">
        <v>201.7</v>
      </c>
    </row>
    <row r="501" spans="1:5" x14ac:dyDescent="0.3">
      <c r="A501" s="1">
        <v>40603</v>
      </c>
      <c r="B501" s="2">
        <v>203.1</v>
      </c>
    </row>
    <row r="502" spans="1:5" x14ac:dyDescent="0.3">
      <c r="A502" s="1">
        <v>40634</v>
      </c>
      <c r="B502" s="2">
        <v>204.1</v>
      </c>
    </row>
    <row r="503" spans="1:5" x14ac:dyDescent="0.3">
      <c r="A503" s="1">
        <v>40664</v>
      </c>
      <c r="B503" s="2">
        <v>204.4</v>
      </c>
    </row>
    <row r="504" spans="1:5" x14ac:dyDescent="0.3">
      <c r="A504" s="1">
        <v>40695</v>
      </c>
      <c r="B504" s="2">
        <v>204.5</v>
      </c>
    </row>
    <row r="505" spans="1:5" x14ac:dyDescent="0.3">
      <c r="A505" s="1">
        <v>40725</v>
      </c>
      <c r="B505" s="2">
        <v>204.5</v>
      </c>
    </row>
    <row r="506" spans="1:5" x14ac:dyDescent="0.3">
      <c r="A506" s="1">
        <v>40756</v>
      </c>
      <c r="B506" s="2">
        <v>205.2</v>
      </c>
    </row>
    <row r="507" spans="1:5" x14ac:dyDescent="0.3">
      <c r="A507" s="1">
        <v>40787</v>
      </c>
      <c r="B507" s="2">
        <v>205.4</v>
      </c>
    </row>
    <row r="508" spans="1:5" x14ac:dyDescent="0.3">
      <c r="A508" s="1">
        <v>40817</v>
      </c>
      <c r="B508" s="2">
        <v>205.8</v>
      </c>
    </row>
    <row r="509" spans="1:5" x14ac:dyDescent="0.3">
      <c r="A509" s="1">
        <v>40848</v>
      </c>
      <c r="B509" s="2">
        <v>206.3</v>
      </c>
    </row>
    <row r="510" spans="1:5" x14ac:dyDescent="0.3">
      <c r="A510" s="1">
        <v>40878</v>
      </c>
      <c r="B510" s="2">
        <v>206.6</v>
      </c>
      <c r="C510" s="2">
        <f>AVERAGE(B499:B510)</f>
        <v>204.36666666666667</v>
      </c>
      <c r="D510" s="3">
        <f>((C510/C498)-1)*100</f>
        <v>3.1894302785492101</v>
      </c>
      <c r="E510" s="3">
        <f>((B510/B498)-1)*100</f>
        <v>3.2999999999999918</v>
      </c>
    </row>
    <row r="511" spans="1:5" x14ac:dyDescent="0.3">
      <c r="A511" s="1">
        <v>40909</v>
      </c>
      <c r="B511" s="2">
        <v>207.1</v>
      </c>
    </row>
    <row r="512" spans="1:5" x14ac:dyDescent="0.3">
      <c r="A512" s="1">
        <v>40940</v>
      </c>
      <c r="B512" s="2">
        <v>208</v>
      </c>
    </row>
    <row r="513" spans="1:5" x14ac:dyDescent="0.3">
      <c r="A513" s="1">
        <v>40969</v>
      </c>
      <c r="B513" s="2">
        <v>208.7</v>
      </c>
    </row>
    <row r="514" spans="1:5" x14ac:dyDescent="0.3">
      <c r="A514" s="1">
        <v>41000</v>
      </c>
      <c r="B514" s="2">
        <v>208.6</v>
      </c>
    </row>
    <row r="515" spans="1:5" x14ac:dyDescent="0.3">
      <c r="A515" s="1">
        <v>41030</v>
      </c>
      <c r="B515" s="2">
        <v>208.1</v>
      </c>
    </row>
    <row r="516" spans="1:5" x14ac:dyDescent="0.3">
      <c r="A516" s="1">
        <v>41061</v>
      </c>
      <c r="B516" s="2">
        <v>207.6</v>
      </c>
    </row>
    <row r="517" spans="1:5" x14ac:dyDescent="0.3">
      <c r="A517" s="1">
        <v>41091</v>
      </c>
      <c r="B517" s="2">
        <v>207.2</v>
      </c>
    </row>
    <row r="518" spans="1:5" x14ac:dyDescent="0.3">
      <c r="A518" s="1">
        <v>41122</v>
      </c>
      <c r="B518" s="2">
        <v>208</v>
      </c>
    </row>
    <row r="519" spans="1:5" x14ac:dyDescent="0.3">
      <c r="A519" s="1">
        <v>41153</v>
      </c>
      <c r="B519" s="2">
        <v>208.9</v>
      </c>
    </row>
    <row r="520" spans="1:5" x14ac:dyDescent="0.3">
      <c r="A520" s="1">
        <v>41183</v>
      </c>
      <c r="B520" s="2">
        <v>209.3</v>
      </c>
    </row>
    <row r="521" spans="1:5" x14ac:dyDescent="0.3">
      <c r="A521" s="1">
        <v>41214</v>
      </c>
      <c r="B521" s="2">
        <v>209.3</v>
      </c>
    </row>
    <row r="522" spans="1:5" x14ac:dyDescent="0.3">
      <c r="A522" s="1">
        <v>41244</v>
      </c>
      <c r="B522" s="2">
        <v>209.5</v>
      </c>
      <c r="C522" s="2">
        <f>AVERAGE(B511:B522)</f>
        <v>208.35833333333335</v>
      </c>
      <c r="D522" s="3">
        <f>((C522/C510)-1)*100</f>
        <v>1.9531887130973757</v>
      </c>
      <c r="E522" s="3">
        <f>((B522/B510)-1)*100</f>
        <v>1.4036786060019457</v>
      </c>
    </row>
    <row r="523" spans="1:5" x14ac:dyDescent="0.3">
      <c r="A523" s="1">
        <v>41275</v>
      </c>
      <c r="B523" s="2">
        <v>210.1</v>
      </c>
    </row>
    <row r="524" spans="1:5" x14ac:dyDescent="0.3">
      <c r="A524" s="1">
        <v>41306</v>
      </c>
      <c r="B524" s="2">
        <v>210.9</v>
      </c>
    </row>
    <row r="525" spans="1:5" x14ac:dyDescent="0.3">
      <c r="A525" s="1">
        <v>41334</v>
      </c>
      <c r="B525" s="2">
        <v>211.4</v>
      </c>
    </row>
    <row r="526" spans="1:5" x14ac:dyDescent="0.3">
      <c r="A526" s="1">
        <v>41365</v>
      </c>
      <c r="B526" s="2">
        <v>211.1</v>
      </c>
    </row>
    <row r="527" spans="1:5" x14ac:dyDescent="0.3">
      <c r="A527" s="1">
        <v>41395</v>
      </c>
      <c r="B527" s="2">
        <v>210.9</v>
      </c>
    </row>
    <row r="528" spans="1:5" x14ac:dyDescent="0.3">
      <c r="A528" s="1">
        <v>41426</v>
      </c>
      <c r="B528" s="2">
        <v>211.5</v>
      </c>
    </row>
    <row r="529" spans="1:5" x14ac:dyDescent="0.3">
      <c r="A529" s="1">
        <v>41456</v>
      </c>
      <c r="B529" s="2">
        <v>212.2</v>
      </c>
    </row>
    <row r="530" spans="1:5" x14ac:dyDescent="0.3">
      <c r="A530" s="1">
        <v>41487</v>
      </c>
      <c r="B530" s="2">
        <v>212.7</v>
      </c>
    </row>
    <row r="531" spans="1:5" x14ac:dyDescent="0.3">
      <c r="A531" s="1">
        <v>41518</v>
      </c>
      <c r="B531" s="2">
        <v>212.3</v>
      </c>
    </row>
    <row r="532" spans="1:5" x14ac:dyDescent="0.3">
      <c r="A532" s="1">
        <v>41548</v>
      </c>
      <c r="B532" s="2">
        <v>212.2</v>
      </c>
    </row>
    <row r="533" spans="1:5" x14ac:dyDescent="0.3">
      <c r="A533" s="1">
        <v>41579</v>
      </c>
      <c r="B533" s="2">
        <v>213.1</v>
      </c>
    </row>
    <row r="534" spans="1:5" x14ac:dyDescent="0.3">
      <c r="A534" s="1">
        <v>41609</v>
      </c>
      <c r="B534" s="2">
        <v>214.3</v>
      </c>
      <c r="C534" s="2">
        <f>AVERAGE(B523:B534)</f>
        <v>211.89166666666668</v>
      </c>
      <c r="D534" s="3">
        <f>((C534/C522)-1)*100</f>
        <v>1.6957965044194667</v>
      </c>
      <c r="E534" s="3">
        <f>((B534/B522)-1)*100</f>
        <v>2.2911694510739933</v>
      </c>
    </row>
    <row r="535" spans="1:5" x14ac:dyDescent="0.3">
      <c r="A535" s="1">
        <v>41640</v>
      </c>
      <c r="B535" s="2">
        <v>214.9</v>
      </c>
    </row>
    <row r="536" spans="1:5" x14ac:dyDescent="0.3">
      <c r="A536" s="1">
        <v>41671</v>
      </c>
      <c r="B536" s="2">
        <v>215.1</v>
      </c>
    </row>
    <row r="537" spans="1:5" x14ac:dyDescent="0.3">
      <c r="A537" s="1">
        <v>41699</v>
      </c>
      <c r="B537" s="2">
        <v>215.3</v>
      </c>
    </row>
    <row r="538" spans="1:5" x14ac:dyDescent="0.3">
      <c r="A538" s="1">
        <v>41730</v>
      </c>
      <c r="B538" s="2">
        <v>215.7</v>
      </c>
    </row>
    <row r="539" spans="1:5" x14ac:dyDescent="0.3">
      <c r="A539" s="1">
        <v>41760</v>
      </c>
      <c r="B539" s="2">
        <v>216.1</v>
      </c>
    </row>
    <row r="540" spans="1:5" x14ac:dyDescent="0.3">
      <c r="A540" s="1">
        <v>41791</v>
      </c>
      <c r="B540" s="2">
        <v>216.5</v>
      </c>
    </row>
    <row r="541" spans="1:5" x14ac:dyDescent="0.3">
      <c r="A541" s="1">
        <v>41821</v>
      </c>
      <c r="B541" s="2">
        <v>216.5</v>
      </c>
    </row>
    <row r="542" spans="1:5" x14ac:dyDescent="0.3">
      <c r="A542" s="1">
        <v>41852</v>
      </c>
      <c r="B542" s="2">
        <v>216.5</v>
      </c>
    </row>
    <row r="543" spans="1:5" x14ac:dyDescent="0.3">
      <c r="A543" s="1">
        <v>41883</v>
      </c>
      <c r="B543" s="2">
        <v>216.6</v>
      </c>
    </row>
    <row r="544" spans="1:5" x14ac:dyDescent="0.3">
      <c r="A544" s="1">
        <v>41913</v>
      </c>
      <c r="B544" s="2">
        <v>216.6</v>
      </c>
    </row>
    <row r="545" spans="1:5" x14ac:dyDescent="0.3">
      <c r="A545" s="1">
        <v>41944</v>
      </c>
      <c r="B545" s="2">
        <v>216.4</v>
      </c>
    </row>
    <row r="546" spans="1:5" x14ac:dyDescent="0.3">
      <c r="A546" s="1">
        <v>41974</v>
      </c>
      <c r="B546" s="2">
        <v>215.3</v>
      </c>
      <c r="C546" s="2">
        <f>AVERAGE(B535:B546)</f>
        <v>215.95833333333334</v>
      </c>
      <c r="D546" s="3">
        <f>((C546/C534)-1)*100</f>
        <v>1.9192197270617939</v>
      </c>
      <c r="E546" s="3">
        <f>((B546/B534)-1)*100</f>
        <v>0.46663555762949116</v>
      </c>
    </row>
    <row r="547" spans="1:5" x14ac:dyDescent="0.3">
      <c r="A547" s="1">
        <v>42005</v>
      </c>
      <c r="B547" s="2">
        <v>214</v>
      </c>
    </row>
    <row r="548" spans="1:5" x14ac:dyDescent="0.3">
      <c r="A548" s="1">
        <v>42036</v>
      </c>
      <c r="B548" s="2">
        <v>213.6</v>
      </c>
    </row>
    <row r="549" spans="1:5" x14ac:dyDescent="0.3">
      <c r="A549" s="1">
        <v>42064</v>
      </c>
      <c r="B549" s="2">
        <v>214.2</v>
      </c>
    </row>
    <row r="550" spans="1:5" x14ac:dyDescent="0.3">
      <c r="A550" s="1">
        <v>42095</v>
      </c>
      <c r="B550" s="2">
        <v>214.9</v>
      </c>
    </row>
    <row r="551" spans="1:5" x14ac:dyDescent="0.3">
      <c r="A551" s="1">
        <v>42125</v>
      </c>
      <c r="B551" s="2">
        <v>215.2</v>
      </c>
    </row>
    <row r="552" spans="1:5" x14ac:dyDescent="0.3">
      <c r="A552" s="1">
        <v>42156</v>
      </c>
      <c r="B552" s="2">
        <v>215.7</v>
      </c>
    </row>
    <row r="553" spans="1:5" x14ac:dyDescent="0.3">
      <c r="A553" s="1">
        <v>42186</v>
      </c>
      <c r="B553" s="2">
        <v>216</v>
      </c>
    </row>
    <row r="554" spans="1:5" x14ac:dyDescent="0.3">
      <c r="A554" s="1">
        <v>42217</v>
      </c>
      <c r="B554" s="2">
        <v>216.1</v>
      </c>
    </row>
    <row r="555" spans="1:5" x14ac:dyDescent="0.3">
      <c r="A555" s="1">
        <v>42248</v>
      </c>
      <c r="B555" s="2">
        <v>215.8</v>
      </c>
    </row>
    <row r="556" spans="1:5" x14ac:dyDescent="0.3">
      <c r="A556" s="1">
        <v>42278</v>
      </c>
      <c r="B556" s="2">
        <v>215.7</v>
      </c>
    </row>
    <row r="557" spans="1:5" x14ac:dyDescent="0.3">
      <c r="A557" s="1">
        <v>42309</v>
      </c>
      <c r="B557" s="2">
        <v>216</v>
      </c>
    </row>
    <row r="558" spans="1:5" x14ac:dyDescent="0.3">
      <c r="A558" s="1">
        <v>42339</v>
      </c>
      <c r="B558" s="2">
        <v>216.2</v>
      </c>
      <c r="C558" s="2">
        <f>AVERAGE(B547:B558)</f>
        <v>215.2833333333333</v>
      </c>
      <c r="D558" s="3">
        <f>((C558/C546)-1)*100</f>
        <v>-0.31256029326646173</v>
      </c>
      <c r="E558" s="3">
        <f>((B558/B546)-1)*100</f>
        <v>0.41802136553645841</v>
      </c>
    </row>
    <row r="559" spans="1:5" x14ac:dyDescent="0.3">
      <c r="A559" s="1">
        <v>42370</v>
      </c>
      <c r="B559" s="2">
        <v>216.5</v>
      </c>
    </row>
    <row r="560" spans="1:5" x14ac:dyDescent="0.3">
      <c r="A560" s="1">
        <v>42401</v>
      </c>
      <c r="B560" s="2">
        <v>216.8</v>
      </c>
    </row>
    <row r="561" spans="1:5" x14ac:dyDescent="0.3">
      <c r="A561" s="1">
        <v>42430</v>
      </c>
      <c r="B561" s="2">
        <v>216.9</v>
      </c>
    </row>
    <row r="562" spans="1:5" x14ac:dyDescent="0.3">
      <c r="A562" s="1">
        <v>42461</v>
      </c>
      <c r="B562" s="2">
        <v>217.4</v>
      </c>
    </row>
    <row r="563" spans="1:5" x14ac:dyDescent="0.3">
      <c r="A563" s="1">
        <v>42491</v>
      </c>
      <c r="B563" s="2">
        <v>218</v>
      </c>
    </row>
    <row r="564" spans="1:5" x14ac:dyDescent="0.3">
      <c r="A564" s="1">
        <v>42522</v>
      </c>
      <c r="B564" s="2">
        <v>218.6</v>
      </c>
    </row>
    <row r="565" spans="1:5" x14ac:dyDescent="0.3">
      <c r="A565" s="1">
        <v>42552</v>
      </c>
      <c r="B565" s="2">
        <v>218.8</v>
      </c>
    </row>
    <row r="566" spans="1:5" x14ac:dyDescent="0.3">
      <c r="A566" s="1">
        <v>42583</v>
      </c>
      <c r="B566" s="2">
        <v>218.9</v>
      </c>
    </row>
    <row r="567" spans="1:5" x14ac:dyDescent="0.3">
      <c r="A567" s="1">
        <v>42614</v>
      </c>
      <c r="B567" s="2">
        <v>219.2</v>
      </c>
    </row>
    <row r="568" spans="1:5" x14ac:dyDescent="0.3">
      <c r="A568" s="1">
        <v>42644</v>
      </c>
      <c r="B568" s="2">
        <v>219.8</v>
      </c>
    </row>
    <row r="569" spans="1:5" x14ac:dyDescent="0.3">
      <c r="A569" s="1">
        <v>42675</v>
      </c>
      <c r="B569" s="2">
        <v>220.7</v>
      </c>
    </row>
    <row r="570" spans="1:5" x14ac:dyDescent="0.3">
      <c r="A570" s="1">
        <v>42705</v>
      </c>
      <c r="B570" s="2">
        <v>221.4</v>
      </c>
      <c r="C570" s="2">
        <f>AVERAGE(B559:B570)</f>
        <v>218.58333333333334</v>
      </c>
      <c r="D570" s="3">
        <f>((C570/C558)-1)*100</f>
        <v>1.532863668034401</v>
      </c>
      <c r="E570" s="3">
        <f>((B570/B558)-1)*100</f>
        <v>2.4051803885291489</v>
      </c>
    </row>
    <row r="571" spans="1:5" x14ac:dyDescent="0.3">
      <c r="A571" s="1">
        <v>42736</v>
      </c>
      <c r="B571" s="2">
        <v>221.8</v>
      </c>
    </row>
    <row r="572" spans="1:5" x14ac:dyDescent="0.3">
      <c r="A572" s="1">
        <v>42767</v>
      </c>
      <c r="B572" s="2">
        <v>221.9</v>
      </c>
    </row>
    <row r="573" spans="1:5" x14ac:dyDescent="0.3">
      <c r="A573" s="1">
        <v>42795</v>
      </c>
      <c r="B573" s="2">
        <v>221.7</v>
      </c>
    </row>
    <row r="574" spans="1:5" x14ac:dyDescent="0.3">
      <c r="A574" s="1">
        <v>42826</v>
      </c>
      <c r="B574" s="2">
        <v>222.1</v>
      </c>
    </row>
    <row r="575" spans="1:5" x14ac:dyDescent="0.3">
      <c r="A575" s="1">
        <v>42856</v>
      </c>
      <c r="B575" s="2">
        <v>222.2</v>
      </c>
    </row>
    <row r="576" spans="1:5" x14ac:dyDescent="0.3">
      <c r="A576" s="1">
        <v>42887</v>
      </c>
      <c r="B576" s="2">
        <v>222.4</v>
      </c>
    </row>
    <row r="577" spans="1:5" x14ac:dyDescent="0.3">
      <c r="A577" s="1">
        <v>42917</v>
      </c>
      <c r="B577" s="2">
        <v>222.9</v>
      </c>
    </row>
    <row r="578" spans="1:5" x14ac:dyDescent="0.3">
      <c r="A578" s="1">
        <v>42948</v>
      </c>
      <c r="B578" s="2">
        <v>224.1</v>
      </c>
    </row>
    <row r="579" spans="1:5" x14ac:dyDescent="0.3">
      <c r="A579" s="1">
        <v>42979</v>
      </c>
      <c r="B579" s="2">
        <v>225.3</v>
      </c>
    </row>
    <row r="580" spans="1:5" x14ac:dyDescent="0.3">
      <c r="A580" s="1">
        <v>43009</v>
      </c>
      <c r="B580" s="2">
        <v>226.1</v>
      </c>
    </row>
    <row r="581" spans="1:5" x14ac:dyDescent="0.3">
      <c r="A581" s="1">
        <v>43040</v>
      </c>
      <c r="B581" s="2">
        <v>226.3</v>
      </c>
    </row>
    <row r="582" spans="1:5" x14ac:dyDescent="0.3">
      <c r="A582" s="1">
        <v>43070</v>
      </c>
      <c r="B582" s="2">
        <v>226.6</v>
      </c>
      <c r="C582" s="2">
        <f>AVERAGE(B571:B582)</f>
        <v>223.61666666666667</v>
      </c>
      <c r="D582" s="3">
        <f>((C582/C570)-1)*100</f>
        <v>2.3027068242470472</v>
      </c>
      <c r="E582" s="3">
        <f>((B582/B570)-1)*100</f>
        <v>2.3486901535682003</v>
      </c>
    </row>
    <row r="583" spans="1:5" x14ac:dyDescent="0.3">
      <c r="A583" s="1">
        <v>43101</v>
      </c>
      <c r="B583" s="2">
        <v>227.2</v>
      </c>
    </row>
    <row r="584" spans="1:5" x14ac:dyDescent="0.3">
      <c r="A584" s="1">
        <v>43132</v>
      </c>
      <c r="B584" s="2">
        <v>227.7</v>
      </c>
    </row>
    <row r="585" spans="1:5" x14ac:dyDescent="0.3">
      <c r="A585" s="1">
        <v>43160</v>
      </c>
      <c r="B585" s="2">
        <v>227.8</v>
      </c>
    </row>
    <row r="586" spans="1:5" x14ac:dyDescent="0.3">
      <c r="A586" s="1">
        <v>43191</v>
      </c>
      <c r="B586" s="2">
        <v>228.6</v>
      </c>
    </row>
    <row r="587" spans="1:5" x14ac:dyDescent="0.3">
      <c r="A587" s="1">
        <v>43221</v>
      </c>
      <c r="B587" s="2">
        <v>229.7</v>
      </c>
    </row>
    <row r="588" spans="1:5" x14ac:dyDescent="0.3">
      <c r="A588" s="1">
        <v>43252</v>
      </c>
      <c r="B588" s="2">
        <v>230.1</v>
      </c>
    </row>
    <row r="589" spans="1:5" x14ac:dyDescent="0.3">
      <c r="A589" s="1">
        <v>43282</v>
      </c>
      <c r="B589" s="2">
        <v>229.8</v>
      </c>
    </row>
    <row r="590" spans="1:5" x14ac:dyDescent="0.3">
      <c r="A590" s="1">
        <v>43313</v>
      </c>
      <c r="B590" s="2">
        <v>229.9</v>
      </c>
    </row>
    <row r="591" spans="1:5" x14ac:dyDescent="0.3">
      <c r="A591" s="1">
        <v>43344</v>
      </c>
      <c r="B591" s="2">
        <v>230.4</v>
      </c>
    </row>
    <row r="592" spans="1:5" x14ac:dyDescent="0.3">
      <c r="A592" s="1">
        <v>43374</v>
      </c>
      <c r="B592" s="2">
        <v>231.2</v>
      </c>
    </row>
    <row r="593" spans="1:5" x14ac:dyDescent="0.3">
      <c r="A593" s="1">
        <v>43405</v>
      </c>
      <c r="B593" s="2">
        <v>231.7</v>
      </c>
    </row>
    <row r="594" spans="1:5" x14ac:dyDescent="0.3">
      <c r="A594" s="1">
        <v>43435</v>
      </c>
      <c r="B594" s="2">
        <v>231.5</v>
      </c>
      <c r="C594" s="2">
        <f>AVERAGE(B583:B594)</f>
        <v>229.6333333333333</v>
      </c>
      <c r="D594" s="3">
        <f>((C594/C582)-1)*100</f>
        <v>2.6906163822016715</v>
      </c>
      <c r="E594" s="3">
        <f>((B594/B582)-1)*100</f>
        <v>2.1624007060900396</v>
      </c>
    </row>
    <row r="595" spans="1:5" x14ac:dyDescent="0.3">
      <c r="A595" s="1">
        <v>43466</v>
      </c>
      <c r="B595" s="2">
        <v>231.3</v>
      </c>
    </row>
    <row r="596" spans="1:5" x14ac:dyDescent="0.3">
      <c r="A596" s="1">
        <v>43497</v>
      </c>
      <c r="B596" s="2">
        <v>231.7</v>
      </c>
    </row>
    <row r="597" spans="1:5" x14ac:dyDescent="0.3">
      <c r="A597" s="1">
        <v>43525</v>
      </c>
      <c r="B597" s="2">
        <v>232.5</v>
      </c>
    </row>
    <row r="598" spans="1:5" x14ac:dyDescent="0.3">
      <c r="A598" s="1">
        <v>43556</v>
      </c>
      <c r="B598" s="2">
        <v>233.1</v>
      </c>
    </row>
    <row r="599" spans="1:5" x14ac:dyDescent="0.3">
      <c r="A599" s="1">
        <v>43586</v>
      </c>
      <c r="B599" s="2">
        <v>232.9</v>
      </c>
    </row>
    <row r="600" spans="1:5" x14ac:dyDescent="0.3">
      <c r="A600" s="1">
        <v>43617</v>
      </c>
      <c r="B600" s="2">
        <v>233</v>
      </c>
    </row>
    <row r="601" spans="1:5" x14ac:dyDescent="0.3">
      <c r="A601" s="1">
        <v>43647</v>
      </c>
      <c r="B601" s="2">
        <v>233.6</v>
      </c>
    </row>
    <row r="602" spans="1:5" x14ac:dyDescent="0.3">
      <c r="A602" s="1">
        <v>43678</v>
      </c>
      <c r="B602" s="2">
        <v>234.3</v>
      </c>
    </row>
    <row r="603" spans="1:5" x14ac:dyDescent="0.3">
      <c r="A603" s="1">
        <v>43709</v>
      </c>
      <c r="B603" s="2">
        <v>234.5</v>
      </c>
    </row>
    <row r="604" spans="1:5" x14ac:dyDescent="0.3">
      <c r="A604" s="1">
        <v>43739</v>
      </c>
      <c r="B604" s="2">
        <v>234.7</v>
      </c>
    </row>
    <row r="605" spans="1:5" x14ac:dyDescent="0.3">
      <c r="A605" s="1">
        <v>43770</v>
      </c>
      <c r="B605" s="2">
        <v>234.9</v>
      </c>
    </row>
    <row r="606" spans="1:5" x14ac:dyDescent="0.3">
      <c r="A606" s="1">
        <v>43800</v>
      </c>
      <c r="B606" s="2">
        <v>235.2</v>
      </c>
      <c r="C606" s="2">
        <f>AVERAGE(B595:B606)</f>
        <v>233.47499999999994</v>
      </c>
      <c r="D606" s="3">
        <f>((C606/C594)-1)*100</f>
        <v>1.6729568877921208</v>
      </c>
      <c r="E606" s="3">
        <f>((B606/B594)-1)*100</f>
        <v>1.59827213822894</v>
      </c>
    </row>
    <row r="607" spans="1:5" x14ac:dyDescent="0.3">
      <c r="A607" s="1">
        <v>43831</v>
      </c>
      <c r="B607" s="2">
        <v>235.7</v>
      </c>
    </row>
    <row r="608" spans="1:5" x14ac:dyDescent="0.3">
      <c r="A608" s="1">
        <v>43862</v>
      </c>
      <c r="B608" s="2">
        <v>235.5</v>
      </c>
    </row>
    <row r="609" spans="1:5" x14ac:dyDescent="0.3">
      <c r="A609" s="1">
        <v>43891</v>
      </c>
      <c r="B609" s="2">
        <v>233.6</v>
      </c>
    </row>
    <row r="610" spans="1:5" x14ac:dyDescent="0.3">
      <c r="A610" s="1">
        <v>43922</v>
      </c>
      <c r="B610" s="2">
        <v>231.6</v>
      </c>
    </row>
    <row r="611" spans="1:5" x14ac:dyDescent="0.3">
      <c r="A611" s="1">
        <v>43952</v>
      </c>
      <c r="B611" s="2">
        <v>231.1</v>
      </c>
    </row>
    <row r="612" spans="1:5" x14ac:dyDescent="0.3">
      <c r="A612" s="1">
        <v>43983</v>
      </c>
      <c r="B612" s="2">
        <v>232.6</v>
      </c>
    </row>
    <row r="613" spans="1:5" x14ac:dyDescent="0.3">
      <c r="A613" s="1">
        <v>44013</v>
      </c>
      <c r="B613" s="2">
        <v>234</v>
      </c>
    </row>
    <row r="614" spans="1:5" x14ac:dyDescent="0.3">
      <c r="A614" s="1">
        <v>44044</v>
      </c>
      <c r="B614" s="2">
        <v>234.6</v>
      </c>
    </row>
    <row r="615" spans="1:5" x14ac:dyDescent="0.3">
      <c r="A615" s="1">
        <v>44075</v>
      </c>
      <c r="B615" s="2">
        <v>234.7</v>
      </c>
    </row>
    <row r="616" spans="1:5" x14ac:dyDescent="0.3">
      <c r="A616" s="1">
        <v>44105</v>
      </c>
      <c r="B616" s="2">
        <v>235.1</v>
      </c>
    </row>
    <row r="617" spans="1:5" x14ac:dyDescent="0.3">
      <c r="A617" s="1">
        <v>44136</v>
      </c>
      <c r="B617" s="2">
        <v>236</v>
      </c>
    </row>
    <row r="618" spans="1:5" x14ac:dyDescent="0.3">
      <c r="A618" s="1">
        <v>44166</v>
      </c>
      <c r="B618" s="2">
        <v>237.2</v>
      </c>
      <c r="C618" s="2">
        <f>AVERAGE(B607:B618)</f>
        <v>234.30833333333328</v>
      </c>
      <c r="D618" s="3">
        <f>((C618/C606)-1)*100</f>
        <v>0.35692615197915334</v>
      </c>
      <c r="E618" s="3">
        <f>((B618/B606)-1)*100</f>
        <v>0.85034013605442826</v>
      </c>
    </row>
    <row r="619" spans="1:5" x14ac:dyDescent="0.3">
      <c r="A619" s="1">
        <v>44197</v>
      </c>
      <c r="B619" s="2">
        <v>238.3</v>
      </c>
    </row>
    <row r="620" spans="1:5" x14ac:dyDescent="0.3">
      <c r="A620" s="1">
        <v>44228</v>
      </c>
      <c r="B620" s="2">
        <v>239.4</v>
      </c>
    </row>
    <row r="621" spans="1:5" x14ac:dyDescent="0.3">
      <c r="A621" s="1">
        <v>44256</v>
      </c>
      <c r="B621" s="2">
        <v>240.8</v>
      </c>
    </row>
    <row r="622" spans="1:5" x14ac:dyDescent="0.3">
      <c r="A622" s="1">
        <v>44287</v>
      </c>
      <c r="B622" s="2">
        <v>242.5</v>
      </c>
    </row>
    <row r="623" spans="1:5" x14ac:dyDescent="0.3">
      <c r="A623" s="1">
        <v>44317</v>
      </c>
      <c r="B623" s="2">
        <v>243.9</v>
      </c>
    </row>
    <row r="624" spans="1:5" x14ac:dyDescent="0.3">
      <c r="A624" s="1">
        <v>44348</v>
      </c>
      <c r="B624" s="2">
        <v>245.1</v>
      </c>
    </row>
    <row r="625" spans="1:5" x14ac:dyDescent="0.3">
      <c r="A625" s="1">
        <v>44378</v>
      </c>
      <c r="B625" s="2">
        <v>246</v>
      </c>
    </row>
    <row r="626" spans="1:5" x14ac:dyDescent="0.3">
      <c r="A626" s="1">
        <v>44409</v>
      </c>
      <c r="B626" s="2">
        <v>247.2</v>
      </c>
    </row>
    <row r="627" spans="1:5" x14ac:dyDescent="0.3">
      <c r="A627" s="1">
        <v>44440</v>
      </c>
      <c r="B627" s="2">
        <v>248.6</v>
      </c>
    </row>
    <row r="628" spans="1:5" x14ac:dyDescent="0.3">
      <c r="A628" s="1">
        <v>44470</v>
      </c>
      <c r="B628" s="2">
        <v>250.5</v>
      </c>
    </row>
    <row r="629" spans="1:5" x14ac:dyDescent="0.3">
      <c r="A629" s="1">
        <v>44501</v>
      </c>
      <c r="B629" s="2">
        <v>252.5</v>
      </c>
    </row>
    <row r="630" spans="1:5" x14ac:dyDescent="0.3">
      <c r="A630" s="1">
        <v>44531</v>
      </c>
      <c r="B630" s="2">
        <v>254.3</v>
      </c>
      <c r="C630" s="2">
        <f>AVERAGE(B619:B630)</f>
        <v>245.75833333333335</v>
      </c>
      <c r="D630" s="3">
        <f>((C630/C618)-1)*100</f>
        <v>4.8867233346374439</v>
      </c>
      <c r="E630" s="3">
        <f>((B630/B618)-1)*100</f>
        <v>7.2091062394603833</v>
      </c>
    </row>
    <row r="631" spans="1:5" x14ac:dyDescent="0.3">
      <c r="A631" s="1">
        <v>44562</v>
      </c>
      <c r="B631" s="2">
        <v>256.3</v>
      </c>
    </row>
    <row r="632" spans="1:5" x14ac:dyDescent="0.3">
      <c r="A632" s="1">
        <v>44593</v>
      </c>
      <c r="B632" s="2">
        <v>258.8</v>
      </c>
    </row>
    <row r="633" spans="1:5" x14ac:dyDescent="0.3">
      <c r="A633" s="1">
        <v>44621</v>
      </c>
      <c r="B633" s="2">
        <v>261.3</v>
      </c>
    </row>
    <row r="634" spans="1:5" x14ac:dyDescent="0.3">
      <c r="A634" s="1">
        <v>44652</v>
      </c>
      <c r="B634" s="2">
        <v>263.7</v>
      </c>
    </row>
    <row r="635" spans="1:5" x14ac:dyDescent="0.3">
      <c r="A635" s="1">
        <v>44682</v>
      </c>
      <c r="B635" s="2">
        <v>266.39999999999998</v>
      </c>
    </row>
    <row r="636" spans="1:5" x14ac:dyDescent="0.3">
      <c r="A636" s="1">
        <v>44713</v>
      </c>
      <c r="B636" s="2">
        <v>268.8</v>
      </c>
    </row>
    <row r="637" spans="1:5" x14ac:dyDescent="0.3">
      <c r="A637" s="1">
        <v>44743</v>
      </c>
      <c r="B637" s="2">
        <v>269.89999999999998</v>
      </c>
    </row>
    <row r="638" spans="1:5" x14ac:dyDescent="0.3">
      <c r="A638" s="1">
        <v>44774</v>
      </c>
      <c r="B638" s="2">
        <v>270.60000000000002</v>
      </c>
    </row>
    <row r="639" spans="1:5" x14ac:dyDescent="0.3">
      <c r="A639" s="1">
        <v>44805</v>
      </c>
      <c r="B639" s="2">
        <v>270.89999999999998</v>
      </c>
    </row>
    <row r="640" spans="1:5" x14ac:dyDescent="0.3">
      <c r="A640" s="1">
        <v>44835</v>
      </c>
      <c r="B640" s="2">
        <v>271.3</v>
      </c>
    </row>
    <row r="641" spans="1:5" x14ac:dyDescent="0.3">
      <c r="A641" s="1">
        <v>44866</v>
      </c>
      <c r="B641" s="2">
        <v>271.39999999999998</v>
      </c>
    </row>
    <row r="642" spans="1:5" x14ac:dyDescent="0.3">
      <c r="A642" s="1">
        <v>44896</v>
      </c>
      <c r="B642" s="2">
        <v>271.7</v>
      </c>
      <c r="C642" s="2">
        <f>AVERAGE(B631:B642)</f>
        <v>266.75833333333333</v>
      </c>
      <c r="D642" s="3">
        <f>((C642/C630)-1)*100</f>
        <v>8.5449798243531827</v>
      </c>
      <c r="E642" s="3">
        <f>((B642/B630)-1)*100</f>
        <v>6.8423122296500161</v>
      </c>
    </row>
    <row r="643" spans="1:5" x14ac:dyDescent="0.3">
      <c r="A643" s="1">
        <v>44927</v>
      </c>
      <c r="B643" s="2">
        <v>272.7</v>
      </c>
    </row>
    <row r="644" spans="1:5" x14ac:dyDescent="0.3">
      <c r="A644" s="1">
        <v>44958</v>
      </c>
      <c r="B644" s="2">
        <v>274.2</v>
      </c>
    </row>
    <row r="645" spans="1:5" x14ac:dyDescent="0.3">
      <c r="A645" s="1">
        <v>44986</v>
      </c>
      <c r="B645" s="2">
        <v>275.10000000000002</v>
      </c>
    </row>
    <row r="646" spans="1:5" x14ac:dyDescent="0.3">
      <c r="A646" s="1">
        <v>45017</v>
      </c>
      <c r="B646" s="2">
        <v>275.7</v>
      </c>
    </row>
    <row r="647" spans="1:5" x14ac:dyDescent="0.3">
      <c r="A647" s="1">
        <v>45047</v>
      </c>
      <c r="B647" s="2">
        <v>276.2</v>
      </c>
    </row>
    <row r="648" spans="1:5" x14ac:dyDescent="0.3">
      <c r="A648" s="1">
        <v>45078</v>
      </c>
      <c r="B648" s="2">
        <v>277</v>
      </c>
    </row>
    <row r="649" spans="1:5" x14ac:dyDescent="0.3">
      <c r="A649" s="1">
        <v>45108</v>
      </c>
      <c r="B649" s="2">
        <v>278.10000000000002</v>
      </c>
    </row>
    <row r="650" spans="1:5" x14ac:dyDescent="0.3">
      <c r="A650" s="1">
        <v>45139</v>
      </c>
      <c r="B650" s="2">
        <v>280</v>
      </c>
    </row>
    <row r="651" spans="1:5" x14ac:dyDescent="0.3">
      <c r="A651" s="1">
        <v>45170</v>
      </c>
      <c r="B651" s="2">
        <v>281.2</v>
      </c>
    </row>
    <row r="652" spans="1:5" x14ac:dyDescent="0.3">
      <c r="A652" s="1">
        <v>45200</v>
      </c>
      <c r="B652" s="2">
        <v>282.39999999999998</v>
      </c>
    </row>
    <row r="653" spans="1:5" x14ac:dyDescent="0.3">
      <c r="A653" s="1">
        <v>45231</v>
      </c>
      <c r="B653" s="2">
        <v>283.89999999999998</v>
      </c>
    </row>
    <row r="654" spans="1:5" x14ac:dyDescent="0.3">
      <c r="A654" s="1">
        <v>45261</v>
      </c>
      <c r="B654" s="2">
        <v>285.2</v>
      </c>
      <c r="C654" s="2">
        <f>AVERAGE(B643:B654)</f>
        <v>278.47499999999997</v>
      </c>
      <c r="D654" s="3">
        <f>((C654/C642)-1)*100</f>
        <v>4.3922401674424405</v>
      </c>
      <c r="E654" s="3">
        <f>((B654/B642)-1)*100</f>
        <v>4.968715495031284</v>
      </c>
    </row>
    <row r="655" spans="1:5" x14ac:dyDescent="0.3">
      <c r="A655" s="1">
        <v>45292</v>
      </c>
      <c r="B655" s="2">
        <v>285.8</v>
      </c>
    </row>
    <row r="656" spans="1:5" x14ac:dyDescent="0.3">
      <c r="A656" s="1">
        <v>45323</v>
      </c>
      <c r="B656" s="2">
        <v>286</v>
      </c>
    </row>
    <row r="657" spans="1:5" x14ac:dyDescent="0.3">
      <c r="A657" s="1">
        <v>45352</v>
      </c>
      <c r="B657" s="2">
        <v>286.10000000000002</v>
      </c>
    </row>
    <row r="658" spans="1:5" x14ac:dyDescent="0.3">
      <c r="A658" s="1">
        <v>45383</v>
      </c>
      <c r="B658" s="2">
        <v>286.60000000000002</v>
      </c>
    </row>
    <row r="659" spans="1:5" x14ac:dyDescent="0.3">
      <c r="A659" s="1">
        <v>45413</v>
      </c>
      <c r="B659" s="2">
        <v>286.8</v>
      </c>
    </row>
    <row r="660" spans="1:5" x14ac:dyDescent="0.3">
      <c r="A660" s="1">
        <v>45444</v>
      </c>
      <c r="B660" s="2">
        <v>286.7</v>
      </c>
    </row>
    <row r="661" spans="1:5" x14ac:dyDescent="0.3">
      <c r="A661" s="1">
        <v>45474</v>
      </c>
      <c r="B661" s="2">
        <v>286.5</v>
      </c>
    </row>
    <row r="662" spans="1:5" x14ac:dyDescent="0.3">
      <c r="A662" s="1">
        <v>45505</v>
      </c>
      <c r="B662" s="2">
        <v>287.2</v>
      </c>
    </row>
    <row r="663" spans="1:5" x14ac:dyDescent="0.3">
      <c r="A663" s="1">
        <v>45536</v>
      </c>
      <c r="B663" s="2">
        <v>287.8</v>
      </c>
    </row>
    <row r="664" spans="1:5" x14ac:dyDescent="0.3">
      <c r="A664" s="1">
        <v>45566</v>
      </c>
      <c r="B664" s="2">
        <v>288.39999999999998</v>
      </c>
    </row>
    <row r="665" spans="1:5" x14ac:dyDescent="0.3">
      <c r="A665" s="1">
        <v>45597</v>
      </c>
      <c r="B665" s="2">
        <v>289.10000000000002</v>
      </c>
    </row>
    <row r="666" spans="1:5" x14ac:dyDescent="0.3">
      <c r="A666" s="1">
        <v>45627</v>
      </c>
      <c r="B666" s="2">
        <v>289.7</v>
      </c>
      <c r="C666" s="2">
        <f>AVERAGE(B655:B666)</f>
        <v>287.22499999999997</v>
      </c>
      <c r="D666" s="3">
        <f>((C666/C654)-1)*100</f>
        <v>3.1421132956279685</v>
      </c>
      <c r="E666" s="3">
        <f>((B666/B654)-1)*100</f>
        <v>1.577840112201967</v>
      </c>
    </row>
    <row r="667" spans="1:5" x14ac:dyDescent="0.3">
      <c r="A667" s="1">
        <v>45658</v>
      </c>
      <c r="B667" s="2">
        <v>290.7</v>
      </c>
    </row>
    <row r="668" spans="1:5" x14ac:dyDescent="0.3">
      <c r="A668" s="1">
        <v>45689</v>
      </c>
    </row>
    <row r="669" spans="1:5" x14ac:dyDescent="0.3">
      <c r="A669" s="1">
        <v>45717</v>
      </c>
    </row>
    <row r="670" spans="1:5" x14ac:dyDescent="0.3">
      <c r="A670" s="1">
        <v>45748</v>
      </c>
    </row>
    <row r="671" spans="1:5" x14ac:dyDescent="0.3">
      <c r="A671" s="1">
        <v>45778</v>
      </c>
    </row>
    <row r="672" spans="1:5" x14ac:dyDescent="0.3">
      <c r="A672" s="1">
        <v>45809</v>
      </c>
    </row>
    <row r="673" spans="1:1" x14ac:dyDescent="0.3">
      <c r="A673" s="1">
        <v>45839</v>
      </c>
    </row>
    <row r="674" spans="1:1" x14ac:dyDescent="0.3">
      <c r="A674" s="1">
        <v>45870</v>
      </c>
    </row>
    <row r="675" spans="1:1" x14ac:dyDescent="0.3">
      <c r="A675" s="1">
        <v>45901</v>
      </c>
    </row>
    <row r="676" spans="1:1" x14ac:dyDescent="0.3">
      <c r="A676" s="1">
        <v>45931</v>
      </c>
    </row>
    <row r="677" spans="1:1" x14ac:dyDescent="0.3">
      <c r="A677" s="1">
        <v>45962</v>
      </c>
    </row>
    <row r="678" spans="1:1" x14ac:dyDescent="0.3">
      <c r="A678" s="1">
        <v>45992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T_ALL_S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2025-05-05T13:22:37Z</dcterms:created>
  <dcterms:modified xsi:type="dcterms:W3CDTF">2025-05-05T13:22:38Z</dcterms:modified>
</cp:coreProperties>
</file>