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k1alc00\Downloads\"/>
    </mc:Choice>
  </mc:AlternateContent>
  <xr:revisionPtr revIDLastSave="0" documentId="13_ncr:1_{1129C935-535A-44C8-9706-C00DDEC182D1}" xr6:coauthVersionLast="47" xr6:coauthVersionMax="47" xr10:uidLastSave="{00000000-0000-0000-0000-000000000000}"/>
  <bookViews>
    <workbookView xWindow="1560" yWindow="1560" windowWidth="27255" windowHeight="14430" activeTab="4" xr2:uid="{F41939DE-1B65-4A83-8D35-7B58F5A2C879}"/>
  </bookViews>
  <sheets>
    <sheet name="Chart1" sheetId="7" r:id="rId1"/>
    <sheet name="Data 1" sheetId="3" r:id="rId2"/>
    <sheet name="Chart2" sheetId="6" r:id="rId3"/>
    <sheet name="Data2" sheetId="2" r:id="rId4"/>
    <sheet name="Chart3" sheetId="8" r:id="rId5"/>
    <sheet name="Data3"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F12" i="2"/>
  <c r="G11" i="2"/>
  <c r="F11" i="2"/>
  <c r="G10" i="2"/>
  <c r="F10" i="2"/>
  <c r="G9" i="2"/>
  <c r="F9" i="2"/>
  <c r="G8" i="2"/>
  <c r="F8" i="2"/>
  <c r="G7" i="2"/>
  <c r="F7" i="2"/>
  <c r="G6" i="2"/>
  <c r="F6" i="2"/>
  <c r="G5" i="2"/>
  <c r="F5" i="2"/>
  <c r="G4" i="2"/>
  <c r="F4" i="2"/>
  <c r="G3" i="2"/>
  <c r="F3" i="2"/>
  <c r="G12" i="4"/>
  <c r="F12" i="4"/>
  <c r="G11" i="4"/>
  <c r="F11" i="4"/>
  <c r="G10" i="4"/>
  <c r="F10" i="4"/>
  <c r="G9" i="4"/>
  <c r="F9" i="4"/>
  <c r="G8" i="4"/>
  <c r="F8" i="4"/>
  <c r="G7" i="4"/>
  <c r="F7" i="4"/>
  <c r="G6" i="4"/>
  <c r="F6" i="4"/>
  <c r="G5" i="4"/>
  <c r="F5" i="4"/>
  <c r="G4" i="4"/>
  <c r="F4" i="4"/>
  <c r="G3" i="4"/>
  <c r="F3" i="4"/>
  <c r="G12" i="3"/>
  <c r="F12" i="3"/>
  <c r="G11" i="3"/>
  <c r="F11" i="3"/>
  <c r="G10" i="3"/>
  <c r="F10" i="3"/>
  <c r="G9" i="3"/>
  <c r="F9" i="3"/>
  <c r="G8" i="3"/>
  <c r="F8" i="3"/>
  <c r="G7" i="3"/>
  <c r="F7" i="3"/>
  <c r="G6" i="3"/>
  <c r="F6" i="3"/>
  <c r="G5" i="3"/>
  <c r="F5" i="3"/>
  <c r="G4" i="3"/>
  <c r="F4" i="3"/>
  <c r="G3" i="3"/>
  <c r="F3" i="3"/>
</calcChain>
</file>

<file path=xl/sharedStrings.xml><?xml version="1.0" encoding="utf-8"?>
<sst xmlns="http://schemas.openxmlformats.org/spreadsheetml/2006/main" count="39" uniqueCount="14">
  <si>
    <t>qtt</t>
  </si>
  <si>
    <t>coef</t>
  </si>
  <si>
    <t>ci_95h</t>
  </si>
  <si>
    <t>ci_95l</t>
  </si>
  <si>
    <t>Error Bar Positive</t>
  </si>
  <si>
    <t>Error Bar Negative</t>
  </si>
  <si>
    <t>Figure 5A (Chart 1)</t>
  </si>
  <si>
    <t>Figure 5B (Chart 2)</t>
  </si>
  <si>
    <t>Figure 2B (Chart 4)</t>
  </si>
  <si>
    <t>2017:Q3</t>
  </si>
  <si>
    <t>2018:Q1</t>
  </si>
  <si>
    <t>2018:Q3</t>
  </si>
  <si>
    <t>2019:Q1</t>
  </si>
  <si>
    <t>2019:Q3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</si>
</sst>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2B5280"/>
      <color rgb="FF6DBDE1"/>
      <color rgb="FFFBB040"/>
      <color rgb="FFC336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chartsheet" Target="chart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ustomXml" Target="../customXml/item1.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solidFill>
                  <a:srgbClr val="2B5280"/>
                </a:solidFill>
                <a:latin typeface="Arial" panose="020B0604020202020204" pitchFamily="34" charset="0"/>
                <a:cs typeface="Arial" panose="020B0604020202020204" pitchFamily="34" charset="0"/>
              </a:rPr>
              <a:t>Chart</a:t>
            </a:r>
            <a:r>
              <a:rPr lang="en-US" b="1" baseline="0">
                <a:solidFill>
                  <a:srgbClr val="2B5280"/>
                </a:solidFill>
                <a:latin typeface="Arial" panose="020B0604020202020204" pitchFamily="34" charset="0"/>
                <a:cs typeface="Arial" panose="020B0604020202020204" pitchFamily="34" charset="0"/>
              </a:rPr>
              <a:t> 1</a:t>
            </a:r>
          </a:p>
          <a:p>
            <a:pPr algn="l">
              <a:defRPr/>
            </a:pPr>
            <a:r>
              <a:rPr lang="en-US" b="1" baseline="0">
                <a:solidFill>
                  <a:srgbClr val="2B5280"/>
                </a:solidFill>
                <a:latin typeface="Arial" panose="020B0604020202020204" pitchFamily="34" charset="0"/>
                <a:cs typeface="Arial" panose="020B0604020202020204" pitchFamily="34" charset="0"/>
              </a:rPr>
              <a:t>Credit card spending increases for those in Camp Fire burn area</a:t>
            </a:r>
            <a:endParaRPr lang="en-US" b="1">
              <a:solidFill>
                <a:srgbClr val="2B5280"/>
              </a:solidFill>
              <a:latin typeface="Arial" panose="020B0604020202020204" pitchFamily="34" charset="0"/>
              <a:cs typeface="Arial" panose="020B0604020202020204" pitchFamily="34" charset="0"/>
            </a:endParaRPr>
          </a:p>
        </c:rich>
      </c:tx>
      <c:layout>
        <c:manualLayout>
          <c:xMode val="edge"/>
          <c:yMode val="edge"/>
          <c:x val="4.5255977907475708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7856351205848523E-2"/>
          <c:y val="0.17257359601280878"/>
          <c:w val="0.92214364879415145"/>
          <c:h val="0.57949987225048194"/>
        </c:manualLayout>
      </c:layout>
      <c:lineChart>
        <c:grouping val="standard"/>
        <c:varyColors val="0"/>
        <c:ser>
          <c:idx val="0"/>
          <c:order val="0"/>
          <c:tx>
            <c:strRef>
              <c:f>'Data 1'!$B$2</c:f>
              <c:strCache>
                <c:ptCount val="1"/>
                <c:pt idx="0">
                  <c:v>coef</c:v>
                </c:pt>
              </c:strCache>
            </c:strRef>
          </c:tx>
          <c:spPr>
            <a:ln w="19050" cap="rnd">
              <a:solidFill>
                <a:srgbClr val="6DBDE1"/>
              </a:solidFill>
              <a:round/>
            </a:ln>
            <a:effectLst/>
          </c:spPr>
          <c:marker>
            <c:symbol val="none"/>
          </c:marker>
          <c:errBars>
            <c:errDir val="y"/>
            <c:errBarType val="both"/>
            <c:errValType val="cust"/>
            <c:noEndCap val="0"/>
            <c:plus>
              <c:numRef>
                <c:f>'Data 1'!$F$3:$F$12</c:f>
                <c:numCache>
                  <c:formatCode>General</c:formatCode>
                  <c:ptCount val="10"/>
                  <c:pt idx="0">
                    <c:v>1038.4484</c:v>
                  </c:pt>
                  <c:pt idx="1">
                    <c:v>975.51029000000005</c:v>
                  </c:pt>
                  <c:pt idx="2">
                    <c:v>883.89545999999996</c:v>
                  </c:pt>
                  <c:pt idx="3">
                    <c:v>1025.6451400000001</c:v>
                  </c:pt>
                  <c:pt idx="4">
                    <c:v>0</c:v>
                  </c:pt>
                  <c:pt idx="5">
                    <c:v>1170.0621000000001</c:v>
                  </c:pt>
                  <c:pt idx="6">
                    <c:v>1043.5790000000002</c:v>
                  </c:pt>
                  <c:pt idx="7">
                    <c:v>1070.3200000000002</c:v>
                  </c:pt>
                  <c:pt idx="8">
                    <c:v>1059.0460000000003</c:v>
                  </c:pt>
                  <c:pt idx="9">
                    <c:v>1012.4784999999999</c:v>
                  </c:pt>
                </c:numCache>
              </c:numRef>
            </c:plus>
            <c:minus>
              <c:numRef>
                <c:f>'Data 1'!$G$3:$G$12</c:f>
                <c:numCache>
                  <c:formatCode>General</c:formatCode>
                  <c:ptCount val="10"/>
                  <c:pt idx="0">
                    <c:v>1038.4481000000001</c:v>
                  </c:pt>
                  <c:pt idx="1">
                    <c:v>975.51021000000003</c:v>
                  </c:pt>
                  <c:pt idx="2">
                    <c:v>883.89544000000001</c:v>
                  </c:pt>
                  <c:pt idx="3">
                    <c:v>1025.6455599999999</c:v>
                  </c:pt>
                  <c:pt idx="4">
                    <c:v>0</c:v>
                  </c:pt>
                  <c:pt idx="5">
                    <c:v>1170.0617</c:v>
                  </c:pt>
                  <c:pt idx="6">
                    <c:v>1043.58</c:v>
                  </c:pt>
                  <c:pt idx="7">
                    <c:v>1070.3209999999999</c:v>
                  </c:pt>
                  <c:pt idx="8">
                    <c:v>1059.0454</c:v>
                  </c:pt>
                  <c:pt idx="9">
                    <c:v>1012.4783</c:v>
                  </c:pt>
                </c:numCache>
              </c:numRef>
            </c:minus>
            <c:spPr>
              <a:noFill/>
              <a:ln w="9525" cap="flat" cmpd="sng" algn="ctr">
                <a:solidFill>
                  <a:schemeClr val="tx1"/>
                </a:solidFill>
                <a:round/>
              </a:ln>
              <a:effectLst/>
            </c:spPr>
          </c:errBars>
          <c:cat>
            <c:strRef>
              <c:f>'Data 1'!$A$3:$A$12</c:f>
              <c:strCache>
                <c:ptCount val="9"/>
                <c:pt idx="0">
                  <c:v>2017:Q3</c:v>
                </c:pt>
                <c:pt idx="2">
                  <c:v>2018:Q1</c:v>
                </c:pt>
                <c:pt idx="4">
                  <c:v>2018:Q3</c:v>
                </c:pt>
                <c:pt idx="6">
                  <c:v>2019:Q1</c:v>
                </c:pt>
                <c:pt idx="8">
                  <c:v>2019:Q3</c:v>
                </c:pt>
              </c:strCache>
            </c:strRef>
          </c:cat>
          <c:val>
            <c:numRef>
              <c:f>'Data 1'!$B$3:$B$12</c:f>
              <c:numCache>
                <c:formatCode>General</c:formatCode>
                <c:ptCount val="10"/>
                <c:pt idx="0">
                  <c:v>-357.55990000000003</c:v>
                </c:pt>
                <c:pt idx="1">
                  <c:v>81.459710000000001</c:v>
                </c:pt>
                <c:pt idx="2">
                  <c:v>-10.01596</c:v>
                </c:pt>
                <c:pt idx="3">
                  <c:v>-77.555440000000004</c:v>
                </c:pt>
                <c:pt idx="4">
                  <c:v>0</c:v>
                </c:pt>
                <c:pt idx="5">
                  <c:v>921.25490000000002</c:v>
                </c:pt>
                <c:pt idx="6">
                  <c:v>2811.35</c:v>
                </c:pt>
                <c:pt idx="7">
                  <c:v>2477.7249999999999</c:v>
                </c:pt>
                <c:pt idx="8">
                  <c:v>1750.4639999999999</c:v>
                </c:pt>
                <c:pt idx="9">
                  <c:v>517.34950000000003</c:v>
                </c:pt>
              </c:numCache>
            </c:numRef>
          </c:val>
          <c:smooth val="0"/>
          <c:extLst>
            <c:ext xmlns:c16="http://schemas.microsoft.com/office/drawing/2014/chart" uri="{C3380CC4-5D6E-409C-BE32-E72D297353CC}">
              <c16:uniqueId val="{00000000-365F-4967-9F5D-E23D122FA09A}"/>
            </c:ext>
          </c:extLst>
        </c:ser>
        <c:dLbls>
          <c:showLegendKey val="0"/>
          <c:showVal val="0"/>
          <c:showCatName val="0"/>
          <c:showSerName val="0"/>
          <c:showPercent val="0"/>
          <c:showBubbleSize val="0"/>
        </c:dLbls>
        <c:marker val="1"/>
        <c:smooth val="0"/>
        <c:axId val="1501102799"/>
        <c:axId val="1501096559"/>
      </c:lineChart>
      <c:scatterChart>
        <c:scatterStyle val="lineMarker"/>
        <c:varyColors val="0"/>
        <c:ser>
          <c:idx val="1"/>
          <c:order val="1"/>
          <c:tx>
            <c:v>scatter</c:v>
          </c:tx>
          <c:spPr>
            <a:ln w="25400" cap="rnd">
              <a:noFill/>
              <a:round/>
            </a:ln>
            <a:effectLst/>
          </c:spPr>
          <c:marker>
            <c:symbol val="circle"/>
            <c:size val="5"/>
            <c:spPr>
              <a:solidFill>
                <a:schemeClr val="accent1"/>
              </a:solidFill>
              <a:ln w="9525">
                <a:noFill/>
              </a:ln>
              <a:effectLst/>
            </c:spPr>
          </c:marker>
          <c:yVal>
            <c:numRef>
              <c:f>'Data 1'!$B$15:$B$24</c:f>
              <c:numCache>
                <c:formatCode>General</c:formatCode>
                <c:ptCount val="10"/>
                <c:pt idx="0">
                  <c:v>-357.55990000000003</c:v>
                </c:pt>
                <c:pt idx="1">
                  <c:v>81.459710000000001</c:v>
                </c:pt>
                <c:pt idx="2">
                  <c:v>-10.01596</c:v>
                </c:pt>
                <c:pt idx="3">
                  <c:v>-77.555440000000004</c:v>
                </c:pt>
                <c:pt idx="4">
                  <c:v>0</c:v>
                </c:pt>
                <c:pt idx="5">
                  <c:v>921.25490000000002</c:v>
                </c:pt>
                <c:pt idx="6">
                  <c:v>2811.35</c:v>
                </c:pt>
                <c:pt idx="7">
                  <c:v>2477.7249999999999</c:v>
                </c:pt>
                <c:pt idx="8">
                  <c:v>1750.4639999999999</c:v>
                </c:pt>
                <c:pt idx="9">
                  <c:v>517.34950000000003</c:v>
                </c:pt>
              </c:numCache>
            </c:numRef>
          </c:yVal>
          <c:smooth val="0"/>
          <c:extLst>
            <c:ext xmlns:c16="http://schemas.microsoft.com/office/drawing/2014/chart" uri="{C3380CC4-5D6E-409C-BE32-E72D297353CC}">
              <c16:uniqueId val="{00000000-936F-4586-9BE0-2DFF6C118755}"/>
            </c:ext>
          </c:extLst>
        </c:ser>
        <c:dLbls>
          <c:showLegendKey val="0"/>
          <c:showVal val="0"/>
          <c:showCatName val="0"/>
          <c:showSerName val="0"/>
          <c:showPercent val="0"/>
          <c:showBubbleSize val="0"/>
        </c:dLbls>
        <c:axId val="1501102799"/>
        <c:axId val="1501096559"/>
      </c:scatterChart>
      <c:catAx>
        <c:axId val="1501102799"/>
        <c:scaling>
          <c:orientation val="minMax"/>
        </c:scaling>
        <c:delete val="0"/>
        <c:axPos val="b"/>
        <c:numFmt formatCode="General" sourceLinked="1"/>
        <c:majorTickMark val="cross"/>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1096559"/>
        <c:crosses val="autoZero"/>
        <c:auto val="1"/>
        <c:lblAlgn val="ctr"/>
        <c:lblOffset val="100"/>
        <c:noMultiLvlLbl val="1"/>
      </c:catAx>
      <c:valAx>
        <c:axId val="1501096559"/>
        <c:scaling>
          <c:orientation val="minMax"/>
          <c:max val="4000"/>
        </c:scaling>
        <c:delete val="0"/>
        <c:axPos val="l"/>
        <c:numFmt formatCode="&quot;$&quot;#,##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1102799"/>
        <c:crosses val="autoZero"/>
        <c:crossBetween val="between"/>
      </c:valAx>
      <c:spPr>
        <a:solidFill>
          <a:schemeClr val="bg1"/>
        </a:soli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solidFill>
                  <a:srgbClr val="2B5280"/>
                </a:solidFill>
                <a:latin typeface="Arial" panose="020B0604020202020204" pitchFamily="34" charset="0"/>
                <a:cs typeface="Arial" panose="020B0604020202020204" pitchFamily="34" charset="0"/>
              </a:rPr>
              <a:t>Chart 2</a:t>
            </a:r>
          </a:p>
          <a:p>
            <a:pPr algn="l">
              <a:defRPr/>
            </a:pPr>
            <a:r>
              <a:rPr lang="en-US" b="1">
                <a:solidFill>
                  <a:srgbClr val="2B5280"/>
                </a:solidFill>
                <a:latin typeface="Arial" panose="020B0604020202020204" pitchFamily="34" charset="0"/>
                <a:cs typeface="Arial" panose="020B0604020202020204" pitchFamily="34" charset="0"/>
              </a:rPr>
              <a:t>Air pollution increases </a:t>
            </a:r>
            <a:r>
              <a:rPr lang="en-US" b="1" baseline="0">
                <a:solidFill>
                  <a:srgbClr val="2B5280"/>
                </a:solidFill>
                <a:latin typeface="Arial" panose="020B0604020202020204" pitchFamily="34" charset="0"/>
                <a:cs typeface="Arial" panose="020B0604020202020204" pitchFamily="34" charset="0"/>
              </a:rPr>
              <a:t>credit card balances in area surrounding Camp Fire</a:t>
            </a:r>
            <a:endParaRPr lang="en-US" b="1">
              <a:solidFill>
                <a:srgbClr val="2B5280"/>
              </a:solidFill>
              <a:latin typeface="Arial" panose="020B0604020202020204" pitchFamily="34" charset="0"/>
              <a:cs typeface="Arial" panose="020B0604020202020204" pitchFamily="34" charset="0"/>
            </a:endParaRPr>
          </a:p>
        </c:rich>
      </c:tx>
      <c:layout>
        <c:manualLayout>
          <c:xMode val="edge"/>
          <c:yMode val="edge"/>
          <c:x val="6.9285020415577438E-3"/>
          <c:y val="1.179941002949852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602766304161823E-2"/>
          <c:y val="0.17525524353703575"/>
          <c:w val="0.91937060525408243"/>
          <c:h val="0.55979281350893084"/>
        </c:manualLayout>
      </c:layout>
      <c:lineChart>
        <c:grouping val="standard"/>
        <c:varyColors val="0"/>
        <c:ser>
          <c:idx val="0"/>
          <c:order val="0"/>
          <c:tx>
            <c:strRef>
              <c:f>Data2!$B$2</c:f>
              <c:strCache>
                <c:ptCount val="1"/>
                <c:pt idx="0">
                  <c:v>coef</c:v>
                </c:pt>
              </c:strCache>
            </c:strRef>
          </c:tx>
          <c:spPr>
            <a:ln w="19050" cap="rnd">
              <a:solidFill>
                <a:srgbClr val="6DBDE1"/>
              </a:solidFill>
              <a:round/>
            </a:ln>
            <a:effectLst/>
          </c:spPr>
          <c:marker>
            <c:symbol val="none"/>
          </c:marker>
          <c:errBars>
            <c:errDir val="y"/>
            <c:errBarType val="both"/>
            <c:errValType val="cust"/>
            <c:noEndCap val="0"/>
            <c:plus>
              <c:numRef>
                <c:f>Data2!$F$3:$F$12</c:f>
                <c:numCache>
                  <c:formatCode>General</c:formatCode>
                  <c:ptCount val="10"/>
                  <c:pt idx="0">
                    <c:v>1660.6797000000001</c:v>
                  </c:pt>
                  <c:pt idx="1">
                    <c:v>1013.4726000000001</c:v>
                  </c:pt>
                  <c:pt idx="2">
                    <c:v>1117.4739</c:v>
                  </c:pt>
                  <c:pt idx="3">
                    <c:v>423.76840000000004</c:v>
                  </c:pt>
                  <c:pt idx="4">
                    <c:v>0</c:v>
                  </c:pt>
                  <c:pt idx="5">
                    <c:v>822.0385</c:v>
                  </c:pt>
                  <c:pt idx="6">
                    <c:v>1094.1969999999999</c:v>
                  </c:pt>
                  <c:pt idx="7">
                    <c:v>1432.1579999999999</c:v>
                  </c:pt>
                  <c:pt idx="8">
                    <c:v>1360.473</c:v>
                  </c:pt>
                  <c:pt idx="9">
                    <c:v>531.31499999999983</c:v>
                  </c:pt>
                </c:numCache>
              </c:numRef>
            </c:plus>
            <c:minus>
              <c:numRef>
                <c:f>Data2!$G$3:$G$12</c:f>
                <c:numCache>
                  <c:formatCode>General</c:formatCode>
                  <c:ptCount val="10"/>
                  <c:pt idx="0">
                    <c:v>1660.6793</c:v>
                  </c:pt>
                  <c:pt idx="1">
                    <c:v>1013.4721</c:v>
                  </c:pt>
                  <c:pt idx="2">
                    <c:v>1117.4740999999999</c:v>
                  </c:pt>
                  <c:pt idx="3">
                    <c:v>423.76859999999999</c:v>
                  </c:pt>
                  <c:pt idx="4">
                    <c:v>0</c:v>
                  </c:pt>
                  <c:pt idx="5">
                    <c:v>822.03879999999992</c:v>
                  </c:pt>
                  <c:pt idx="6">
                    <c:v>1094.1971999999998</c:v>
                  </c:pt>
                  <c:pt idx="7">
                    <c:v>1432.1571000000001</c:v>
                  </c:pt>
                  <c:pt idx="8">
                    <c:v>1360.4742999999999</c:v>
                  </c:pt>
                  <c:pt idx="9">
                    <c:v>531.31400000000008</c:v>
                  </c:pt>
                </c:numCache>
              </c:numRef>
            </c:minus>
            <c:spPr>
              <a:noFill/>
              <a:ln w="9525" cap="flat" cmpd="sng" algn="ctr">
                <a:solidFill>
                  <a:schemeClr val="tx1"/>
                </a:solidFill>
                <a:round/>
              </a:ln>
              <a:effectLst/>
            </c:spPr>
          </c:errBars>
          <c:cat>
            <c:strRef>
              <c:f>Data2!$A$3:$A$12</c:f>
              <c:strCache>
                <c:ptCount val="9"/>
                <c:pt idx="0">
                  <c:v>2017:Q3</c:v>
                </c:pt>
                <c:pt idx="2">
                  <c:v>2018:Q1</c:v>
                </c:pt>
                <c:pt idx="4">
                  <c:v>2018:Q3</c:v>
                </c:pt>
                <c:pt idx="6">
                  <c:v>2019:Q1</c:v>
                </c:pt>
                <c:pt idx="8">
                  <c:v>2019:Q3</c:v>
                </c:pt>
              </c:strCache>
            </c:strRef>
          </c:cat>
          <c:val>
            <c:numRef>
              <c:f>Data2!$B$3:$B$12</c:f>
              <c:numCache>
                <c:formatCode>General</c:formatCode>
                <c:ptCount val="10"/>
                <c:pt idx="0">
                  <c:v>896.53229999999996</c:v>
                </c:pt>
                <c:pt idx="1">
                  <c:v>-271.42290000000003</c:v>
                </c:pt>
                <c:pt idx="2">
                  <c:v>674.24710000000005</c:v>
                </c:pt>
                <c:pt idx="3">
                  <c:v>946.6816</c:v>
                </c:pt>
                <c:pt idx="4">
                  <c:v>0</c:v>
                </c:pt>
                <c:pt idx="5">
                  <c:v>624.94449999999995</c:v>
                </c:pt>
                <c:pt idx="6">
                  <c:v>1464.1479999999999</c:v>
                </c:pt>
                <c:pt idx="7">
                  <c:v>2205.59</c:v>
                </c:pt>
                <c:pt idx="8">
                  <c:v>1987.895</c:v>
                </c:pt>
                <c:pt idx="9">
                  <c:v>1660.787</c:v>
                </c:pt>
              </c:numCache>
            </c:numRef>
          </c:val>
          <c:smooth val="0"/>
          <c:extLst>
            <c:ext xmlns:c16="http://schemas.microsoft.com/office/drawing/2014/chart" uri="{C3380CC4-5D6E-409C-BE32-E72D297353CC}">
              <c16:uniqueId val="{00000000-3751-451E-87E6-0BB1E402F312}"/>
            </c:ext>
          </c:extLst>
        </c:ser>
        <c:dLbls>
          <c:showLegendKey val="0"/>
          <c:showVal val="0"/>
          <c:showCatName val="0"/>
          <c:showSerName val="0"/>
          <c:showPercent val="0"/>
          <c:showBubbleSize val="0"/>
        </c:dLbls>
        <c:marker val="1"/>
        <c:smooth val="0"/>
        <c:axId val="1501102799"/>
        <c:axId val="1501089839"/>
      </c:lineChart>
      <c:scatterChart>
        <c:scatterStyle val="lineMarker"/>
        <c:varyColors val="0"/>
        <c:ser>
          <c:idx val="1"/>
          <c:order val="1"/>
          <c:tx>
            <c:v>scatter</c:v>
          </c:tx>
          <c:spPr>
            <a:ln w="25400" cap="rnd">
              <a:noFill/>
              <a:round/>
            </a:ln>
            <a:effectLst/>
          </c:spPr>
          <c:marker>
            <c:symbol val="circle"/>
            <c:size val="5"/>
            <c:spPr>
              <a:solidFill>
                <a:schemeClr val="accent1"/>
              </a:solidFill>
              <a:ln w="9525">
                <a:noFill/>
              </a:ln>
              <a:effectLst/>
            </c:spPr>
          </c:marker>
          <c:yVal>
            <c:numRef>
              <c:f>Data2!$B$15:$B$24</c:f>
              <c:numCache>
                <c:formatCode>General</c:formatCode>
                <c:ptCount val="10"/>
                <c:pt idx="0">
                  <c:v>896.53229999999996</c:v>
                </c:pt>
                <c:pt idx="1">
                  <c:v>-271.42290000000003</c:v>
                </c:pt>
                <c:pt idx="2">
                  <c:v>674.24710000000005</c:v>
                </c:pt>
                <c:pt idx="3">
                  <c:v>946.6816</c:v>
                </c:pt>
                <c:pt idx="4">
                  <c:v>0</c:v>
                </c:pt>
                <c:pt idx="5">
                  <c:v>624.94449999999995</c:v>
                </c:pt>
                <c:pt idx="6">
                  <c:v>1464.1479999999999</c:v>
                </c:pt>
                <c:pt idx="7">
                  <c:v>2205.59</c:v>
                </c:pt>
                <c:pt idx="8">
                  <c:v>1987.895</c:v>
                </c:pt>
                <c:pt idx="9">
                  <c:v>1660.787</c:v>
                </c:pt>
              </c:numCache>
            </c:numRef>
          </c:yVal>
          <c:smooth val="0"/>
          <c:extLst>
            <c:ext xmlns:c16="http://schemas.microsoft.com/office/drawing/2014/chart" uri="{C3380CC4-5D6E-409C-BE32-E72D297353CC}">
              <c16:uniqueId val="{00000004-9F65-4C85-ACBD-33E1A5BAE041}"/>
            </c:ext>
          </c:extLst>
        </c:ser>
        <c:dLbls>
          <c:showLegendKey val="0"/>
          <c:showVal val="0"/>
          <c:showCatName val="0"/>
          <c:showSerName val="0"/>
          <c:showPercent val="0"/>
          <c:showBubbleSize val="0"/>
        </c:dLbls>
        <c:axId val="1501102799"/>
        <c:axId val="1501089839"/>
      </c:scatterChart>
      <c:catAx>
        <c:axId val="1501102799"/>
        <c:scaling>
          <c:orientation val="minMax"/>
        </c:scaling>
        <c:delete val="0"/>
        <c:axPos val="b"/>
        <c:numFmt formatCode="General" sourceLinked="1"/>
        <c:majorTickMark val="cross"/>
        <c:minorTickMark val="none"/>
        <c:tickLblPos val="low"/>
        <c:spPr>
          <a:noFill/>
          <a:ln w="12700" cap="flat" cmpd="sng" algn="ctr">
            <a:solidFill>
              <a:schemeClr val="tx1"/>
            </a:solidFill>
            <a:round/>
          </a:ln>
          <a:effectLst/>
        </c:spPr>
        <c:txPr>
          <a:bodyPr rot="-60000000" spcFirstLastPara="1" vertOverflow="ellipsis" vert="horz" wrap="square" anchor="b" anchorCtr="0"/>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1089839"/>
        <c:crosses val="autoZero"/>
        <c:auto val="1"/>
        <c:lblAlgn val="ctr"/>
        <c:lblOffset val="100"/>
        <c:noMultiLvlLbl val="1"/>
      </c:catAx>
      <c:valAx>
        <c:axId val="1501089839"/>
        <c:scaling>
          <c:orientation val="minMax"/>
          <c:max val="4000"/>
          <c:min val="-2000"/>
        </c:scaling>
        <c:delete val="0"/>
        <c:axPos val="l"/>
        <c:numFmt formatCode="&quot;$&quot;#,##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1102799"/>
        <c:crosses val="autoZero"/>
        <c:crossBetween val="between"/>
      </c:valAx>
      <c:spPr>
        <a:solidFill>
          <a:schemeClr val="bg1"/>
        </a:soli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b="1">
                <a:solidFill>
                  <a:srgbClr val="2B5280"/>
                </a:solidFill>
                <a:latin typeface="Arial" panose="020B0604020202020204" pitchFamily="34" charset="0"/>
                <a:cs typeface="Arial" panose="020B0604020202020204" pitchFamily="34" charset="0"/>
              </a:rPr>
              <a:t>Chart</a:t>
            </a:r>
            <a:r>
              <a:rPr lang="en-US" b="1" baseline="0">
                <a:solidFill>
                  <a:srgbClr val="2B5280"/>
                </a:solidFill>
                <a:latin typeface="Arial" panose="020B0604020202020204" pitchFamily="34" charset="0"/>
                <a:cs typeface="Arial" panose="020B0604020202020204" pitchFamily="34" charset="0"/>
              </a:rPr>
              <a:t> 3</a:t>
            </a:r>
          </a:p>
          <a:p>
            <a:pPr algn="l">
              <a:defRPr/>
            </a:pPr>
            <a:r>
              <a:rPr lang="en-US" b="1" baseline="0">
                <a:solidFill>
                  <a:srgbClr val="2B5280"/>
                </a:solidFill>
                <a:latin typeface="Arial" panose="020B0604020202020204" pitchFamily="34" charset="0"/>
                <a:cs typeface="Arial" panose="020B0604020202020204" pitchFamily="34" charset="0"/>
              </a:rPr>
              <a:t>Living in wildfire burn zone decreases credit card balances over time</a:t>
            </a:r>
            <a:endParaRPr lang="en-US" b="1">
              <a:solidFill>
                <a:srgbClr val="2B5280"/>
              </a:solidFill>
              <a:latin typeface="Arial" panose="020B0604020202020204" pitchFamily="34" charset="0"/>
              <a:cs typeface="Arial" panose="020B0604020202020204" pitchFamily="34" charset="0"/>
            </a:endParaRPr>
          </a:p>
        </c:rich>
      </c:tx>
      <c:layout>
        <c:manualLayout>
          <c:xMode val="edge"/>
          <c:yMode val="edge"/>
          <c:x val="8.7015903353103927E-3"/>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531041944731832E-2"/>
          <c:y val="0.1749347069173485"/>
          <c:w val="0.91946895805526818"/>
          <c:h val="0.55118258890205096"/>
        </c:manualLayout>
      </c:layout>
      <c:lineChart>
        <c:grouping val="standard"/>
        <c:varyColors val="0"/>
        <c:ser>
          <c:idx val="0"/>
          <c:order val="0"/>
          <c:tx>
            <c:strRef>
              <c:f>Data3!$B$2</c:f>
              <c:strCache>
                <c:ptCount val="1"/>
                <c:pt idx="0">
                  <c:v>coef</c:v>
                </c:pt>
              </c:strCache>
            </c:strRef>
          </c:tx>
          <c:spPr>
            <a:ln w="19050" cap="rnd">
              <a:solidFill>
                <a:srgbClr val="6DBDE1"/>
              </a:solidFill>
              <a:round/>
            </a:ln>
            <a:effectLst/>
          </c:spPr>
          <c:marker>
            <c:symbol val="none"/>
          </c:marker>
          <c:errBars>
            <c:errDir val="y"/>
            <c:errBarType val="both"/>
            <c:errValType val="cust"/>
            <c:noEndCap val="0"/>
            <c:plus>
              <c:numRef>
                <c:f>Data3!$F$3:$F$12</c:f>
                <c:numCache>
                  <c:formatCode>General</c:formatCode>
                  <c:ptCount val="10"/>
                  <c:pt idx="0">
                    <c:v>1043.7328</c:v>
                  </c:pt>
                  <c:pt idx="1">
                    <c:v>989.45489999999995</c:v>
                  </c:pt>
                  <c:pt idx="2">
                    <c:v>847.36449999999991</c:v>
                  </c:pt>
                  <c:pt idx="3">
                    <c:v>906.96090000000004</c:v>
                  </c:pt>
                  <c:pt idx="4">
                    <c:v>0</c:v>
                  </c:pt>
                  <c:pt idx="5">
                    <c:v>1003.3688999999999</c:v>
                  </c:pt>
                  <c:pt idx="6">
                    <c:v>982.29799999999977</c:v>
                  </c:pt>
                  <c:pt idx="7">
                    <c:v>1205.9360000000001</c:v>
                  </c:pt>
                  <c:pt idx="8">
                    <c:v>1008.2139999999999</c:v>
                  </c:pt>
                  <c:pt idx="9">
                    <c:v>1061.9179999999997</c:v>
                  </c:pt>
                </c:numCache>
              </c:numRef>
            </c:plus>
            <c:minus>
              <c:numRef>
                <c:f>Data3!$G$3:$G$12</c:f>
                <c:numCache>
                  <c:formatCode>General</c:formatCode>
                  <c:ptCount val="10"/>
                  <c:pt idx="0">
                    <c:v>1043.7327</c:v>
                  </c:pt>
                  <c:pt idx="1">
                    <c:v>989.45519999999988</c:v>
                  </c:pt>
                  <c:pt idx="2">
                    <c:v>847.36479999999983</c:v>
                  </c:pt>
                  <c:pt idx="3">
                    <c:v>906.96050000000014</c:v>
                  </c:pt>
                  <c:pt idx="4">
                    <c:v>0</c:v>
                  </c:pt>
                  <c:pt idx="5">
                    <c:v>1003.3685</c:v>
                  </c:pt>
                  <c:pt idx="6">
                    <c:v>982.29799999999977</c:v>
                  </c:pt>
                  <c:pt idx="7">
                    <c:v>1205.9359999999997</c:v>
                  </c:pt>
                  <c:pt idx="8">
                    <c:v>1008.2129999999997</c:v>
                  </c:pt>
                  <c:pt idx="9">
                    <c:v>1061.9180000000006</c:v>
                  </c:pt>
                </c:numCache>
              </c:numRef>
            </c:minus>
            <c:spPr>
              <a:noFill/>
              <a:ln w="9525" cap="flat" cmpd="sng" algn="ctr">
                <a:solidFill>
                  <a:schemeClr val="tx1"/>
                </a:solidFill>
                <a:round/>
              </a:ln>
              <a:effectLst/>
            </c:spPr>
          </c:errBars>
          <c:cat>
            <c:strRef>
              <c:f>Data3!$A$3:$A$12</c:f>
              <c:strCache>
                <c:ptCount val="9"/>
                <c:pt idx="0">
                  <c:v>2017:Q3</c:v>
                </c:pt>
                <c:pt idx="2">
                  <c:v>2018:Q1</c:v>
                </c:pt>
                <c:pt idx="4">
                  <c:v>2018:Q3</c:v>
                </c:pt>
                <c:pt idx="6">
                  <c:v>2019:Q1</c:v>
                </c:pt>
                <c:pt idx="8">
                  <c:v>2019:Q3</c:v>
                </c:pt>
              </c:strCache>
            </c:strRef>
          </c:cat>
          <c:val>
            <c:numRef>
              <c:f>Data3!$B$3:$B$12</c:f>
              <c:numCache>
                <c:formatCode>General</c:formatCode>
                <c:ptCount val="10"/>
                <c:pt idx="0">
                  <c:v>-464.60230000000001</c:v>
                </c:pt>
                <c:pt idx="1">
                  <c:v>-149.0378</c:v>
                </c:pt>
                <c:pt idx="2">
                  <c:v>-334.02420000000001</c:v>
                </c:pt>
                <c:pt idx="3">
                  <c:v>-375.32549999999998</c:v>
                </c:pt>
                <c:pt idx="4">
                  <c:v>0</c:v>
                </c:pt>
                <c:pt idx="5">
                  <c:v>-886.79549999999995</c:v>
                </c:pt>
                <c:pt idx="6">
                  <c:v>-3719.6239999999998</c:v>
                </c:pt>
                <c:pt idx="7">
                  <c:v>-4262.125</c:v>
                </c:pt>
                <c:pt idx="8">
                  <c:v>-5159.6440000000002</c:v>
                </c:pt>
                <c:pt idx="9">
                  <c:v>-4643.0379999999996</c:v>
                </c:pt>
              </c:numCache>
            </c:numRef>
          </c:val>
          <c:smooth val="0"/>
          <c:extLst>
            <c:ext xmlns:c16="http://schemas.microsoft.com/office/drawing/2014/chart" uri="{C3380CC4-5D6E-409C-BE32-E72D297353CC}">
              <c16:uniqueId val="{00000000-E891-4185-A2A5-D3EAD2C3C129}"/>
            </c:ext>
          </c:extLst>
        </c:ser>
        <c:dLbls>
          <c:showLegendKey val="0"/>
          <c:showVal val="0"/>
          <c:showCatName val="0"/>
          <c:showSerName val="0"/>
          <c:showPercent val="0"/>
          <c:showBubbleSize val="0"/>
        </c:dLbls>
        <c:marker val="1"/>
        <c:smooth val="0"/>
        <c:axId val="1161039679"/>
        <c:axId val="1161043039"/>
      </c:lineChart>
      <c:scatterChart>
        <c:scatterStyle val="lineMarker"/>
        <c:varyColors val="0"/>
        <c:ser>
          <c:idx val="1"/>
          <c:order val="1"/>
          <c:tx>
            <c:v>scatter</c:v>
          </c:tx>
          <c:spPr>
            <a:ln w="25400" cap="rnd">
              <a:noFill/>
              <a:round/>
            </a:ln>
            <a:effectLst/>
          </c:spPr>
          <c:marker>
            <c:symbol val="circle"/>
            <c:size val="5"/>
            <c:spPr>
              <a:solidFill>
                <a:schemeClr val="accent1"/>
              </a:solidFill>
              <a:ln w="9525">
                <a:noFill/>
              </a:ln>
              <a:effectLst/>
            </c:spPr>
          </c:marker>
          <c:yVal>
            <c:numRef>
              <c:f>Data3!$B$15:$B$24</c:f>
              <c:numCache>
                <c:formatCode>General</c:formatCode>
                <c:ptCount val="10"/>
                <c:pt idx="0">
                  <c:v>-464.60230000000001</c:v>
                </c:pt>
                <c:pt idx="1">
                  <c:v>-149.0378</c:v>
                </c:pt>
                <c:pt idx="2">
                  <c:v>-334.02420000000001</c:v>
                </c:pt>
                <c:pt idx="3">
                  <c:v>-375.32549999999998</c:v>
                </c:pt>
                <c:pt idx="4">
                  <c:v>0</c:v>
                </c:pt>
                <c:pt idx="5">
                  <c:v>-886.79549999999995</c:v>
                </c:pt>
                <c:pt idx="6">
                  <c:v>-3719.6239999999998</c:v>
                </c:pt>
                <c:pt idx="7">
                  <c:v>-4262.125</c:v>
                </c:pt>
                <c:pt idx="8">
                  <c:v>-5159.6440000000002</c:v>
                </c:pt>
                <c:pt idx="9">
                  <c:v>-4643.0379999999996</c:v>
                </c:pt>
              </c:numCache>
            </c:numRef>
          </c:yVal>
          <c:smooth val="0"/>
          <c:extLst>
            <c:ext xmlns:c16="http://schemas.microsoft.com/office/drawing/2014/chart" uri="{C3380CC4-5D6E-409C-BE32-E72D297353CC}">
              <c16:uniqueId val="{00000000-38AC-4947-9908-4F3A5C6AC3FB}"/>
            </c:ext>
          </c:extLst>
        </c:ser>
        <c:dLbls>
          <c:showLegendKey val="0"/>
          <c:showVal val="0"/>
          <c:showCatName val="0"/>
          <c:showSerName val="0"/>
          <c:showPercent val="0"/>
          <c:showBubbleSize val="0"/>
        </c:dLbls>
        <c:axId val="1161039679"/>
        <c:axId val="1161043039"/>
      </c:scatterChart>
      <c:catAx>
        <c:axId val="1161039679"/>
        <c:scaling>
          <c:orientation val="minMax"/>
        </c:scaling>
        <c:delete val="0"/>
        <c:axPos val="b"/>
        <c:numFmt formatCode="General" sourceLinked="1"/>
        <c:majorTickMark val="cross"/>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61043039"/>
        <c:crosses val="autoZero"/>
        <c:auto val="1"/>
        <c:lblAlgn val="ctr"/>
        <c:lblOffset val="100"/>
        <c:noMultiLvlLbl val="1"/>
      </c:catAx>
      <c:valAx>
        <c:axId val="1161043039"/>
        <c:scaling>
          <c:orientation val="minMax"/>
          <c:max val="2000"/>
          <c:min val="-6000"/>
        </c:scaling>
        <c:delete val="0"/>
        <c:axPos val="l"/>
        <c:numFmt formatCode="&quot;$&quot;#,##0"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61039679"/>
        <c:crosses val="autoZero"/>
        <c:crossBetween val="between"/>
        <c:majorUnit val="2000"/>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F7E9D24-B3B6-4DD8-8787-AEB6CEF71FA5}">
  <sheetPr/>
  <sheetViews>
    <sheetView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AC90D41-6E2F-43A8-B204-71AF128AE35B}">
  <sheetPr/>
  <sheetViews>
    <sheetView workbookViewId="0"/>
  </sheetViews>
  <pageMargins left="0.25" right="0.25" top="0.25" bottom="2.2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7178856-05D1-40BC-AB11-12431EDC72EC}">
  <sheetPr/>
  <sheetViews>
    <sheetView tabSelected="1"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69CDDEAE-55CD-88AF-58AD-8A0ECC2959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0.68084</cdr:x>
      <cdr:y>0.96253</cdr:y>
    </cdr:from>
    <cdr:to>
      <cdr:x>0.99422</cdr:x>
      <cdr:y>1</cdr:y>
    </cdr:to>
    <cdr:sp macro="" textlink="">
      <cdr:nvSpPr>
        <cdr:cNvPr id="2" name="TextBox 4">
          <a:extLst xmlns:a="http://schemas.openxmlformats.org/drawingml/2006/main">
            <a:ext uri="{FF2B5EF4-FFF2-40B4-BE49-F238E27FC236}">
              <a16:creationId xmlns:a16="http://schemas.microsoft.com/office/drawing/2014/main" id="{E15B7239-B48C-6139-19ED-2754A3DF20FC}"/>
            </a:ext>
          </a:extLst>
        </cdr:cNvPr>
        <cdr:cNvSpPr txBox="1"/>
      </cdr:nvSpPr>
      <cdr:spPr>
        <a:xfrm xmlns:a="http://schemas.openxmlformats.org/drawingml/2006/main">
          <a:off x="6461125" y="5177282"/>
          <a:ext cx="2973995" cy="2015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0.00803</cdr:x>
      <cdr:y>0.84528</cdr:y>
    </cdr:from>
    <cdr:to>
      <cdr:x>1</cdr:x>
      <cdr:y>0.94656</cdr:y>
    </cdr:to>
    <cdr:sp macro="" textlink="">
      <cdr:nvSpPr>
        <cdr:cNvPr id="3" name="TextBox 5">
          <a:extLst xmlns:a="http://schemas.openxmlformats.org/drawingml/2006/main">
            <a:ext uri="{FF2B5EF4-FFF2-40B4-BE49-F238E27FC236}">
              <a16:creationId xmlns:a16="http://schemas.microsoft.com/office/drawing/2014/main" id="{7861687B-DF8F-B4A2-3DF1-0E02C647599C}"/>
            </a:ext>
          </a:extLst>
        </cdr:cNvPr>
        <cdr:cNvSpPr txBox="1"/>
      </cdr:nvSpPr>
      <cdr:spPr>
        <a:xfrm xmlns:a="http://schemas.openxmlformats.org/drawingml/2006/main">
          <a:off x="76200" y="4546600"/>
          <a:ext cx="9413782" cy="5447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Arial" panose="020B0604020202020204" pitchFamily="34" charset="0"/>
              <a:ea typeface="+mn-ea"/>
              <a:cs typeface="Arial" panose="020B0604020202020204" pitchFamily="34" charset="0"/>
            </a:rPr>
            <a:t>NOTES:</a:t>
          </a:r>
          <a:r>
            <a:rPr lang="en-US" sz="1100" b="0" i="0" baseline="0">
              <a:solidFill>
                <a:schemeClr val="dk1"/>
              </a:solidFill>
              <a:effectLst/>
              <a:latin typeface="Arial" panose="020B0604020202020204" pitchFamily="34" charset="0"/>
              <a:ea typeface="+mn-ea"/>
              <a:cs typeface="Arial" panose="020B0604020202020204" pitchFamily="34" charset="0"/>
            </a:rPr>
            <a:t> </a:t>
          </a:r>
          <a:r>
            <a:rPr lang="en-US" sz="1100" b="0" i="0">
              <a:solidFill>
                <a:schemeClr val="dk1"/>
              </a:solidFill>
              <a:effectLst/>
              <a:latin typeface="Arial" panose="020B0604020202020204" pitchFamily="34" charset="0"/>
              <a:ea typeface="+mn-ea"/>
              <a:cs typeface="Arial" panose="020B0604020202020204" pitchFamily="34" charset="0"/>
            </a:rPr>
            <a:t>This figure shows the temporal pattern of the estimated Camp Fire effect on credit card spending and balance in a difference</a:t>
          </a:r>
          <a:r>
            <a:rPr lang="en-US" sz="1100" b="0" i="0" baseline="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Arial" panose="020B0604020202020204" pitchFamily="34" charset="0"/>
              <a:ea typeface="+mn-ea"/>
              <a:cs typeface="Arial" panose="020B0604020202020204" pitchFamily="34" charset="0"/>
            </a:rPr>
            <a:t>in-differences framework. The graphic compares borrowers living in wildfire burn areas (the treatment group) with those that are one</a:t>
          </a:r>
          <a:r>
            <a:rPr lang="en-US" sz="1100" b="0" i="0" baseline="0">
              <a:solidFill>
                <a:schemeClr val="dk1"/>
              </a:solidFill>
              <a:effectLst/>
              <a:latin typeface="Arial" panose="020B0604020202020204" pitchFamily="34" charset="0"/>
              <a:ea typeface="+mn-ea"/>
              <a:cs typeface="Arial" panose="020B0604020202020204" pitchFamily="34" charset="0"/>
            </a:rPr>
            <a:t> to five</a:t>
          </a:r>
          <a:r>
            <a:rPr lang="en-US" sz="1100" b="0" i="0">
              <a:solidFill>
                <a:schemeClr val="dk1"/>
              </a:solidFill>
              <a:effectLst/>
              <a:latin typeface="Arial" panose="020B0604020202020204" pitchFamily="34" charset="0"/>
              <a:ea typeface="+mn-ea"/>
              <a:cs typeface="Arial" panose="020B0604020202020204" pitchFamily="34" charset="0"/>
            </a:rPr>
            <a:t> miles away from the fire perimeter (the control group), before and after the Camp Fire. Results are adjusted </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for fixed effects and additional time-varying control variables.</a:t>
          </a:r>
        </a:p>
        <a:p xmlns:a="http://schemas.openxmlformats.org/drawingml/2006/main">
          <a:r>
            <a:rPr lang="en-US" sz="1100" b="0" i="0" baseline="0">
              <a:solidFill>
                <a:schemeClr val="tx1"/>
              </a:solidFill>
              <a:effectLst/>
              <a:latin typeface="Arial" panose="020B0604020202020204" pitchFamily="34" charset="0"/>
              <a:ea typeface="+mn-ea"/>
              <a:cs typeface="Arial" panose="020B0604020202020204" pitchFamily="34" charset="0"/>
            </a:rPr>
            <a:t>SOURCES: </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Department of Homeland Security National Incident Management System/Incident Command System; U.S. Forest Service Monitoring Trends in Burn Severity databases; Federal Reserve Y-14M.</a:t>
          </a:r>
          <a:endParaRPr lang="en-US">
            <a:solidFill>
              <a:schemeClr val="tx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0.09444</cdr:y>
    </cdr:from>
    <cdr:to>
      <cdr:x>0.49649</cdr:x>
      <cdr:y>0.14123</cdr:y>
    </cdr:to>
    <cdr:sp macro="" textlink="">
      <cdr:nvSpPr>
        <cdr:cNvPr id="4" name="TextBox 1">
          <a:extLst xmlns:a="http://schemas.openxmlformats.org/drawingml/2006/main">
            <a:ext uri="{FF2B5EF4-FFF2-40B4-BE49-F238E27FC236}">
              <a16:creationId xmlns:a16="http://schemas.microsoft.com/office/drawing/2014/main" id="{450F8351-C1A1-62FC-49C2-AD63B90A3274}"/>
            </a:ext>
          </a:extLst>
        </cdr:cNvPr>
        <cdr:cNvSpPr txBox="1"/>
      </cdr:nvSpPr>
      <cdr:spPr>
        <a:xfrm xmlns:a="http://schemas.openxmlformats.org/drawingml/2006/main">
          <a:off x="0" y="508241"/>
          <a:ext cx="4714874" cy="25180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Average household</a:t>
          </a:r>
          <a:r>
            <a:rPr lang="en-US" sz="1200" baseline="0">
              <a:latin typeface="Arial" panose="020B0604020202020204" pitchFamily="34" charset="0"/>
              <a:cs typeface="Arial" panose="020B0604020202020204" pitchFamily="34" charset="0"/>
            </a:rPr>
            <a:t> c</a:t>
          </a:r>
          <a:r>
            <a:rPr lang="en-US" sz="1200">
              <a:latin typeface="Arial" panose="020B0604020202020204" pitchFamily="34" charset="0"/>
              <a:cs typeface="Arial" panose="020B0604020202020204" pitchFamily="34" charset="0"/>
            </a:rPr>
            <a:t>hange in credit card spending, annualized</a:t>
          </a:r>
        </a:p>
      </cdr:txBody>
    </cdr:sp>
  </cdr:relSizeAnchor>
  <cdr:relSizeAnchor xmlns:cdr="http://schemas.openxmlformats.org/drawingml/2006/chartDrawing">
    <cdr:from>
      <cdr:x>0.58275</cdr:x>
      <cdr:y>0.60354</cdr:y>
    </cdr:from>
    <cdr:to>
      <cdr:x>0.62688</cdr:x>
      <cdr:y>0.67965</cdr:y>
    </cdr:to>
    <cdr:cxnSp macro="">
      <cdr:nvCxnSpPr>
        <cdr:cNvPr id="6" name="Straight Connector 5">
          <a:extLst xmlns:a="http://schemas.openxmlformats.org/drawingml/2006/main">
            <a:ext uri="{FF2B5EF4-FFF2-40B4-BE49-F238E27FC236}">
              <a16:creationId xmlns:a16="http://schemas.microsoft.com/office/drawing/2014/main" id="{176785D5-977E-2589-7C0A-583C22725764}"/>
            </a:ext>
          </a:extLst>
        </cdr:cNvPr>
        <cdr:cNvCxnSpPr/>
      </cdr:nvCxnSpPr>
      <cdr:spPr>
        <a:xfrm xmlns:a="http://schemas.openxmlformats.org/drawingml/2006/main">
          <a:off x="5534060" y="3248024"/>
          <a:ext cx="419077" cy="40959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0.61986</cdr:x>
      <cdr:y>0.64248</cdr:y>
    </cdr:from>
    <cdr:to>
      <cdr:x>0.80943</cdr:x>
      <cdr:y>0.72212</cdr:y>
    </cdr:to>
    <cdr:sp macro="" textlink="">
      <cdr:nvSpPr>
        <cdr:cNvPr id="7" name="TextBox 6">
          <a:extLst xmlns:a="http://schemas.openxmlformats.org/drawingml/2006/main">
            <a:ext uri="{FF2B5EF4-FFF2-40B4-BE49-F238E27FC236}">
              <a16:creationId xmlns:a16="http://schemas.microsoft.com/office/drawing/2014/main" id="{A26CC4AC-92FE-BA22-31E2-4C5E3E6BB691}"/>
            </a:ext>
          </a:extLst>
        </cdr:cNvPr>
        <cdr:cNvSpPr txBox="1"/>
      </cdr:nvSpPr>
      <cdr:spPr>
        <a:xfrm xmlns:a="http://schemas.openxmlformats.org/drawingml/2006/main">
          <a:off x="5886472" y="3457586"/>
          <a:ext cx="1800237" cy="428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Camp Fire</a:t>
          </a:r>
          <a:r>
            <a:rPr lang="en-US" sz="1100" baseline="0">
              <a:latin typeface="Arial" panose="020B0604020202020204" pitchFamily="34" charset="0"/>
              <a:cs typeface="Arial" panose="020B0604020202020204" pitchFamily="34" charset="0"/>
            </a:rPr>
            <a:t> begins</a:t>
          </a:r>
        </a:p>
        <a:p xmlns:a="http://schemas.openxmlformats.org/drawingml/2006/main">
          <a:r>
            <a:rPr lang="en-US" sz="1100" baseline="0">
              <a:latin typeface="Arial" panose="020B0604020202020204" pitchFamily="34" charset="0"/>
              <a:cs typeface="Arial" panose="020B0604020202020204" pitchFamily="34" charset="0"/>
            </a:rPr>
            <a:t>Nov. 18, 2018</a:t>
          </a:r>
          <a:endParaRPr lang="en-US" sz="11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F40CE899-3E1B-955F-55D0-09E1F8D47A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0.68244</cdr:x>
      <cdr:y>0.96246</cdr:y>
    </cdr:from>
    <cdr:to>
      <cdr:x>0.99609</cdr:x>
      <cdr:y>1</cdr:y>
    </cdr:to>
    <cdr:sp macro="" textlink="">
      <cdr:nvSpPr>
        <cdr:cNvPr id="2" name="TextBox 4">
          <a:extLst xmlns:a="http://schemas.openxmlformats.org/drawingml/2006/main">
            <a:ext uri="{FF2B5EF4-FFF2-40B4-BE49-F238E27FC236}">
              <a16:creationId xmlns:a16="http://schemas.microsoft.com/office/drawing/2014/main" id="{65E64C22-A25E-71F0-7EA4-9EE8503DC34D}"/>
            </a:ext>
          </a:extLst>
        </cdr:cNvPr>
        <cdr:cNvSpPr txBox="1"/>
      </cdr:nvSpPr>
      <cdr:spPr>
        <a:xfrm xmlns:a="http://schemas.openxmlformats.org/drawingml/2006/main">
          <a:off x="6470650" y="5167094"/>
          <a:ext cx="2973995" cy="2015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0.00716</cdr:x>
      <cdr:y>0.81062</cdr:y>
    </cdr:from>
    <cdr:to>
      <cdr:x>1</cdr:x>
      <cdr:y>0.96427</cdr:y>
    </cdr:to>
    <cdr:sp macro="" textlink="">
      <cdr:nvSpPr>
        <cdr:cNvPr id="4" name="TextBox 5">
          <a:extLst xmlns:a="http://schemas.openxmlformats.org/drawingml/2006/main">
            <a:ext uri="{FF2B5EF4-FFF2-40B4-BE49-F238E27FC236}">
              <a16:creationId xmlns:a16="http://schemas.microsoft.com/office/drawing/2014/main" id="{9A065E18-3C9C-4EFE-3FFC-06B7D7E8D3F8}"/>
            </a:ext>
          </a:extLst>
        </cdr:cNvPr>
        <cdr:cNvSpPr txBox="1"/>
      </cdr:nvSpPr>
      <cdr:spPr>
        <a:xfrm xmlns:a="http://schemas.openxmlformats.org/drawingml/2006/main">
          <a:off x="67994" y="4362450"/>
          <a:ext cx="9428431" cy="8268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NOTES: Chart depicts areas that are five to 30 miles away from the Camp Fire perimeter (to isolate smoke effect from direct fire effect) and compares borrowers in ZIP codes exposed to heavy pollution (e.g., PM2.5 greater than 40 µg/m 3 ) to those in ZIP codes exposed to light pollution (e.g., PM2.5 smaller than 5 µg/m 3 ), before and after the Camp Fire. Results are adjusted for fixed effects and additional time-varying control variables. </a:t>
          </a:r>
          <a:r>
            <a:rPr lang="en-US" sz="1100">
              <a:solidFill>
                <a:schemeClr val="dk1"/>
              </a:solidFill>
              <a:effectLst/>
              <a:latin typeface="Arial" panose="020B0604020202020204" pitchFamily="34" charset="0"/>
              <a:ea typeface="+mn-ea"/>
              <a:cs typeface="Arial" panose="020B0604020202020204" pitchFamily="34" charset="0"/>
            </a:rPr>
            <a:t>PM2.5 pollutants are less than 2.5 micrometers in diameter; ambient concentration</a:t>
          </a:r>
          <a:r>
            <a:rPr lang="en-US" sz="1100" baseline="0">
              <a:solidFill>
                <a:schemeClr val="dk1"/>
              </a:solidFill>
              <a:effectLst/>
              <a:latin typeface="Arial" panose="020B0604020202020204" pitchFamily="34" charset="0"/>
              <a:ea typeface="+mn-ea"/>
              <a:cs typeface="Arial" panose="020B0604020202020204" pitchFamily="34" charset="0"/>
            </a:rPr>
            <a:t> is measured in</a:t>
          </a:r>
          <a:r>
            <a:rPr lang="en-US" sz="1100">
              <a:solidFill>
                <a:schemeClr val="dk1"/>
              </a:solidFill>
              <a:effectLst/>
              <a:latin typeface="Arial" panose="020B0604020202020204" pitchFamily="34" charset="0"/>
              <a:ea typeface="+mn-ea"/>
              <a:cs typeface="Arial" panose="020B0604020202020204" pitchFamily="34" charset="0"/>
            </a:rPr>
            <a:t> micrograms per cubic meter (µg/m</a:t>
          </a:r>
          <a:r>
            <a:rPr lang="en-US" sz="1100" baseline="30000">
              <a:solidFill>
                <a:schemeClr val="dk1"/>
              </a:solidFill>
              <a:effectLst/>
              <a:latin typeface="Arial" panose="020B0604020202020204" pitchFamily="34" charset="0"/>
              <a:ea typeface="+mn-ea"/>
              <a:cs typeface="Arial" panose="020B0604020202020204" pitchFamily="34" charset="0"/>
            </a:rPr>
            <a:t>3</a:t>
          </a:r>
          <a:r>
            <a:rPr lang="en-US" sz="1100">
              <a:solidFill>
                <a:schemeClr val="dk1"/>
              </a:solidFill>
              <a:effectLst/>
              <a:latin typeface="Arial" panose="020B0604020202020204" pitchFamily="34" charset="0"/>
              <a:ea typeface="+mn-ea"/>
              <a:cs typeface="Arial" panose="020B0604020202020204" pitchFamily="34" charset="0"/>
            </a:rPr>
            <a:t>). </a:t>
          </a:r>
          <a:endPar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SOURCES: Environmental Protection Agency's Air Quality System; Stanford University Environmental Change and Human Outcomes Lab; Federal Reserve Y-14M.</a:t>
          </a:r>
        </a:p>
      </cdr:txBody>
    </cdr:sp>
  </cdr:relSizeAnchor>
  <cdr:relSizeAnchor xmlns:cdr="http://schemas.openxmlformats.org/drawingml/2006/chartDrawing">
    <cdr:from>
      <cdr:x>0</cdr:x>
      <cdr:y>0.09285</cdr:y>
    </cdr:from>
    <cdr:to>
      <cdr:x>0.55165</cdr:x>
      <cdr:y>0.13972</cdr:y>
    </cdr:to>
    <cdr:sp macro="" textlink="">
      <cdr:nvSpPr>
        <cdr:cNvPr id="5" name="TextBox 1">
          <a:extLst xmlns:a="http://schemas.openxmlformats.org/drawingml/2006/main">
            <a:ext uri="{FF2B5EF4-FFF2-40B4-BE49-F238E27FC236}">
              <a16:creationId xmlns:a16="http://schemas.microsoft.com/office/drawing/2014/main" id="{450F8351-C1A1-62FC-49C2-AD63B90A3274}"/>
            </a:ext>
          </a:extLst>
        </cdr:cNvPr>
        <cdr:cNvSpPr txBox="1"/>
      </cdr:nvSpPr>
      <cdr:spPr>
        <a:xfrm xmlns:a="http://schemas.openxmlformats.org/drawingml/2006/main">
          <a:off x="0" y="499684"/>
          <a:ext cx="5238750" cy="2522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aseline="0">
              <a:latin typeface="Arial" panose="020B0604020202020204" pitchFamily="34" charset="0"/>
              <a:cs typeface="Arial" panose="020B0604020202020204" pitchFamily="34" charset="0"/>
            </a:rPr>
            <a:t>Average household c</a:t>
          </a:r>
          <a:r>
            <a:rPr lang="en-US" sz="1200">
              <a:latin typeface="Arial" panose="020B0604020202020204" pitchFamily="34" charset="0"/>
              <a:cs typeface="Arial" panose="020B0604020202020204" pitchFamily="34" charset="0"/>
            </a:rPr>
            <a:t>hange in credit card balance, annualized</a:t>
          </a:r>
        </a:p>
      </cdr:txBody>
    </cdr:sp>
  </cdr:relSizeAnchor>
  <cdr:relSizeAnchor xmlns:cdr="http://schemas.openxmlformats.org/drawingml/2006/chartDrawing">
    <cdr:from>
      <cdr:x>0.49549</cdr:x>
      <cdr:y>0.57522</cdr:y>
    </cdr:from>
    <cdr:to>
      <cdr:x>0.54162</cdr:x>
      <cdr:y>0.62478</cdr:y>
    </cdr:to>
    <cdr:cxnSp macro="">
      <cdr:nvCxnSpPr>
        <cdr:cNvPr id="6" name="Straight Connector 5">
          <a:extLst xmlns:a="http://schemas.openxmlformats.org/drawingml/2006/main">
            <a:ext uri="{FF2B5EF4-FFF2-40B4-BE49-F238E27FC236}">
              <a16:creationId xmlns:a16="http://schemas.microsoft.com/office/drawing/2014/main" id="{7E6649A4-E8AA-6733-21F0-6791CDF69A6F}"/>
            </a:ext>
          </a:extLst>
        </cdr:cNvPr>
        <cdr:cNvCxnSpPr/>
      </cdr:nvCxnSpPr>
      <cdr:spPr>
        <a:xfrm xmlns:a="http://schemas.openxmlformats.org/drawingml/2006/main">
          <a:off x="4705350" y="3095625"/>
          <a:ext cx="438150" cy="266700"/>
        </a:xfrm>
        <a:prstGeom xmlns:a="http://schemas.openxmlformats.org/drawingml/2006/main" prst="line">
          <a:avLst/>
        </a:prstGeom>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0.53862</cdr:x>
      <cdr:y>0.59646</cdr:y>
    </cdr:from>
    <cdr:to>
      <cdr:x>0.69007</cdr:x>
      <cdr:y>0.69558</cdr:y>
    </cdr:to>
    <cdr:sp macro="" textlink="">
      <cdr:nvSpPr>
        <cdr:cNvPr id="7" name="TextBox 6">
          <a:extLst xmlns:a="http://schemas.openxmlformats.org/drawingml/2006/main">
            <a:ext uri="{FF2B5EF4-FFF2-40B4-BE49-F238E27FC236}">
              <a16:creationId xmlns:a16="http://schemas.microsoft.com/office/drawing/2014/main" id="{9473E0E0-5567-F750-249A-C6488CEC213E}"/>
            </a:ext>
          </a:extLst>
        </cdr:cNvPr>
        <cdr:cNvSpPr txBox="1"/>
      </cdr:nvSpPr>
      <cdr:spPr>
        <a:xfrm xmlns:a="http://schemas.openxmlformats.org/drawingml/2006/main">
          <a:off x="5114925" y="3209925"/>
          <a:ext cx="14382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Camp Fire begins</a:t>
          </a:r>
        </a:p>
        <a:p xmlns:a="http://schemas.openxmlformats.org/drawingml/2006/main">
          <a:r>
            <a:rPr lang="en-US" sz="1100">
              <a:latin typeface="Arial" panose="020B0604020202020204" pitchFamily="34" charset="0"/>
              <a:cs typeface="Arial" panose="020B0604020202020204" pitchFamily="34" charset="0"/>
            </a:rPr>
            <a:t>Nov. 18, 2018</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4092BDB8-48B8-1C64-365F-85BDCED116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0.68084</cdr:x>
      <cdr:y>0.96253</cdr:y>
    </cdr:from>
    <cdr:to>
      <cdr:x>0.99422</cdr:x>
      <cdr:y>1</cdr:y>
    </cdr:to>
    <cdr:sp macro="" textlink="">
      <cdr:nvSpPr>
        <cdr:cNvPr id="2" name="TextBox 4">
          <a:extLst xmlns:a="http://schemas.openxmlformats.org/drawingml/2006/main">
            <a:ext uri="{FF2B5EF4-FFF2-40B4-BE49-F238E27FC236}">
              <a16:creationId xmlns:a16="http://schemas.microsoft.com/office/drawing/2014/main" id="{E15B7239-B48C-6139-19ED-2754A3DF20FC}"/>
            </a:ext>
          </a:extLst>
        </cdr:cNvPr>
        <cdr:cNvSpPr txBox="1"/>
      </cdr:nvSpPr>
      <cdr:spPr>
        <a:xfrm xmlns:a="http://schemas.openxmlformats.org/drawingml/2006/main">
          <a:off x="6461125" y="5177282"/>
          <a:ext cx="2973995" cy="2015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0.00803</cdr:x>
      <cdr:y>0.80354</cdr:y>
    </cdr:from>
    <cdr:to>
      <cdr:x>1</cdr:x>
      <cdr:y>0.96957</cdr:y>
    </cdr:to>
    <cdr:sp macro="" textlink="">
      <cdr:nvSpPr>
        <cdr:cNvPr id="3" name="TextBox 5">
          <a:extLst xmlns:a="http://schemas.openxmlformats.org/drawingml/2006/main">
            <a:ext uri="{FF2B5EF4-FFF2-40B4-BE49-F238E27FC236}">
              <a16:creationId xmlns:a16="http://schemas.microsoft.com/office/drawing/2014/main" id="{950E3603-C380-4ADF-63B4-5A1E6D6906C6}"/>
            </a:ext>
          </a:extLst>
        </cdr:cNvPr>
        <cdr:cNvSpPr txBox="1"/>
      </cdr:nvSpPr>
      <cdr:spPr>
        <a:xfrm xmlns:a="http://schemas.openxmlformats.org/drawingml/2006/main">
          <a:off x="76256" y="4324351"/>
          <a:ext cx="9420169" cy="8935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Arial" panose="020B0604020202020204" pitchFamily="34" charset="0"/>
              <a:ea typeface="+mn-ea"/>
              <a:cs typeface="Arial" panose="020B0604020202020204" pitchFamily="34" charset="0"/>
            </a:rPr>
            <a:t>NOTES:</a:t>
          </a:r>
          <a:r>
            <a:rPr lang="en-US" sz="1100" b="0" i="0" baseline="0">
              <a:solidFill>
                <a:schemeClr val="dk1"/>
              </a:solidFill>
              <a:effectLst/>
              <a:latin typeface="Arial" panose="020B0604020202020204" pitchFamily="34" charset="0"/>
              <a:ea typeface="+mn-ea"/>
              <a:cs typeface="Arial" panose="020B0604020202020204" pitchFamily="34" charset="0"/>
            </a:rPr>
            <a:t> </a:t>
          </a:r>
          <a:r>
            <a:rPr lang="en-US" sz="1100" b="0" i="0">
              <a:solidFill>
                <a:schemeClr val="dk1"/>
              </a:solidFill>
              <a:effectLst/>
              <a:latin typeface="Arial" panose="020B0604020202020204" pitchFamily="34" charset="0"/>
              <a:ea typeface="+mn-ea"/>
              <a:cs typeface="Arial" panose="020B0604020202020204" pitchFamily="34" charset="0"/>
            </a:rPr>
            <a:t>This figure shows the temporal pattern of the estimated Camp Fire effect on credit card spending and balance in a difference-in-differences framework. The graphic compares borrowers living in wildfire burn areas (the treatment group) with those that are one</a:t>
          </a:r>
          <a:r>
            <a:rPr lang="en-US" sz="1100" b="0" i="0" baseline="0">
              <a:solidFill>
                <a:schemeClr val="dk1"/>
              </a:solidFill>
              <a:effectLst/>
              <a:latin typeface="Arial" panose="020B0604020202020204" pitchFamily="34" charset="0"/>
              <a:ea typeface="+mn-ea"/>
              <a:cs typeface="Arial" panose="020B0604020202020204" pitchFamily="34" charset="0"/>
            </a:rPr>
            <a:t> to five </a:t>
          </a:r>
          <a:r>
            <a:rPr lang="en-US" sz="1100" b="0" i="0">
              <a:solidFill>
                <a:schemeClr val="dk1"/>
              </a:solidFill>
              <a:effectLst/>
              <a:latin typeface="Arial" panose="020B0604020202020204" pitchFamily="34" charset="0"/>
              <a:ea typeface="+mn-ea"/>
              <a:cs typeface="Arial" panose="020B0604020202020204" pitchFamily="34" charset="0"/>
            </a:rPr>
            <a:t>miles away from the fire perimeter (the control group), before and after the Camp Fire. </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Results are adjusted for fixed effects and additional time-varying control variables.</a:t>
          </a:r>
        </a:p>
        <a:p xmlns:a="http://schemas.openxmlformats.org/drawingml/2006/main">
          <a:r>
            <a:rPr lang="en-US" sz="1100" b="0" i="0" baseline="0">
              <a:solidFill>
                <a:schemeClr val="tx1"/>
              </a:solidFill>
              <a:effectLst/>
              <a:latin typeface="Arial" panose="020B0604020202020204" pitchFamily="34" charset="0"/>
              <a:ea typeface="+mn-ea"/>
              <a:cs typeface="Arial" panose="020B0604020202020204" pitchFamily="34" charset="0"/>
            </a:rPr>
            <a:t>SOURCES: </a:t>
          </a:r>
          <a:r>
            <a:rPr lang="en-US" sz="1100" b="0" i="0">
              <a:solidFill>
                <a:schemeClr val="tx1"/>
              </a:solidFill>
              <a:effectLst/>
              <a:latin typeface="Arial" panose="020B0604020202020204" pitchFamily="34" charset="0"/>
              <a:ea typeface="+mn-ea"/>
              <a:cs typeface="Arial" panose="020B0604020202020204" pitchFamily="34" charset="0"/>
            </a:rPr>
            <a:t>U.S. Department of Homeland Security National</a:t>
          </a:r>
          <a:r>
            <a:rPr lang="en-US" sz="1100" b="0" i="0" baseline="0">
              <a:solidFill>
                <a:schemeClr val="tx1"/>
              </a:solidFill>
              <a:effectLst/>
              <a:latin typeface="Arial" panose="020B0604020202020204" pitchFamily="34" charset="0"/>
              <a:ea typeface="+mn-ea"/>
              <a:cs typeface="Arial" panose="020B0604020202020204" pitchFamily="34" charset="0"/>
            </a:rPr>
            <a:t> Incident Management System/Incident Command System; U.S. Forest Service Monitoring Trends in Burn Severity databases; Federal Reserve Y-14M</a:t>
          </a:r>
          <a:r>
            <a:rPr lang="en-US" sz="1100" b="0" i="0">
              <a:solidFill>
                <a:schemeClr val="tx1"/>
              </a:solidFill>
              <a:effectLst/>
              <a:latin typeface="Arial" panose="020B0604020202020204" pitchFamily="34" charset="0"/>
              <a:ea typeface="+mn-ea"/>
              <a:cs typeface="Arial" panose="020B0604020202020204" pitchFamily="34" charset="0"/>
            </a:rPr>
            <a:t>.</a:t>
          </a:r>
          <a:endParaRPr lang="en-US">
            <a:solidFill>
              <a:schemeClr val="tx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0.00301</cdr:x>
      <cdr:y>0.09267</cdr:y>
    </cdr:from>
    <cdr:to>
      <cdr:x>0.47543</cdr:x>
      <cdr:y>0.13946</cdr:y>
    </cdr:to>
    <cdr:sp macro="" textlink="">
      <cdr:nvSpPr>
        <cdr:cNvPr id="9" name="TextBox 1">
          <a:extLst xmlns:a="http://schemas.openxmlformats.org/drawingml/2006/main">
            <a:ext uri="{FF2B5EF4-FFF2-40B4-BE49-F238E27FC236}">
              <a16:creationId xmlns:a16="http://schemas.microsoft.com/office/drawing/2014/main" id="{450F8351-C1A1-62FC-49C2-AD63B90A3274}"/>
            </a:ext>
          </a:extLst>
        </cdr:cNvPr>
        <cdr:cNvSpPr txBox="1"/>
      </cdr:nvSpPr>
      <cdr:spPr>
        <a:xfrm xmlns:a="http://schemas.openxmlformats.org/drawingml/2006/main">
          <a:off x="28584" y="498715"/>
          <a:ext cx="4486266" cy="251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aseline="0">
              <a:latin typeface="Arial" panose="020B0604020202020204" pitchFamily="34" charset="0"/>
              <a:cs typeface="Arial" panose="020B0604020202020204" pitchFamily="34" charset="0"/>
            </a:rPr>
            <a:t>Average household c</a:t>
          </a:r>
          <a:r>
            <a:rPr lang="en-US" sz="1200">
              <a:latin typeface="Arial" panose="020B0604020202020204" pitchFamily="34" charset="0"/>
              <a:cs typeface="Arial" panose="020B0604020202020204" pitchFamily="34" charset="0"/>
            </a:rPr>
            <a:t>hange in credit card balance, annualized</a:t>
          </a:r>
        </a:p>
      </cdr:txBody>
    </cdr:sp>
  </cdr:relSizeAnchor>
  <cdr:relSizeAnchor xmlns:cdr="http://schemas.openxmlformats.org/drawingml/2006/chartDrawing">
    <cdr:from>
      <cdr:x>0.52758</cdr:x>
      <cdr:y>0.39292</cdr:y>
    </cdr:from>
    <cdr:to>
      <cdr:x>0.58175</cdr:x>
      <cdr:y>0.44425</cdr:y>
    </cdr:to>
    <cdr:cxnSp macro="">
      <cdr:nvCxnSpPr>
        <cdr:cNvPr id="5" name="Straight Connector 4">
          <a:extLst xmlns:a="http://schemas.openxmlformats.org/drawingml/2006/main">
            <a:ext uri="{FF2B5EF4-FFF2-40B4-BE49-F238E27FC236}">
              <a16:creationId xmlns:a16="http://schemas.microsoft.com/office/drawing/2014/main" id="{02D1E87D-7F89-7635-D347-F55AAFD2D7E1}"/>
            </a:ext>
          </a:extLst>
        </cdr:cNvPr>
        <cdr:cNvCxnSpPr/>
      </cdr:nvCxnSpPr>
      <cdr:spPr>
        <a:xfrm xmlns:a="http://schemas.openxmlformats.org/drawingml/2006/main" flipH="1">
          <a:off x="5010150" y="2114550"/>
          <a:ext cx="514350" cy="276225"/>
        </a:xfrm>
        <a:prstGeom xmlns:a="http://schemas.openxmlformats.org/drawingml/2006/main" prst="line">
          <a:avLst/>
        </a:prstGeom>
        <a:ln xmlns:a="http://schemas.openxmlformats.org/drawingml/2006/main"/>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0.3992</cdr:x>
      <cdr:y>0.41593</cdr:y>
    </cdr:from>
    <cdr:to>
      <cdr:x>0.54263</cdr:x>
      <cdr:y>0.52566</cdr:y>
    </cdr:to>
    <cdr:sp macro="" textlink="">
      <cdr:nvSpPr>
        <cdr:cNvPr id="6" name="TextBox 5">
          <a:extLst xmlns:a="http://schemas.openxmlformats.org/drawingml/2006/main">
            <a:ext uri="{FF2B5EF4-FFF2-40B4-BE49-F238E27FC236}">
              <a16:creationId xmlns:a16="http://schemas.microsoft.com/office/drawing/2014/main" id="{5F4C54F9-E45B-0F45-15CB-70FDD0E6CDD3}"/>
            </a:ext>
          </a:extLst>
        </cdr:cNvPr>
        <cdr:cNvSpPr txBox="1"/>
      </cdr:nvSpPr>
      <cdr:spPr>
        <a:xfrm xmlns:a="http://schemas.openxmlformats.org/drawingml/2006/main">
          <a:off x="3790950" y="2238375"/>
          <a:ext cx="1362074"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Camp Fire began</a:t>
          </a:r>
        </a:p>
        <a:p xmlns:a="http://schemas.openxmlformats.org/drawingml/2006/main">
          <a:r>
            <a:rPr lang="en-US" sz="1100">
              <a:latin typeface="Arial" panose="020B0604020202020204" pitchFamily="34" charset="0"/>
              <a:cs typeface="Arial" panose="020B0604020202020204" pitchFamily="34" charset="0"/>
            </a:rPr>
            <a:t>Nov.</a:t>
          </a:r>
          <a:r>
            <a:rPr lang="en-US" sz="1100" baseline="0">
              <a:latin typeface="Arial" panose="020B0604020202020204" pitchFamily="34" charset="0"/>
              <a:cs typeface="Arial" panose="020B0604020202020204" pitchFamily="34" charset="0"/>
            </a:rPr>
            <a:t> 18, 2018</a:t>
          </a:r>
          <a:endParaRPr lang="en-US" sz="11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F5-00A6-4C02-B77A-EF8B1F6DD64B}">
  <dimension ref="A1:G24"/>
  <sheetViews>
    <sheetView workbookViewId="0">
      <selection activeCell="A3" sqref="A3:A11"/>
    </sheetView>
  </sheetViews>
  <sheetFormatPr defaultRowHeight="15" x14ac:dyDescent="0.25"/>
  <cols>
    <col min="6" max="6" width="16.85546875" customWidth="1"/>
    <col min="7" max="7" width="19.42578125" customWidth="1"/>
  </cols>
  <sheetData>
    <row r="1" spans="1:7" x14ac:dyDescent="0.25">
      <c r="A1" s="1" t="s">
        <v>6</v>
      </c>
      <c r="B1" s="1"/>
      <c r="C1" s="1"/>
    </row>
    <row r="2" spans="1:7" x14ac:dyDescent="0.25">
      <c r="A2" t="s">
        <v>0</v>
      </c>
      <c r="B2" t="s">
        <v>1</v>
      </c>
      <c r="C2" t="s">
        <v>2</v>
      </c>
      <c r="D2" t="s">
        <v>3</v>
      </c>
      <c r="F2" t="s">
        <v>4</v>
      </c>
      <c r="G2" t="s">
        <v>5</v>
      </c>
    </row>
    <row r="3" spans="1:7" x14ac:dyDescent="0.25">
      <c r="A3" t="s">
        <v>9</v>
      </c>
      <c r="B3">
        <v>-357.55990000000003</v>
      </c>
      <c r="C3">
        <v>680.88850000000002</v>
      </c>
      <c r="D3">
        <v>-1396.008</v>
      </c>
      <c r="F3">
        <f>C3-B3</f>
        <v>1038.4484</v>
      </c>
      <c r="G3">
        <f>B3-D3</f>
        <v>1038.4481000000001</v>
      </c>
    </row>
    <row r="4" spans="1:7" x14ac:dyDescent="0.25">
      <c r="B4">
        <v>81.459710000000001</v>
      </c>
      <c r="C4">
        <v>1056.97</v>
      </c>
      <c r="D4">
        <v>-894.05050000000006</v>
      </c>
      <c r="F4">
        <f t="shared" ref="F4:F12" si="0">C4-B4</f>
        <v>975.51029000000005</v>
      </c>
      <c r="G4">
        <f t="shared" ref="G4:G12" si="1">B4-D4</f>
        <v>975.51021000000003</v>
      </c>
    </row>
    <row r="5" spans="1:7" x14ac:dyDescent="0.25">
      <c r="A5" t="s">
        <v>10</v>
      </c>
      <c r="B5">
        <v>-10.01596</v>
      </c>
      <c r="C5">
        <v>873.87950000000001</v>
      </c>
      <c r="D5">
        <v>-893.91139999999996</v>
      </c>
      <c r="F5">
        <f t="shared" si="0"/>
        <v>883.89545999999996</v>
      </c>
      <c r="G5">
        <f t="shared" si="1"/>
        <v>883.89544000000001</v>
      </c>
    </row>
    <row r="6" spans="1:7" x14ac:dyDescent="0.25">
      <c r="B6">
        <v>-77.555440000000004</v>
      </c>
      <c r="C6">
        <v>948.08969999999999</v>
      </c>
      <c r="D6">
        <v>-1103.201</v>
      </c>
      <c r="F6">
        <f t="shared" si="0"/>
        <v>1025.6451400000001</v>
      </c>
      <c r="G6">
        <f t="shared" si="1"/>
        <v>1025.6455599999999</v>
      </c>
    </row>
    <row r="7" spans="1:7" x14ac:dyDescent="0.25">
      <c r="A7" t="s">
        <v>11</v>
      </c>
      <c r="B7">
        <v>0</v>
      </c>
      <c r="F7">
        <f t="shared" si="0"/>
        <v>0</v>
      </c>
      <c r="G7">
        <f t="shared" si="1"/>
        <v>0</v>
      </c>
    </row>
    <row r="8" spans="1:7" x14ac:dyDescent="0.25">
      <c r="B8">
        <v>921.25490000000002</v>
      </c>
      <c r="C8">
        <v>2091.317</v>
      </c>
      <c r="D8">
        <v>-248.80680000000001</v>
      </c>
      <c r="F8">
        <f t="shared" si="0"/>
        <v>1170.0621000000001</v>
      </c>
      <c r="G8">
        <f t="shared" si="1"/>
        <v>1170.0617</v>
      </c>
    </row>
    <row r="9" spans="1:7" x14ac:dyDescent="0.25">
      <c r="A9" t="s">
        <v>12</v>
      </c>
      <c r="B9">
        <v>2811.35</v>
      </c>
      <c r="C9">
        <v>3854.9290000000001</v>
      </c>
      <c r="D9">
        <v>1767.77</v>
      </c>
      <c r="F9">
        <f t="shared" si="0"/>
        <v>1043.5790000000002</v>
      </c>
      <c r="G9">
        <f t="shared" si="1"/>
        <v>1043.58</v>
      </c>
    </row>
    <row r="10" spans="1:7" x14ac:dyDescent="0.25">
      <c r="B10">
        <v>2477.7249999999999</v>
      </c>
      <c r="C10">
        <v>3548.0450000000001</v>
      </c>
      <c r="D10">
        <v>1407.404</v>
      </c>
      <c r="F10">
        <f t="shared" si="0"/>
        <v>1070.3200000000002</v>
      </c>
      <c r="G10">
        <f t="shared" si="1"/>
        <v>1070.3209999999999</v>
      </c>
    </row>
    <row r="11" spans="1:7" x14ac:dyDescent="0.25">
      <c r="A11" t="s">
        <v>13</v>
      </c>
      <c r="B11">
        <v>1750.4639999999999</v>
      </c>
      <c r="C11">
        <v>2809.51</v>
      </c>
      <c r="D11">
        <v>691.41859999999997</v>
      </c>
      <c r="F11">
        <f t="shared" si="0"/>
        <v>1059.0460000000003</v>
      </c>
      <c r="G11">
        <f t="shared" si="1"/>
        <v>1059.0454</v>
      </c>
    </row>
    <row r="12" spans="1:7" x14ac:dyDescent="0.25">
      <c r="B12">
        <v>517.34950000000003</v>
      </c>
      <c r="C12">
        <v>1529.828</v>
      </c>
      <c r="D12">
        <v>-495.12880000000001</v>
      </c>
      <c r="F12">
        <f t="shared" si="0"/>
        <v>1012.4784999999999</v>
      </c>
      <c r="G12">
        <f t="shared" si="1"/>
        <v>1012.4783</v>
      </c>
    </row>
    <row r="14" spans="1:7" x14ac:dyDescent="0.25">
      <c r="B14" t="s">
        <v>1</v>
      </c>
    </row>
    <row r="15" spans="1:7" x14ac:dyDescent="0.25">
      <c r="B15">
        <v>-357.55990000000003</v>
      </c>
    </row>
    <row r="16" spans="1:7" x14ac:dyDescent="0.25">
      <c r="B16">
        <v>81.459710000000001</v>
      </c>
    </row>
    <row r="17" spans="2:2" x14ac:dyDescent="0.25">
      <c r="B17">
        <v>-10.01596</v>
      </c>
    </row>
    <row r="18" spans="2:2" x14ac:dyDescent="0.25">
      <c r="B18">
        <v>-77.555440000000004</v>
      </c>
    </row>
    <row r="19" spans="2:2" x14ac:dyDescent="0.25">
      <c r="B19">
        <v>0</v>
      </c>
    </row>
    <row r="20" spans="2:2" x14ac:dyDescent="0.25">
      <c r="B20">
        <v>921.25490000000002</v>
      </c>
    </row>
    <row r="21" spans="2:2" x14ac:dyDescent="0.25">
      <c r="B21">
        <v>2811.35</v>
      </c>
    </row>
    <row r="22" spans="2:2" x14ac:dyDescent="0.25">
      <c r="B22">
        <v>2477.7249999999999</v>
      </c>
    </row>
    <row r="23" spans="2:2" x14ac:dyDescent="0.25">
      <c r="B23">
        <v>1750.4639999999999</v>
      </c>
    </row>
    <row r="24" spans="2:2" x14ac:dyDescent="0.25">
      <c r="B24">
        <v>517.34950000000003</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D734F-EB5C-4FC9-80C0-70A9C8D33D2A}">
  <dimension ref="A1:G24"/>
  <sheetViews>
    <sheetView workbookViewId="0">
      <selection activeCell="A15" sqref="A15"/>
    </sheetView>
  </sheetViews>
  <sheetFormatPr defaultRowHeight="15" x14ac:dyDescent="0.25"/>
  <cols>
    <col min="6" max="6" width="16.85546875" customWidth="1"/>
    <col min="7" max="7" width="18" customWidth="1"/>
  </cols>
  <sheetData>
    <row r="1" spans="1:7" x14ac:dyDescent="0.25">
      <c r="A1" s="1" t="s">
        <v>8</v>
      </c>
      <c r="B1" s="1"/>
      <c r="C1" s="1"/>
    </row>
    <row r="2" spans="1:7" x14ac:dyDescent="0.25">
      <c r="A2" t="s">
        <v>0</v>
      </c>
      <c r="B2" t="s">
        <v>1</v>
      </c>
      <c r="C2" t="s">
        <v>2</v>
      </c>
      <c r="D2" t="s">
        <v>3</v>
      </c>
      <c r="F2" t="s">
        <v>4</v>
      </c>
      <c r="G2" t="s">
        <v>5</v>
      </c>
    </row>
    <row r="3" spans="1:7" x14ac:dyDescent="0.25">
      <c r="A3" t="s">
        <v>9</v>
      </c>
      <c r="B3">
        <v>896.53229999999996</v>
      </c>
      <c r="C3">
        <v>2557.212</v>
      </c>
      <c r="D3">
        <v>-764.14700000000005</v>
      </c>
      <c r="F3">
        <f>C3-B3</f>
        <v>1660.6797000000001</v>
      </c>
      <c r="G3">
        <f>B3-D3</f>
        <v>1660.6793</v>
      </c>
    </row>
    <row r="4" spans="1:7" x14ac:dyDescent="0.25">
      <c r="B4">
        <v>-271.42290000000003</v>
      </c>
      <c r="C4">
        <v>742.04970000000003</v>
      </c>
      <c r="D4">
        <v>-1284.895</v>
      </c>
      <c r="F4">
        <f t="shared" ref="F4:F12" si="0">C4-B4</f>
        <v>1013.4726000000001</v>
      </c>
      <c r="G4">
        <f t="shared" ref="G4:G12" si="1">B4-D4</f>
        <v>1013.4721</v>
      </c>
    </row>
    <row r="5" spans="1:7" x14ac:dyDescent="0.25">
      <c r="A5" t="s">
        <v>10</v>
      </c>
      <c r="B5">
        <v>674.24710000000005</v>
      </c>
      <c r="C5">
        <v>1791.721</v>
      </c>
      <c r="D5">
        <v>-443.22699999999998</v>
      </c>
      <c r="F5">
        <f t="shared" si="0"/>
        <v>1117.4739</v>
      </c>
      <c r="G5">
        <f t="shared" si="1"/>
        <v>1117.4740999999999</v>
      </c>
    </row>
    <row r="6" spans="1:7" x14ac:dyDescent="0.25">
      <c r="B6">
        <v>946.6816</v>
      </c>
      <c r="C6">
        <v>1370.45</v>
      </c>
      <c r="D6">
        <v>522.91300000000001</v>
      </c>
      <c r="F6">
        <f t="shared" si="0"/>
        <v>423.76840000000004</v>
      </c>
      <c r="G6">
        <f t="shared" si="1"/>
        <v>423.76859999999999</v>
      </c>
    </row>
    <row r="7" spans="1:7" x14ac:dyDescent="0.25">
      <c r="A7" t="s">
        <v>11</v>
      </c>
      <c r="B7">
        <v>0</v>
      </c>
      <c r="F7">
        <f t="shared" si="0"/>
        <v>0</v>
      </c>
      <c r="G7">
        <f t="shared" si="1"/>
        <v>0</v>
      </c>
    </row>
    <row r="8" spans="1:7" x14ac:dyDescent="0.25">
      <c r="B8">
        <v>624.94449999999995</v>
      </c>
      <c r="C8">
        <v>1446.9829999999999</v>
      </c>
      <c r="D8">
        <v>-197.0943</v>
      </c>
      <c r="F8">
        <f t="shared" si="0"/>
        <v>822.0385</v>
      </c>
      <c r="G8">
        <f t="shared" si="1"/>
        <v>822.03879999999992</v>
      </c>
    </row>
    <row r="9" spans="1:7" x14ac:dyDescent="0.25">
      <c r="A9" t="s">
        <v>12</v>
      </c>
      <c r="B9">
        <v>1464.1479999999999</v>
      </c>
      <c r="C9">
        <v>2558.3449999999998</v>
      </c>
      <c r="D9">
        <v>369.95080000000002</v>
      </c>
      <c r="F9">
        <f t="shared" si="0"/>
        <v>1094.1969999999999</v>
      </c>
      <c r="G9">
        <f t="shared" si="1"/>
        <v>1094.1971999999998</v>
      </c>
    </row>
    <row r="10" spans="1:7" x14ac:dyDescent="0.25">
      <c r="B10">
        <v>2205.59</v>
      </c>
      <c r="C10">
        <v>3637.748</v>
      </c>
      <c r="D10">
        <v>773.43290000000002</v>
      </c>
      <c r="F10">
        <f t="shared" si="0"/>
        <v>1432.1579999999999</v>
      </c>
      <c r="G10">
        <f t="shared" si="1"/>
        <v>1432.1571000000001</v>
      </c>
    </row>
    <row r="11" spans="1:7" x14ac:dyDescent="0.25">
      <c r="A11" t="s">
        <v>13</v>
      </c>
      <c r="B11">
        <v>1987.895</v>
      </c>
      <c r="C11">
        <v>3348.3679999999999</v>
      </c>
      <c r="D11">
        <v>627.42070000000001</v>
      </c>
      <c r="F11">
        <f t="shared" si="0"/>
        <v>1360.473</v>
      </c>
      <c r="G11">
        <f t="shared" si="1"/>
        <v>1360.4742999999999</v>
      </c>
    </row>
    <row r="12" spans="1:7" x14ac:dyDescent="0.25">
      <c r="B12">
        <v>1660.787</v>
      </c>
      <c r="C12">
        <v>2192.1019999999999</v>
      </c>
      <c r="D12">
        <v>1129.473</v>
      </c>
      <c r="F12">
        <f t="shared" si="0"/>
        <v>531.31499999999983</v>
      </c>
      <c r="G12">
        <f t="shared" si="1"/>
        <v>531.31400000000008</v>
      </c>
    </row>
    <row r="14" spans="1:7" x14ac:dyDescent="0.25">
      <c r="B14" t="s">
        <v>1</v>
      </c>
    </row>
    <row r="15" spans="1:7" x14ac:dyDescent="0.25">
      <c r="B15">
        <v>896.53229999999996</v>
      </c>
    </row>
    <row r="16" spans="1:7" x14ac:dyDescent="0.25">
      <c r="B16">
        <v>-271.42290000000003</v>
      </c>
    </row>
    <row r="17" spans="2:2" x14ac:dyDescent="0.25">
      <c r="B17">
        <v>674.24710000000005</v>
      </c>
    </row>
    <row r="18" spans="2:2" x14ac:dyDescent="0.25">
      <c r="B18">
        <v>946.6816</v>
      </c>
    </row>
    <row r="19" spans="2:2" x14ac:dyDescent="0.25">
      <c r="B19">
        <v>0</v>
      </c>
    </row>
    <row r="20" spans="2:2" x14ac:dyDescent="0.25">
      <c r="B20">
        <v>624.94449999999995</v>
      </c>
    </row>
    <row r="21" spans="2:2" x14ac:dyDescent="0.25">
      <c r="B21">
        <v>1464.1479999999999</v>
      </c>
    </row>
    <row r="22" spans="2:2" x14ac:dyDescent="0.25">
      <c r="B22">
        <v>2205.59</v>
      </c>
    </row>
    <row r="23" spans="2:2" x14ac:dyDescent="0.25">
      <c r="B23">
        <v>1987.895</v>
      </c>
    </row>
    <row r="24" spans="2:2" x14ac:dyDescent="0.25">
      <c r="B24">
        <v>1660.787</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2196-B553-4283-890F-0ADF4F149CDC}">
  <dimension ref="A1:G24"/>
  <sheetViews>
    <sheetView workbookViewId="0">
      <selection activeCell="A3" sqref="A3:A11"/>
    </sheetView>
  </sheetViews>
  <sheetFormatPr defaultRowHeight="15" x14ac:dyDescent="0.25"/>
  <cols>
    <col min="6" max="6" width="17.42578125" customWidth="1"/>
    <col min="7" max="7" width="17.28515625" customWidth="1"/>
  </cols>
  <sheetData>
    <row r="1" spans="1:7" x14ac:dyDescent="0.25">
      <c r="A1" s="1" t="s">
        <v>7</v>
      </c>
      <c r="B1" s="1"/>
      <c r="C1" s="1"/>
    </row>
    <row r="2" spans="1:7" x14ac:dyDescent="0.25">
      <c r="A2" t="s">
        <v>0</v>
      </c>
      <c r="B2" t="s">
        <v>1</v>
      </c>
      <c r="C2" t="s">
        <v>2</v>
      </c>
      <c r="D2" t="s">
        <v>3</v>
      </c>
      <c r="F2" t="s">
        <v>4</v>
      </c>
      <c r="G2" t="s">
        <v>5</v>
      </c>
    </row>
    <row r="3" spans="1:7" x14ac:dyDescent="0.25">
      <c r="A3" t="s">
        <v>9</v>
      </c>
      <c r="B3">
        <v>-464.60230000000001</v>
      </c>
      <c r="C3">
        <v>579.13049999999998</v>
      </c>
      <c r="D3">
        <v>-1508.335</v>
      </c>
      <c r="F3">
        <f>C3-B3</f>
        <v>1043.7328</v>
      </c>
      <c r="G3">
        <f>B3-D3</f>
        <v>1043.7327</v>
      </c>
    </row>
    <row r="4" spans="1:7" x14ac:dyDescent="0.25">
      <c r="B4">
        <v>-149.0378</v>
      </c>
      <c r="C4">
        <v>840.4171</v>
      </c>
      <c r="D4">
        <v>-1138.4929999999999</v>
      </c>
      <c r="F4">
        <f t="shared" ref="F4:F12" si="0">C4-B4</f>
        <v>989.45489999999995</v>
      </c>
      <c r="G4">
        <f t="shared" ref="G4:G12" si="1">B4-D4</f>
        <v>989.45519999999988</v>
      </c>
    </row>
    <row r="5" spans="1:7" x14ac:dyDescent="0.25">
      <c r="A5" t="s">
        <v>10</v>
      </c>
      <c r="B5">
        <v>-334.02420000000001</v>
      </c>
      <c r="C5">
        <v>513.34029999999996</v>
      </c>
      <c r="D5">
        <v>-1181.3889999999999</v>
      </c>
      <c r="F5">
        <f t="shared" si="0"/>
        <v>847.36449999999991</v>
      </c>
      <c r="G5">
        <f t="shared" si="1"/>
        <v>847.36479999999983</v>
      </c>
    </row>
    <row r="6" spans="1:7" x14ac:dyDescent="0.25">
      <c r="B6">
        <v>-375.32549999999998</v>
      </c>
      <c r="C6">
        <v>531.6354</v>
      </c>
      <c r="D6">
        <v>-1282.2860000000001</v>
      </c>
      <c r="F6">
        <f t="shared" si="0"/>
        <v>906.96090000000004</v>
      </c>
      <c r="G6">
        <f t="shared" si="1"/>
        <v>906.96050000000014</v>
      </c>
    </row>
    <row r="7" spans="1:7" x14ac:dyDescent="0.25">
      <c r="A7" t="s">
        <v>11</v>
      </c>
      <c r="B7">
        <v>0</v>
      </c>
      <c r="F7">
        <f t="shared" si="0"/>
        <v>0</v>
      </c>
      <c r="G7">
        <f t="shared" si="1"/>
        <v>0</v>
      </c>
    </row>
    <row r="8" spans="1:7" x14ac:dyDescent="0.25">
      <c r="B8">
        <v>-886.79549999999995</v>
      </c>
      <c r="C8">
        <v>116.57340000000001</v>
      </c>
      <c r="D8">
        <v>-1890.164</v>
      </c>
      <c r="F8">
        <f t="shared" si="0"/>
        <v>1003.3688999999999</v>
      </c>
      <c r="G8">
        <f t="shared" si="1"/>
        <v>1003.3685</v>
      </c>
    </row>
    <row r="9" spans="1:7" x14ac:dyDescent="0.25">
      <c r="A9" t="s">
        <v>12</v>
      </c>
      <c r="B9">
        <v>-3719.6239999999998</v>
      </c>
      <c r="C9">
        <v>-2737.326</v>
      </c>
      <c r="D9">
        <v>-4701.9219999999996</v>
      </c>
      <c r="F9">
        <f t="shared" si="0"/>
        <v>982.29799999999977</v>
      </c>
      <c r="G9">
        <f t="shared" si="1"/>
        <v>982.29799999999977</v>
      </c>
    </row>
    <row r="10" spans="1:7" x14ac:dyDescent="0.25">
      <c r="B10">
        <v>-4262.125</v>
      </c>
      <c r="C10">
        <v>-3056.1889999999999</v>
      </c>
      <c r="D10">
        <v>-5468.0609999999997</v>
      </c>
      <c r="F10">
        <f t="shared" si="0"/>
        <v>1205.9360000000001</v>
      </c>
      <c r="G10">
        <f t="shared" si="1"/>
        <v>1205.9359999999997</v>
      </c>
    </row>
    <row r="11" spans="1:7" x14ac:dyDescent="0.25">
      <c r="A11" t="s">
        <v>13</v>
      </c>
      <c r="B11">
        <v>-5159.6440000000002</v>
      </c>
      <c r="C11">
        <v>-4151.43</v>
      </c>
      <c r="D11">
        <v>-6167.857</v>
      </c>
      <c r="F11">
        <f t="shared" si="0"/>
        <v>1008.2139999999999</v>
      </c>
      <c r="G11">
        <f t="shared" si="1"/>
        <v>1008.2129999999997</v>
      </c>
    </row>
    <row r="12" spans="1:7" x14ac:dyDescent="0.25">
      <c r="B12">
        <v>-4643.0379999999996</v>
      </c>
      <c r="C12">
        <v>-3581.12</v>
      </c>
      <c r="D12">
        <v>-5704.9560000000001</v>
      </c>
      <c r="F12">
        <f t="shared" si="0"/>
        <v>1061.9179999999997</v>
      </c>
      <c r="G12">
        <f t="shared" si="1"/>
        <v>1061.9180000000006</v>
      </c>
    </row>
    <row r="14" spans="1:7" x14ac:dyDescent="0.25">
      <c r="B14" t="s">
        <v>1</v>
      </c>
    </row>
    <row r="15" spans="1:7" x14ac:dyDescent="0.25">
      <c r="B15">
        <v>-464.60230000000001</v>
      </c>
    </row>
    <row r="16" spans="1:7" x14ac:dyDescent="0.25">
      <c r="B16">
        <v>-149.0378</v>
      </c>
    </row>
    <row r="17" spans="2:2" x14ac:dyDescent="0.25">
      <c r="B17">
        <v>-334.02420000000001</v>
      </c>
    </row>
    <row r="18" spans="2:2" x14ac:dyDescent="0.25">
      <c r="B18">
        <v>-375.32549999999998</v>
      </c>
    </row>
    <row r="19" spans="2:2" x14ac:dyDescent="0.25">
      <c r="B19">
        <v>0</v>
      </c>
    </row>
    <row r="20" spans="2:2" x14ac:dyDescent="0.25">
      <c r="B20">
        <v>-886.79549999999995</v>
      </c>
    </row>
    <row r="21" spans="2:2" x14ac:dyDescent="0.25">
      <c r="B21">
        <v>-3719.6239999999998</v>
      </c>
    </row>
    <row r="22" spans="2:2" x14ac:dyDescent="0.25">
      <c r="B22">
        <v>-4262.125</v>
      </c>
    </row>
    <row r="23" spans="2:2" x14ac:dyDescent="0.25">
      <c r="B23">
        <v>-5159.6440000000002</v>
      </c>
    </row>
    <row r="24" spans="2:2" x14ac:dyDescent="0.25">
      <c r="B24">
        <v>-4643.0379999999996</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8D038-C903-4CC4-92D3-81850F326105}">
  <ds:schemaRefs>
    <ds:schemaRef ds:uri="http://schemas.microsoft.com/office/2006/documentManagement/types"/>
    <ds:schemaRef ds:uri="http://purl.org/dc/terms/"/>
    <ds:schemaRef ds:uri="http://purl.org/dc/dcmitype/"/>
    <ds:schemaRef ds:uri="2814f50d-da92-4ebb-b3e7-78ffc71e2a52"/>
    <ds:schemaRef ds:uri="http://schemas.microsoft.com/office/2006/metadata/properties"/>
    <ds:schemaRef ds:uri="http://purl.org/dc/elements/1.1/"/>
    <ds:schemaRef ds:uri="b6b0a385-71c1-4ba9-b48d-f3f9140e37ea"/>
    <ds:schemaRef ds:uri="http://schemas.microsoft.com/office/infopath/2007/PartnerControls"/>
    <ds:schemaRef ds:uri="8172f215-60fb-4aea-bce3-5824ce8231cd"/>
    <ds:schemaRef ds:uri="http://www.w3.org/XML/1998/namespace"/>
    <ds:schemaRef ds:uri="http://schemas.openxmlformats.org/package/2006/metadata/core-properties"/>
    <ds:schemaRef ds:uri="d64264fa-5603-4e4e-a2f4-32f4724a08c4"/>
    <ds:schemaRef ds:uri="http://schemas.microsoft.com/sharepoint/v3"/>
  </ds:schemaRefs>
</ds:datastoreItem>
</file>

<file path=customXml/itemProps2.xml><?xml version="1.0" encoding="utf-8"?>
<ds:datastoreItem xmlns:ds="http://schemas.openxmlformats.org/officeDocument/2006/customXml" ds:itemID="{1E060B9B-659B-4D96-8967-5DC4DB237ADA}">
  <ds:schemaRefs>
    <ds:schemaRef ds:uri="http://schemas.microsoft.com/sharepoint/v3/contenttype/forms"/>
  </ds:schemaRefs>
</ds:datastoreItem>
</file>

<file path=customXml/itemProps3.xml><?xml version="1.0" encoding="utf-8"?>
<ds:datastoreItem xmlns:ds="http://schemas.openxmlformats.org/officeDocument/2006/customXml" ds:itemID="{C0875ABA-10A8-4437-9630-B2D1C8C87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Data 1</vt:lpstr>
      <vt:lpstr>Data2</vt:lpstr>
      <vt:lpstr>Data3</vt:lpstr>
      <vt:lpstr>Chart1</vt:lpstr>
      <vt:lpstr>Chart2</vt:lpstr>
      <vt:lpstr>Chart3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Shaheen, Maddie B</dc:creator>
  <cp:lastModifiedBy>Coursey, Anne</cp:lastModifiedBy>
  <dcterms:created xsi:type="dcterms:W3CDTF">2024-07-16T14:34:46Z</dcterms:created>
  <dcterms:modified xsi:type="dcterms:W3CDTF">2024-09-09T20:48:42Z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0x01010093E21B3133A6E54F929859EE61FFEB56</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2024-09-09T20:48:40Z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2815de77-601e-41e2-8aed-98e9c4a9d4b9</vt:lpwstr>
  </property>
  <property fmtid="{D5CDD505-2E9C-101B-9397-08002B2CF9AE}" pid="10" name="MSIP_Label_65269c60-0483-4c57-9e8c-3779d6900235_ContentBits">
    <vt:lpwstr>0</vt:lpwstr>
  </property>
</Properties>
</file>