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1CE27C0B-8D0F-4AD8-8A1F-2D47D6467D84}" xr6:coauthVersionLast="47" xr6:coauthVersionMax="47" xr10:uidLastSave="{00000000-0000-0000-0000-000000000000}"/>
  <bookViews>
    <workbookView xWindow="28690" yWindow="-110" windowWidth="38620" windowHeight="21100" firstSheet="1" activeTab="7" xr2:uid="{00000000-000D-0000-FFFF-FFFF00000000}"/>
  </bookViews>
  <sheets>
    <sheet name="Chart 1" sheetId="11" r:id="rId1"/>
    <sheet name="Chart 1 Data" sheetId="12" r:id="rId2"/>
    <sheet name="Chart 2" sheetId="8" r:id="rId3"/>
    <sheet name="Chart 2 Data 1" sheetId="10" r:id="rId4"/>
    <sheet name="Chart 2 Data 2" sheetId="9" r:id="rId5"/>
    <sheet name="Chart 3" sheetId="2" r:id="rId6"/>
    <sheet name="Chart 3 Data" sheetId="3" r:id="rId7"/>
    <sheet name="Chart 4" sheetId="4" r:id="rId8"/>
    <sheet name="Chart 4 Data" sheetId="5" r:id="rId9"/>
    <sheet name="Chart 5" sheetId="6" r:id="rId10"/>
    <sheet name="Chart 5 Data" sheetId="7" r:id="rId11"/>
  </sheets>
  <externalReferences>
    <externalReference r:id="rId12"/>
    <externalReference r:id="rId13"/>
  </externalReferences>
  <definedNames>
    <definedName name="_DLX1.USE">#REF!</definedName>
    <definedName name="_DLX2.USE">#REF!</definedName>
    <definedName name="_DLX3.USE">#REF!</definedName>
    <definedName name="_DLX4.USE">#REF!</definedName>
    <definedName name="_DLX5.US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3" i="9" l="1"/>
  <c r="C603" i="9"/>
  <c r="B603" i="9"/>
  <c r="A603" i="9"/>
  <c r="D602" i="9"/>
  <c r="C602" i="9"/>
  <c r="B602" i="9"/>
  <c r="A602" i="9"/>
  <c r="D601" i="9"/>
  <c r="C601" i="9"/>
  <c r="B601" i="9"/>
  <c r="A601" i="9"/>
  <c r="D600" i="9"/>
  <c r="C600" i="9"/>
  <c r="B600" i="9"/>
  <c r="A600" i="9"/>
  <c r="D599" i="9"/>
  <c r="C599" i="9"/>
  <c r="B599" i="9"/>
  <c r="A599" i="9"/>
  <c r="D598" i="9"/>
  <c r="C598" i="9"/>
  <c r="B598" i="9"/>
  <c r="A598" i="9"/>
  <c r="D597" i="9"/>
  <c r="C597" i="9"/>
  <c r="B597" i="9"/>
  <c r="A597" i="9"/>
  <c r="D596" i="9"/>
  <c r="C596" i="9"/>
  <c r="B596" i="9"/>
  <c r="A596" i="9"/>
  <c r="D595" i="9"/>
  <c r="C595" i="9"/>
  <c r="B595" i="9"/>
  <c r="A595" i="9"/>
  <c r="D594" i="9"/>
  <c r="C594" i="9"/>
  <c r="B594" i="9"/>
  <c r="A594" i="9"/>
  <c r="D593" i="9"/>
  <c r="C593" i="9"/>
  <c r="B593" i="9"/>
  <c r="A593" i="9"/>
  <c r="D592" i="9"/>
  <c r="C592" i="9"/>
  <c r="B592" i="9"/>
  <c r="A592" i="9"/>
  <c r="D591" i="9"/>
  <c r="C591" i="9"/>
  <c r="B591" i="9"/>
  <c r="A591" i="9"/>
  <c r="D590" i="9"/>
  <c r="C590" i="9"/>
  <c r="B590" i="9"/>
  <c r="A590" i="9"/>
  <c r="D589" i="9"/>
  <c r="C589" i="9"/>
  <c r="B589" i="9"/>
  <c r="A589" i="9"/>
  <c r="D588" i="9"/>
  <c r="C588" i="9"/>
  <c r="B588" i="9"/>
  <c r="A588" i="9"/>
  <c r="D587" i="9"/>
  <c r="C587" i="9"/>
  <c r="B587" i="9"/>
  <c r="A587" i="9"/>
  <c r="D586" i="9"/>
  <c r="C586" i="9"/>
  <c r="B586" i="9"/>
  <c r="A586" i="9"/>
  <c r="D585" i="9"/>
  <c r="C585" i="9"/>
  <c r="B585" i="9"/>
  <c r="A585" i="9"/>
  <c r="D584" i="9"/>
  <c r="C584" i="9"/>
  <c r="B584" i="9"/>
  <c r="A584" i="9"/>
  <c r="D583" i="9"/>
  <c r="C583" i="9"/>
  <c r="B583" i="9"/>
  <c r="A583" i="9"/>
  <c r="D582" i="9"/>
  <c r="C582" i="9"/>
  <c r="B582" i="9"/>
  <c r="A582" i="9"/>
  <c r="D581" i="9"/>
  <c r="C581" i="9"/>
  <c r="B581" i="9"/>
  <c r="A581" i="9"/>
  <c r="D580" i="9"/>
  <c r="C580" i="9"/>
  <c r="B580" i="9"/>
  <c r="A580" i="9"/>
  <c r="D579" i="9"/>
  <c r="C579" i="9"/>
  <c r="B579" i="9"/>
  <c r="A579" i="9"/>
  <c r="D578" i="9"/>
  <c r="C578" i="9"/>
  <c r="B578" i="9"/>
  <c r="A578" i="9"/>
  <c r="D577" i="9"/>
  <c r="C577" i="9"/>
  <c r="B577" i="9"/>
  <c r="A577" i="9"/>
  <c r="D576" i="9"/>
  <c r="C576" i="9"/>
  <c r="B576" i="9"/>
  <c r="A576" i="9"/>
  <c r="D575" i="9"/>
  <c r="C575" i="9"/>
  <c r="B575" i="9"/>
  <c r="A575" i="9"/>
  <c r="D574" i="9"/>
  <c r="C574" i="9"/>
  <c r="B574" i="9"/>
  <c r="A574" i="9"/>
  <c r="D573" i="9"/>
  <c r="C573" i="9"/>
  <c r="B573" i="9"/>
  <c r="A573" i="9"/>
  <c r="D572" i="9"/>
  <c r="C572" i="9"/>
  <c r="B572" i="9"/>
  <c r="A572" i="9"/>
  <c r="D571" i="9"/>
  <c r="C571" i="9"/>
  <c r="B571" i="9"/>
  <c r="A571" i="9"/>
  <c r="D570" i="9"/>
  <c r="C570" i="9"/>
  <c r="B570" i="9"/>
  <c r="A570" i="9"/>
  <c r="D569" i="9"/>
  <c r="C569" i="9"/>
  <c r="B569" i="9"/>
  <c r="A569" i="9"/>
  <c r="D568" i="9"/>
  <c r="C568" i="9"/>
  <c r="B568" i="9"/>
  <c r="A568" i="9"/>
  <c r="D567" i="9"/>
  <c r="C567" i="9"/>
  <c r="B567" i="9"/>
  <c r="A567" i="9"/>
  <c r="D566" i="9"/>
  <c r="C566" i="9"/>
  <c r="B566" i="9"/>
  <c r="A566" i="9"/>
  <c r="D565" i="9"/>
  <c r="C565" i="9"/>
  <c r="B565" i="9"/>
  <c r="A565" i="9"/>
  <c r="D564" i="9"/>
  <c r="C564" i="9"/>
  <c r="B564" i="9"/>
  <c r="A564" i="9"/>
  <c r="D563" i="9"/>
  <c r="C563" i="9"/>
  <c r="B563" i="9"/>
  <c r="A563" i="9"/>
  <c r="D562" i="9"/>
  <c r="C562" i="9"/>
  <c r="B562" i="9"/>
  <c r="A562" i="9"/>
  <c r="D561" i="9"/>
  <c r="C561" i="9"/>
  <c r="B561" i="9"/>
  <c r="A561" i="9"/>
  <c r="D560" i="9"/>
  <c r="C560" i="9"/>
  <c r="B560" i="9"/>
  <c r="A560" i="9"/>
  <c r="D559" i="9"/>
  <c r="C559" i="9"/>
  <c r="B559" i="9"/>
  <c r="A559" i="9"/>
  <c r="D558" i="9"/>
  <c r="C558" i="9"/>
  <c r="B558" i="9"/>
  <c r="A558" i="9"/>
  <c r="D557" i="9"/>
  <c r="C557" i="9"/>
  <c r="B557" i="9"/>
  <c r="A557" i="9"/>
  <c r="D556" i="9"/>
  <c r="C556" i="9"/>
  <c r="B556" i="9"/>
  <c r="A556" i="9"/>
  <c r="D555" i="9"/>
  <c r="C555" i="9"/>
  <c r="B555" i="9"/>
  <c r="A555" i="9"/>
  <c r="D554" i="9"/>
  <c r="C554" i="9"/>
  <c r="B554" i="9"/>
  <c r="A554" i="9"/>
  <c r="D553" i="9"/>
  <c r="C553" i="9"/>
  <c r="B553" i="9"/>
  <c r="A553" i="9"/>
  <c r="D552" i="9"/>
  <c r="C552" i="9"/>
  <c r="B552" i="9"/>
  <c r="A552" i="9"/>
  <c r="D551" i="9"/>
  <c r="C551" i="9"/>
  <c r="B551" i="9"/>
  <c r="A551" i="9"/>
  <c r="D550" i="9"/>
  <c r="C550" i="9"/>
  <c r="B550" i="9"/>
  <c r="A550" i="9"/>
  <c r="D549" i="9"/>
  <c r="C549" i="9"/>
  <c r="B549" i="9"/>
  <c r="A549" i="9"/>
  <c r="D548" i="9"/>
  <c r="C548" i="9"/>
  <c r="B548" i="9"/>
  <c r="A548" i="9"/>
  <c r="D547" i="9"/>
  <c r="C547" i="9"/>
  <c r="B547" i="9"/>
  <c r="A547" i="9"/>
  <c r="D546" i="9"/>
  <c r="C546" i="9"/>
  <c r="B546" i="9"/>
  <c r="A546" i="9"/>
  <c r="D545" i="9"/>
  <c r="C545" i="9"/>
  <c r="B545" i="9"/>
  <c r="A545" i="9"/>
  <c r="D544" i="9"/>
  <c r="C544" i="9"/>
  <c r="B544" i="9"/>
  <c r="A544" i="9"/>
  <c r="D543" i="9"/>
  <c r="C543" i="9"/>
  <c r="B543" i="9"/>
  <c r="A543" i="9"/>
  <c r="D542" i="9"/>
  <c r="C542" i="9"/>
  <c r="B542" i="9"/>
  <c r="A542" i="9"/>
  <c r="D541" i="9"/>
  <c r="C541" i="9"/>
  <c r="B541" i="9"/>
  <c r="A541" i="9"/>
  <c r="D540" i="9"/>
  <c r="C540" i="9"/>
  <c r="B540" i="9"/>
  <c r="A540" i="9"/>
  <c r="D539" i="9"/>
  <c r="C539" i="9"/>
  <c r="B539" i="9"/>
  <c r="A539" i="9"/>
  <c r="D538" i="9"/>
  <c r="C538" i="9"/>
  <c r="B538" i="9"/>
  <c r="A538" i="9"/>
  <c r="D537" i="9"/>
  <c r="C537" i="9"/>
  <c r="B537" i="9"/>
  <c r="A537" i="9"/>
  <c r="D536" i="9"/>
  <c r="C536" i="9"/>
  <c r="B536" i="9"/>
  <c r="A536" i="9"/>
  <c r="D535" i="9"/>
  <c r="C535" i="9"/>
  <c r="B535" i="9"/>
  <c r="A535" i="9"/>
  <c r="D534" i="9"/>
  <c r="C534" i="9"/>
  <c r="B534" i="9"/>
  <c r="A534" i="9"/>
  <c r="D533" i="9"/>
  <c r="C533" i="9"/>
  <c r="B533" i="9"/>
  <c r="A533" i="9"/>
  <c r="D532" i="9"/>
  <c r="C532" i="9"/>
  <c r="B532" i="9"/>
  <c r="A532" i="9"/>
  <c r="D531" i="9"/>
  <c r="C531" i="9"/>
  <c r="B531" i="9"/>
  <c r="A531" i="9"/>
  <c r="D530" i="9"/>
  <c r="C530" i="9"/>
  <c r="B530" i="9"/>
  <c r="A530" i="9"/>
  <c r="D529" i="9"/>
  <c r="C529" i="9"/>
  <c r="B529" i="9"/>
  <c r="A529" i="9"/>
  <c r="D528" i="9"/>
  <c r="C528" i="9"/>
  <c r="B528" i="9"/>
  <c r="A528" i="9"/>
  <c r="D527" i="9"/>
  <c r="C527" i="9"/>
  <c r="B527" i="9"/>
  <c r="A527" i="9"/>
  <c r="D526" i="9"/>
  <c r="C526" i="9"/>
  <c r="B526" i="9"/>
  <c r="A526" i="9"/>
  <c r="D525" i="9"/>
  <c r="C525" i="9"/>
  <c r="B525" i="9"/>
  <c r="A525" i="9"/>
  <c r="D524" i="9"/>
  <c r="C524" i="9"/>
  <c r="B524" i="9"/>
  <c r="A524" i="9"/>
  <c r="D523" i="9"/>
  <c r="C523" i="9"/>
  <c r="B523" i="9"/>
  <c r="A523" i="9"/>
  <c r="D522" i="9"/>
  <c r="C522" i="9"/>
  <c r="B522" i="9"/>
  <c r="A522" i="9"/>
  <c r="D521" i="9"/>
  <c r="C521" i="9"/>
  <c r="B521" i="9"/>
  <c r="A521" i="9"/>
  <c r="D520" i="9"/>
  <c r="C520" i="9"/>
  <c r="B520" i="9"/>
  <c r="A520" i="9"/>
  <c r="D519" i="9"/>
  <c r="C519" i="9"/>
  <c r="B519" i="9"/>
  <c r="A519" i="9"/>
  <c r="D518" i="9"/>
  <c r="C518" i="9"/>
  <c r="B518" i="9"/>
  <c r="A518" i="9"/>
  <c r="D517" i="9"/>
  <c r="C517" i="9"/>
  <c r="B517" i="9"/>
  <c r="A517" i="9"/>
  <c r="D516" i="9"/>
  <c r="C516" i="9"/>
  <c r="B516" i="9"/>
  <c r="A516" i="9"/>
  <c r="D515" i="9"/>
  <c r="C515" i="9"/>
  <c r="B515" i="9"/>
  <c r="A515" i="9"/>
  <c r="D514" i="9"/>
  <c r="C514" i="9"/>
  <c r="B514" i="9"/>
  <c r="A514" i="9"/>
  <c r="D513" i="9"/>
  <c r="C513" i="9"/>
  <c r="B513" i="9"/>
  <c r="A513" i="9"/>
  <c r="D512" i="9"/>
  <c r="C512" i="9"/>
  <c r="B512" i="9"/>
  <c r="A512" i="9"/>
  <c r="D511" i="9"/>
  <c r="C511" i="9"/>
  <c r="B511" i="9"/>
  <c r="A511" i="9"/>
  <c r="D510" i="9"/>
  <c r="C510" i="9"/>
  <c r="B510" i="9"/>
  <c r="A510" i="9"/>
  <c r="D509" i="9"/>
  <c r="C509" i="9"/>
  <c r="B509" i="9"/>
  <c r="A509" i="9"/>
  <c r="D508" i="9"/>
  <c r="C508" i="9"/>
  <c r="B508" i="9"/>
  <c r="A508" i="9"/>
  <c r="D507" i="9"/>
  <c r="C507" i="9"/>
  <c r="B507" i="9"/>
  <c r="A507" i="9"/>
  <c r="D506" i="9"/>
  <c r="C506" i="9"/>
  <c r="B506" i="9"/>
  <c r="A506" i="9"/>
  <c r="D505" i="9"/>
  <c r="C505" i="9"/>
  <c r="B505" i="9"/>
  <c r="A505" i="9"/>
  <c r="D504" i="9"/>
  <c r="C504" i="9"/>
  <c r="B504" i="9"/>
  <c r="A504" i="9"/>
  <c r="D503" i="9"/>
  <c r="C503" i="9"/>
  <c r="B503" i="9"/>
  <c r="A503" i="9"/>
  <c r="D502" i="9"/>
  <c r="C502" i="9"/>
  <c r="B502" i="9"/>
  <c r="A502" i="9"/>
  <c r="D501" i="9"/>
  <c r="C501" i="9"/>
  <c r="B501" i="9"/>
  <c r="A501" i="9"/>
  <c r="D500" i="9"/>
  <c r="C500" i="9"/>
  <c r="B500" i="9"/>
  <c r="A500" i="9"/>
  <c r="D499" i="9"/>
  <c r="C499" i="9"/>
  <c r="B499" i="9"/>
  <c r="A499" i="9"/>
  <c r="D498" i="9"/>
  <c r="C498" i="9"/>
  <c r="B498" i="9"/>
  <c r="A498" i="9"/>
  <c r="D497" i="9"/>
  <c r="C497" i="9"/>
  <c r="B497" i="9"/>
  <c r="A497" i="9"/>
  <c r="D496" i="9"/>
  <c r="C496" i="9"/>
  <c r="B496" i="9"/>
  <c r="A496" i="9"/>
  <c r="D495" i="9"/>
  <c r="C495" i="9"/>
  <c r="B495" i="9"/>
  <c r="A495" i="9"/>
  <c r="D494" i="9"/>
  <c r="C494" i="9"/>
  <c r="B494" i="9"/>
  <c r="A494" i="9"/>
  <c r="D493" i="9"/>
  <c r="C493" i="9"/>
  <c r="B493" i="9"/>
  <c r="A493" i="9"/>
  <c r="D492" i="9"/>
  <c r="C492" i="9"/>
  <c r="B492" i="9"/>
  <c r="A492" i="9"/>
  <c r="D491" i="9"/>
  <c r="C491" i="9"/>
  <c r="B491" i="9"/>
  <c r="A491" i="9"/>
  <c r="D490" i="9"/>
  <c r="C490" i="9"/>
  <c r="B490" i="9"/>
  <c r="A490" i="9"/>
  <c r="D489" i="9"/>
  <c r="C489" i="9"/>
  <c r="B489" i="9"/>
  <c r="A489" i="9"/>
  <c r="D488" i="9"/>
  <c r="C488" i="9"/>
  <c r="B488" i="9"/>
  <c r="A488" i="9"/>
  <c r="D487" i="9"/>
  <c r="C487" i="9"/>
  <c r="B487" i="9"/>
  <c r="A487" i="9"/>
  <c r="D486" i="9"/>
  <c r="C486" i="9"/>
  <c r="B486" i="9"/>
  <c r="A486" i="9"/>
  <c r="D485" i="9"/>
  <c r="C485" i="9"/>
  <c r="B485" i="9"/>
  <c r="A485" i="9"/>
  <c r="D484" i="9"/>
  <c r="C484" i="9"/>
  <c r="B484" i="9"/>
  <c r="A484" i="9"/>
  <c r="D483" i="9"/>
  <c r="C483" i="9"/>
  <c r="B483" i="9"/>
  <c r="A483" i="9"/>
  <c r="D482" i="9"/>
  <c r="C482" i="9"/>
  <c r="B482" i="9"/>
  <c r="A482" i="9"/>
  <c r="D481" i="9"/>
  <c r="C481" i="9"/>
  <c r="B481" i="9"/>
  <c r="A481" i="9"/>
  <c r="D480" i="9"/>
  <c r="C480" i="9"/>
  <c r="B480" i="9"/>
  <c r="A480" i="9"/>
  <c r="D479" i="9"/>
  <c r="C479" i="9"/>
  <c r="B479" i="9"/>
  <c r="A479" i="9"/>
  <c r="D478" i="9"/>
  <c r="C478" i="9"/>
  <c r="B478" i="9"/>
  <c r="A478" i="9"/>
  <c r="D477" i="9"/>
  <c r="C477" i="9"/>
  <c r="B477" i="9"/>
  <c r="A477" i="9"/>
  <c r="D476" i="9"/>
  <c r="C476" i="9"/>
  <c r="B476" i="9"/>
  <c r="A476" i="9"/>
  <c r="D475" i="9"/>
  <c r="C475" i="9"/>
  <c r="B475" i="9"/>
  <c r="A475" i="9"/>
  <c r="D474" i="9"/>
  <c r="C474" i="9"/>
  <c r="B474" i="9"/>
  <c r="A474" i="9"/>
  <c r="D473" i="9"/>
  <c r="C473" i="9"/>
  <c r="B473" i="9"/>
  <c r="A473" i="9"/>
  <c r="D472" i="9"/>
  <c r="C472" i="9"/>
  <c r="B472" i="9"/>
  <c r="A472" i="9"/>
  <c r="D471" i="9"/>
  <c r="C471" i="9"/>
  <c r="B471" i="9"/>
  <c r="A471" i="9"/>
  <c r="D470" i="9"/>
  <c r="C470" i="9"/>
  <c r="B470" i="9"/>
  <c r="A470" i="9"/>
  <c r="D469" i="9"/>
  <c r="C469" i="9"/>
  <c r="B469" i="9"/>
  <c r="A469" i="9"/>
  <c r="D468" i="9"/>
  <c r="C468" i="9"/>
  <c r="B468" i="9"/>
  <c r="A468" i="9"/>
  <c r="D467" i="9"/>
  <c r="C467" i="9"/>
  <c r="B467" i="9"/>
  <c r="A467" i="9"/>
  <c r="D466" i="9"/>
  <c r="C466" i="9"/>
  <c r="B466" i="9"/>
  <c r="A466" i="9"/>
  <c r="D465" i="9"/>
  <c r="C465" i="9"/>
  <c r="B465" i="9"/>
  <c r="A465" i="9"/>
  <c r="D464" i="9"/>
  <c r="C464" i="9"/>
  <c r="B464" i="9"/>
  <c r="A464" i="9"/>
  <c r="D463" i="9"/>
  <c r="C463" i="9"/>
  <c r="B463" i="9"/>
  <c r="A463" i="9"/>
  <c r="D462" i="9"/>
  <c r="C462" i="9"/>
  <c r="B462" i="9"/>
  <c r="A462" i="9"/>
  <c r="D461" i="9"/>
  <c r="C461" i="9"/>
  <c r="B461" i="9"/>
  <c r="A461" i="9"/>
  <c r="D460" i="9"/>
  <c r="C460" i="9"/>
  <c r="B460" i="9"/>
  <c r="A460" i="9"/>
  <c r="D459" i="9"/>
  <c r="C459" i="9"/>
  <c r="B459" i="9"/>
  <c r="A459" i="9"/>
  <c r="D458" i="9"/>
  <c r="C458" i="9"/>
  <c r="B458" i="9"/>
  <c r="A458" i="9"/>
  <c r="D457" i="9"/>
  <c r="C457" i="9"/>
  <c r="B457" i="9"/>
  <c r="A457" i="9"/>
  <c r="D456" i="9"/>
  <c r="C456" i="9"/>
  <c r="B456" i="9"/>
  <c r="A456" i="9"/>
  <c r="D455" i="9"/>
  <c r="C455" i="9"/>
  <c r="B455" i="9"/>
  <c r="A455" i="9"/>
  <c r="D454" i="9"/>
  <c r="C454" i="9"/>
  <c r="B454" i="9"/>
  <c r="A454" i="9"/>
  <c r="D453" i="9"/>
  <c r="C453" i="9"/>
  <c r="B453" i="9"/>
  <c r="A453" i="9"/>
  <c r="D452" i="9"/>
  <c r="C452" i="9"/>
  <c r="B452" i="9"/>
  <c r="A452" i="9"/>
  <c r="D451" i="9"/>
  <c r="C451" i="9"/>
  <c r="B451" i="9"/>
  <c r="A451" i="9"/>
  <c r="D450" i="9"/>
  <c r="C450" i="9"/>
  <c r="B450" i="9"/>
  <c r="A450" i="9"/>
  <c r="D449" i="9"/>
  <c r="C449" i="9"/>
  <c r="B449" i="9"/>
  <c r="A449" i="9"/>
  <c r="D448" i="9"/>
  <c r="C448" i="9"/>
  <c r="B448" i="9"/>
  <c r="A448" i="9"/>
  <c r="D447" i="9"/>
  <c r="C447" i="9"/>
  <c r="B447" i="9"/>
  <c r="A447" i="9"/>
  <c r="D446" i="9"/>
  <c r="C446" i="9"/>
  <c r="B446" i="9"/>
  <c r="A446" i="9"/>
  <c r="D445" i="9"/>
  <c r="C445" i="9"/>
  <c r="B445" i="9"/>
  <c r="A445" i="9"/>
  <c r="D444" i="9"/>
  <c r="C444" i="9"/>
  <c r="B444" i="9"/>
  <c r="A444" i="9"/>
  <c r="D443" i="9"/>
  <c r="C443" i="9"/>
  <c r="B443" i="9"/>
  <c r="A443" i="9"/>
  <c r="D442" i="9"/>
  <c r="C442" i="9"/>
  <c r="B442" i="9"/>
  <c r="A442" i="9"/>
  <c r="D441" i="9"/>
  <c r="C441" i="9"/>
  <c r="B441" i="9"/>
  <c r="A441" i="9"/>
  <c r="D440" i="9"/>
  <c r="C440" i="9"/>
  <c r="B440" i="9"/>
  <c r="A440" i="9"/>
  <c r="D439" i="9"/>
  <c r="C439" i="9"/>
  <c r="B439" i="9"/>
  <c r="A439" i="9"/>
  <c r="D438" i="9"/>
  <c r="C438" i="9"/>
  <c r="B438" i="9"/>
  <c r="A438" i="9"/>
  <c r="D437" i="9"/>
  <c r="C437" i="9"/>
  <c r="B437" i="9"/>
  <c r="A437" i="9"/>
  <c r="D436" i="9"/>
  <c r="C436" i="9"/>
  <c r="B436" i="9"/>
  <c r="A436" i="9"/>
  <c r="D435" i="9"/>
  <c r="C435" i="9"/>
  <c r="B435" i="9"/>
  <c r="A435" i="9"/>
  <c r="D434" i="9"/>
  <c r="C434" i="9"/>
  <c r="B434" i="9"/>
  <c r="A434" i="9"/>
  <c r="D433" i="9"/>
  <c r="C433" i="9"/>
  <c r="B433" i="9"/>
  <c r="A433" i="9"/>
  <c r="D432" i="9"/>
  <c r="C432" i="9"/>
  <c r="B432" i="9"/>
  <c r="A432" i="9"/>
  <c r="D431" i="9"/>
  <c r="C431" i="9"/>
  <c r="B431" i="9"/>
  <c r="A431" i="9"/>
  <c r="D430" i="9"/>
  <c r="C430" i="9"/>
  <c r="B430" i="9"/>
  <c r="A430" i="9"/>
  <c r="D429" i="9"/>
  <c r="C429" i="9"/>
  <c r="B429" i="9"/>
  <c r="A429" i="9"/>
  <c r="D428" i="9"/>
  <c r="C428" i="9"/>
  <c r="B428" i="9"/>
  <c r="A428" i="9"/>
  <c r="D427" i="9"/>
  <c r="C427" i="9"/>
  <c r="B427" i="9"/>
  <c r="A427" i="9"/>
  <c r="D426" i="9"/>
  <c r="C426" i="9"/>
  <c r="B426" i="9"/>
  <c r="A426" i="9"/>
  <c r="D425" i="9"/>
  <c r="C425" i="9"/>
  <c r="B425" i="9"/>
  <c r="A425" i="9"/>
  <c r="D424" i="9"/>
  <c r="C424" i="9"/>
  <c r="B424" i="9"/>
  <c r="A424" i="9"/>
  <c r="D423" i="9"/>
  <c r="C423" i="9"/>
  <c r="B423" i="9"/>
  <c r="A423" i="9"/>
  <c r="D422" i="9"/>
  <c r="C422" i="9"/>
  <c r="B422" i="9"/>
  <c r="A422" i="9"/>
  <c r="D421" i="9"/>
  <c r="C421" i="9"/>
  <c r="B421" i="9"/>
  <c r="A421" i="9"/>
  <c r="D420" i="9"/>
  <c r="C420" i="9"/>
  <c r="B420" i="9"/>
  <c r="A420" i="9"/>
  <c r="D419" i="9"/>
  <c r="C419" i="9"/>
  <c r="B419" i="9"/>
  <c r="A419" i="9"/>
  <c r="D418" i="9"/>
  <c r="C418" i="9"/>
  <c r="B418" i="9"/>
  <c r="A418" i="9"/>
  <c r="D417" i="9"/>
  <c r="C417" i="9"/>
  <c r="B417" i="9"/>
  <c r="A417" i="9"/>
  <c r="D416" i="9"/>
  <c r="C416" i="9"/>
  <c r="B416" i="9"/>
  <c r="A416" i="9"/>
  <c r="D415" i="9"/>
  <c r="C415" i="9"/>
  <c r="B415" i="9"/>
  <c r="A415" i="9"/>
  <c r="D414" i="9"/>
  <c r="C414" i="9"/>
  <c r="B414" i="9"/>
  <c r="A414" i="9"/>
  <c r="D413" i="9"/>
  <c r="C413" i="9"/>
  <c r="B413" i="9"/>
  <c r="A413" i="9"/>
  <c r="D412" i="9"/>
  <c r="C412" i="9"/>
  <c r="B412" i="9"/>
  <c r="A412" i="9"/>
  <c r="D411" i="9"/>
  <c r="C411" i="9"/>
  <c r="B411" i="9"/>
  <c r="A411" i="9"/>
  <c r="D410" i="9"/>
  <c r="C410" i="9"/>
  <c r="B410" i="9"/>
  <c r="A410" i="9"/>
  <c r="D409" i="9"/>
  <c r="C409" i="9"/>
  <c r="B409" i="9"/>
  <c r="A409" i="9"/>
  <c r="D408" i="9"/>
  <c r="C408" i="9"/>
  <c r="B408" i="9"/>
  <c r="A408" i="9"/>
  <c r="D407" i="9"/>
  <c r="C407" i="9"/>
  <c r="B407" i="9"/>
  <c r="A407" i="9"/>
  <c r="D406" i="9"/>
  <c r="C406" i="9"/>
  <c r="B406" i="9"/>
  <c r="A406" i="9"/>
  <c r="D405" i="9"/>
  <c r="C405" i="9"/>
  <c r="B405" i="9"/>
  <c r="A405" i="9"/>
  <c r="D404" i="9"/>
  <c r="C404" i="9"/>
  <c r="B404" i="9"/>
  <c r="A404" i="9"/>
  <c r="D403" i="9"/>
  <c r="C403" i="9"/>
  <c r="B403" i="9"/>
  <c r="A403" i="9"/>
  <c r="D402" i="9"/>
  <c r="C402" i="9"/>
  <c r="B402" i="9"/>
  <c r="A402" i="9"/>
  <c r="D401" i="9"/>
  <c r="C401" i="9"/>
  <c r="B401" i="9"/>
  <c r="A401" i="9"/>
  <c r="D400" i="9"/>
  <c r="C400" i="9"/>
  <c r="B400" i="9"/>
  <c r="A400" i="9"/>
  <c r="D399" i="9"/>
  <c r="C399" i="9"/>
  <c r="B399" i="9"/>
  <c r="A399" i="9"/>
  <c r="D398" i="9"/>
  <c r="C398" i="9"/>
  <c r="B398" i="9"/>
  <c r="A398" i="9"/>
  <c r="D397" i="9"/>
  <c r="C397" i="9"/>
  <c r="B397" i="9"/>
  <c r="A397" i="9"/>
  <c r="D396" i="9"/>
  <c r="C396" i="9"/>
  <c r="B396" i="9"/>
  <c r="A396" i="9"/>
  <c r="D395" i="9"/>
  <c r="C395" i="9"/>
  <c r="B395" i="9"/>
  <c r="A395" i="9"/>
  <c r="D394" i="9"/>
  <c r="C394" i="9"/>
  <c r="B394" i="9"/>
  <c r="A394" i="9"/>
  <c r="D393" i="9"/>
  <c r="C393" i="9"/>
  <c r="B393" i="9"/>
  <c r="A393" i="9"/>
  <c r="D392" i="9"/>
  <c r="C392" i="9"/>
  <c r="B392" i="9"/>
  <c r="A392" i="9"/>
  <c r="D391" i="9"/>
  <c r="C391" i="9"/>
  <c r="B391" i="9"/>
  <c r="A391" i="9"/>
  <c r="D390" i="9"/>
  <c r="C390" i="9"/>
  <c r="B390" i="9"/>
  <c r="A390" i="9"/>
  <c r="D389" i="9"/>
  <c r="C389" i="9"/>
  <c r="B389" i="9"/>
  <c r="A389" i="9"/>
  <c r="D388" i="9"/>
  <c r="C388" i="9"/>
  <c r="B388" i="9"/>
  <c r="A388" i="9"/>
  <c r="D387" i="9"/>
  <c r="C387" i="9"/>
  <c r="B387" i="9"/>
  <c r="A387" i="9"/>
  <c r="D386" i="9"/>
  <c r="C386" i="9"/>
  <c r="B386" i="9"/>
  <c r="A386" i="9"/>
  <c r="D385" i="9"/>
  <c r="C385" i="9"/>
  <c r="B385" i="9"/>
  <c r="A385" i="9"/>
  <c r="D384" i="9"/>
  <c r="C384" i="9"/>
  <c r="B384" i="9"/>
  <c r="A384" i="9"/>
  <c r="D383" i="9"/>
  <c r="C383" i="9"/>
  <c r="B383" i="9"/>
  <c r="A383" i="9"/>
  <c r="D382" i="9"/>
  <c r="C382" i="9"/>
  <c r="B382" i="9"/>
  <c r="A382" i="9"/>
  <c r="D381" i="9"/>
  <c r="C381" i="9"/>
  <c r="B381" i="9"/>
  <c r="A381" i="9"/>
  <c r="D380" i="9"/>
  <c r="C380" i="9"/>
  <c r="B380" i="9"/>
  <c r="A380" i="9"/>
  <c r="D379" i="9"/>
  <c r="C379" i="9"/>
  <c r="B379" i="9"/>
  <c r="A379" i="9"/>
  <c r="D378" i="9"/>
  <c r="C378" i="9"/>
  <c r="B378" i="9"/>
  <c r="A378" i="9"/>
  <c r="D377" i="9"/>
  <c r="C377" i="9"/>
  <c r="B377" i="9"/>
  <c r="A377" i="9"/>
  <c r="D376" i="9"/>
  <c r="C376" i="9"/>
  <c r="B376" i="9"/>
  <c r="A376" i="9"/>
  <c r="D375" i="9"/>
  <c r="C375" i="9"/>
  <c r="B375" i="9"/>
  <c r="A375" i="9"/>
  <c r="D374" i="9"/>
  <c r="C374" i="9"/>
  <c r="B374" i="9"/>
  <c r="A374" i="9"/>
  <c r="D373" i="9"/>
  <c r="C373" i="9"/>
  <c r="B373" i="9"/>
  <c r="A373" i="9"/>
  <c r="D372" i="9"/>
  <c r="C372" i="9"/>
  <c r="B372" i="9"/>
  <c r="A372" i="9"/>
  <c r="D371" i="9"/>
  <c r="C371" i="9"/>
  <c r="B371" i="9"/>
  <c r="A371" i="9"/>
  <c r="D370" i="9"/>
  <c r="C370" i="9"/>
  <c r="B370" i="9"/>
  <c r="A370" i="9"/>
  <c r="D369" i="9"/>
  <c r="C369" i="9"/>
  <c r="B369" i="9"/>
  <c r="A369" i="9"/>
  <c r="D368" i="9"/>
  <c r="C368" i="9"/>
  <c r="B368" i="9"/>
  <c r="A368" i="9"/>
  <c r="D367" i="9"/>
  <c r="C367" i="9"/>
  <c r="B367" i="9"/>
  <c r="A367" i="9"/>
  <c r="D366" i="9"/>
  <c r="C366" i="9"/>
  <c r="B366" i="9"/>
  <c r="A366" i="9"/>
  <c r="D365" i="9"/>
  <c r="C365" i="9"/>
  <c r="B365" i="9"/>
  <c r="A365" i="9"/>
  <c r="D364" i="9"/>
  <c r="C364" i="9"/>
  <c r="B364" i="9"/>
  <c r="A364" i="9"/>
  <c r="D363" i="9"/>
  <c r="C363" i="9"/>
  <c r="B363" i="9"/>
  <c r="A363" i="9"/>
  <c r="D362" i="9"/>
  <c r="C362" i="9"/>
  <c r="B362" i="9"/>
  <c r="A362" i="9"/>
  <c r="D361" i="9"/>
  <c r="C361" i="9"/>
  <c r="B361" i="9"/>
  <c r="A361" i="9"/>
  <c r="D360" i="9"/>
  <c r="C360" i="9"/>
  <c r="B360" i="9"/>
  <c r="A360" i="9"/>
  <c r="D359" i="9"/>
  <c r="C359" i="9"/>
  <c r="B359" i="9"/>
  <c r="A359" i="9"/>
  <c r="D358" i="9"/>
  <c r="C358" i="9"/>
  <c r="B358" i="9"/>
  <c r="A358" i="9"/>
  <c r="D357" i="9"/>
  <c r="C357" i="9"/>
  <c r="B357" i="9"/>
  <c r="A357" i="9"/>
  <c r="D356" i="9"/>
  <c r="C356" i="9"/>
  <c r="B356" i="9"/>
  <c r="A356" i="9"/>
  <c r="D355" i="9"/>
  <c r="C355" i="9"/>
  <c r="B355" i="9"/>
  <c r="A355" i="9"/>
  <c r="D354" i="9"/>
  <c r="C354" i="9"/>
  <c r="B354" i="9"/>
  <c r="A354" i="9"/>
  <c r="D353" i="9"/>
  <c r="C353" i="9"/>
  <c r="B353" i="9"/>
  <c r="A353" i="9"/>
  <c r="D352" i="9"/>
  <c r="C352" i="9"/>
  <c r="B352" i="9"/>
  <c r="A352" i="9"/>
  <c r="D351" i="9"/>
  <c r="C351" i="9"/>
  <c r="B351" i="9"/>
  <c r="A351" i="9"/>
  <c r="D350" i="9"/>
  <c r="C350" i="9"/>
  <c r="B350" i="9"/>
  <c r="A350" i="9"/>
  <c r="D349" i="9"/>
  <c r="C349" i="9"/>
  <c r="B349" i="9"/>
  <c r="A349" i="9"/>
  <c r="D348" i="9"/>
  <c r="C348" i="9"/>
  <c r="B348" i="9"/>
  <c r="A348" i="9"/>
  <c r="D347" i="9"/>
  <c r="C347" i="9"/>
  <c r="B347" i="9"/>
  <c r="A347" i="9"/>
  <c r="D346" i="9"/>
  <c r="C346" i="9"/>
  <c r="B346" i="9"/>
  <c r="A346" i="9"/>
  <c r="D345" i="9"/>
  <c r="C345" i="9"/>
  <c r="B345" i="9"/>
  <c r="A345" i="9"/>
  <c r="D344" i="9"/>
  <c r="C344" i="9"/>
  <c r="B344" i="9"/>
  <c r="A344" i="9"/>
  <c r="D343" i="9"/>
  <c r="C343" i="9"/>
  <c r="B343" i="9"/>
  <c r="A343" i="9"/>
  <c r="D342" i="9"/>
  <c r="C342" i="9"/>
  <c r="B342" i="9"/>
  <c r="A342" i="9"/>
  <c r="D341" i="9"/>
  <c r="C341" i="9"/>
  <c r="B341" i="9"/>
  <c r="A341" i="9"/>
  <c r="D340" i="9"/>
  <c r="C340" i="9"/>
  <c r="B340" i="9"/>
  <c r="A340" i="9"/>
  <c r="D339" i="9"/>
  <c r="C339" i="9"/>
  <c r="B339" i="9"/>
  <c r="A339" i="9"/>
  <c r="D338" i="9"/>
  <c r="C338" i="9"/>
  <c r="B338" i="9"/>
  <c r="A338" i="9"/>
  <c r="D337" i="9"/>
  <c r="C337" i="9"/>
  <c r="B337" i="9"/>
  <c r="A337" i="9"/>
  <c r="D336" i="9"/>
  <c r="C336" i="9"/>
  <c r="B336" i="9"/>
  <c r="A336" i="9"/>
  <c r="D335" i="9"/>
  <c r="C335" i="9"/>
  <c r="B335" i="9"/>
  <c r="A335" i="9"/>
  <c r="D334" i="9"/>
  <c r="C334" i="9"/>
  <c r="B334" i="9"/>
  <c r="A334" i="9"/>
  <c r="D333" i="9"/>
  <c r="C333" i="9"/>
  <c r="B333" i="9"/>
  <c r="A333" i="9"/>
  <c r="D332" i="9"/>
  <c r="C332" i="9"/>
  <c r="B332" i="9"/>
  <c r="A332" i="9"/>
  <c r="D331" i="9"/>
  <c r="C331" i="9"/>
  <c r="B331" i="9"/>
  <c r="A331" i="9"/>
  <c r="D330" i="9"/>
  <c r="C330" i="9"/>
  <c r="B330" i="9"/>
  <c r="A330" i="9"/>
  <c r="D329" i="9"/>
  <c r="C329" i="9"/>
  <c r="B329" i="9"/>
  <c r="A329" i="9"/>
  <c r="D328" i="9"/>
  <c r="C328" i="9"/>
  <c r="B328" i="9"/>
  <c r="A328" i="9"/>
  <c r="D327" i="9"/>
  <c r="C327" i="9"/>
  <c r="B327" i="9"/>
  <c r="A327" i="9"/>
  <c r="D326" i="9"/>
  <c r="C326" i="9"/>
  <c r="B326" i="9"/>
  <c r="A326" i="9"/>
  <c r="D325" i="9"/>
  <c r="C325" i="9"/>
  <c r="B325" i="9"/>
  <c r="A325" i="9"/>
  <c r="D324" i="9"/>
  <c r="C324" i="9"/>
  <c r="B324" i="9"/>
  <c r="A324" i="9"/>
  <c r="D323" i="9"/>
  <c r="C323" i="9"/>
  <c r="B323" i="9"/>
  <c r="A323" i="9"/>
  <c r="D322" i="9"/>
  <c r="C322" i="9"/>
  <c r="B322" i="9"/>
  <c r="A322" i="9"/>
  <c r="D321" i="9"/>
  <c r="C321" i="9"/>
  <c r="B321" i="9"/>
  <c r="A321" i="9"/>
  <c r="D320" i="9"/>
  <c r="C320" i="9"/>
  <c r="B320" i="9"/>
  <c r="A320" i="9"/>
  <c r="D319" i="9"/>
  <c r="C319" i="9"/>
  <c r="B319" i="9"/>
  <c r="A319" i="9"/>
  <c r="D318" i="9"/>
  <c r="C318" i="9"/>
  <c r="B318" i="9"/>
  <c r="A318" i="9"/>
  <c r="D317" i="9"/>
  <c r="C317" i="9"/>
  <c r="B317" i="9"/>
  <c r="A317" i="9"/>
  <c r="D316" i="9"/>
  <c r="C316" i="9"/>
  <c r="B316" i="9"/>
  <c r="A316" i="9"/>
  <c r="D315" i="9"/>
  <c r="C315" i="9"/>
  <c r="B315" i="9"/>
  <c r="A315" i="9"/>
  <c r="D314" i="9"/>
  <c r="C314" i="9"/>
  <c r="B314" i="9"/>
  <c r="A314" i="9"/>
  <c r="D313" i="9"/>
  <c r="C313" i="9"/>
  <c r="B313" i="9"/>
  <c r="A313" i="9"/>
  <c r="D312" i="9"/>
  <c r="C312" i="9"/>
  <c r="B312" i="9"/>
  <c r="A312" i="9"/>
  <c r="D311" i="9"/>
  <c r="C311" i="9"/>
  <c r="B311" i="9"/>
  <c r="A311" i="9"/>
  <c r="D310" i="9"/>
  <c r="C310" i="9"/>
  <c r="B310" i="9"/>
  <c r="A310" i="9"/>
  <c r="D309" i="9"/>
  <c r="C309" i="9"/>
  <c r="B309" i="9"/>
  <c r="A309" i="9"/>
  <c r="D308" i="9"/>
  <c r="C308" i="9"/>
  <c r="B308" i="9"/>
  <c r="A308" i="9"/>
  <c r="D307" i="9"/>
  <c r="C307" i="9"/>
  <c r="B307" i="9"/>
  <c r="A307" i="9"/>
  <c r="D306" i="9"/>
  <c r="C306" i="9"/>
  <c r="B306" i="9"/>
  <c r="A306" i="9"/>
  <c r="D305" i="9"/>
  <c r="C305" i="9"/>
  <c r="B305" i="9"/>
  <c r="A305" i="9"/>
  <c r="D304" i="9"/>
  <c r="C304" i="9"/>
  <c r="B304" i="9"/>
  <c r="A304" i="9"/>
  <c r="D303" i="9"/>
  <c r="C303" i="9"/>
  <c r="B303" i="9"/>
  <c r="A303" i="9"/>
  <c r="D302" i="9"/>
  <c r="C302" i="9"/>
  <c r="B302" i="9"/>
  <c r="A302" i="9"/>
  <c r="D301" i="9"/>
  <c r="C301" i="9"/>
  <c r="B301" i="9"/>
  <c r="A301" i="9"/>
  <c r="D300" i="9"/>
  <c r="C300" i="9"/>
  <c r="B300" i="9"/>
  <c r="A300" i="9"/>
  <c r="D299" i="9"/>
  <c r="C299" i="9"/>
  <c r="B299" i="9"/>
  <c r="A299" i="9"/>
  <c r="D298" i="9"/>
  <c r="C298" i="9"/>
  <c r="B298" i="9"/>
  <c r="A298" i="9"/>
  <c r="D297" i="9"/>
  <c r="C297" i="9"/>
  <c r="B297" i="9"/>
  <c r="A297" i="9"/>
  <c r="D296" i="9"/>
  <c r="C296" i="9"/>
  <c r="B296" i="9"/>
  <c r="A296" i="9"/>
  <c r="D295" i="9"/>
  <c r="C295" i="9"/>
  <c r="B295" i="9"/>
  <c r="A295" i="9"/>
  <c r="D294" i="9"/>
  <c r="C294" i="9"/>
  <c r="B294" i="9"/>
  <c r="A294" i="9"/>
  <c r="D293" i="9"/>
  <c r="C293" i="9"/>
  <c r="B293" i="9"/>
  <c r="A293" i="9"/>
  <c r="D292" i="9"/>
  <c r="C292" i="9"/>
  <c r="B292" i="9"/>
  <c r="A292" i="9"/>
  <c r="D291" i="9"/>
  <c r="C291" i="9"/>
  <c r="B291" i="9"/>
  <c r="A291" i="9"/>
  <c r="D290" i="9"/>
  <c r="C290" i="9"/>
  <c r="B290" i="9"/>
  <c r="A290" i="9"/>
  <c r="D289" i="9"/>
  <c r="C289" i="9"/>
  <c r="B289" i="9"/>
  <c r="A289" i="9"/>
  <c r="D288" i="9"/>
  <c r="C288" i="9"/>
  <c r="B288" i="9"/>
  <c r="A288" i="9"/>
  <c r="D287" i="9"/>
  <c r="C287" i="9"/>
  <c r="B287" i="9"/>
  <c r="A287" i="9"/>
  <c r="D286" i="9"/>
  <c r="C286" i="9"/>
  <c r="B286" i="9"/>
  <c r="A286" i="9"/>
  <c r="D285" i="9"/>
  <c r="C285" i="9"/>
  <c r="B285" i="9"/>
  <c r="A285" i="9"/>
  <c r="D284" i="9"/>
  <c r="C284" i="9"/>
  <c r="B284" i="9"/>
  <c r="A284" i="9"/>
  <c r="D283" i="9"/>
  <c r="C283" i="9"/>
  <c r="B283" i="9"/>
  <c r="A283" i="9"/>
  <c r="D282" i="9"/>
  <c r="C282" i="9"/>
  <c r="B282" i="9"/>
  <c r="A282" i="9"/>
  <c r="D281" i="9"/>
  <c r="C281" i="9"/>
  <c r="B281" i="9"/>
  <c r="A281" i="9"/>
  <c r="D280" i="9"/>
  <c r="C280" i="9"/>
  <c r="B280" i="9"/>
  <c r="A280" i="9"/>
  <c r="D279" i="9"/>
  <c r="C279" i="9"/>
  <c r="B279" i="9"/>
  <c r="A279" i="9"/>
  <c r="D278" i="9"/>
  <c r="C278" i="9"/>
  <c r="B278" i="9"/>
  <c r="A278" i="9"/>
  <c r="D277" i="9"/>
  <c r="C277" i="9"/>
  <c r="B277" i="9"/>
  <c r="A277" i="9"/>
  <c r="D276" i="9"/>
  <c r="C276" i="9"/>
  <c r="B276" i="9"/>
  <c r="A276" i="9"/>
  <c r="D275" i="9"/>
  <c r="C275" i="9"/>
  <c r="B275" i="9"/>
  <c r="A275" i="9"/>
  <c r="D274" i="9"/>
  <c r="C274" i="9"/>
  <c r="B274" i="9"/>
  <c r="A274" i="9"/>
  <c r="D273" i="9"/>
  <c r="C273" i="9"/>
  <c r="B273" i="9"/>
  <c r="A273" i="9"/>
  <c r="D272" i="9"/>
  <c r="C272" i="9"/>
  <c r="B272" i="9"/>
  <c r="A272" i="9"/>
  <c r="D271" i="9"/>
  <c r="C271" i="9"/>
  <c r="B271" i="9"/>
  <c r="A271" i="9"/>
  <c r="D270" i="9"/>
  <c r="C270" i="9"/>
  <c r="B270" i="9"/>
  <c r="A270" i="9"/>
  <c r="D269" i="9"/>
  <c r="C269" i="9"/>
  <c r="B269" i="9"/>
  <c r="A269" i="9"/>
  <c r="D268" i="9"/>
  <c r="C268" i="9"/>
  <c r="B268" i="9"/>
  <c r="A268" i="9"/>
  <c r="D267" i="9"/>
  <c r="C267" i="9"/>
  <c r="B267" i="9"/>
  <c r="A267" i="9"/>
  <c r="D266" i="9"/>
  <c r="C266" i="9"/>
  <c r="B266" i="9"/>
  <c r="A266" i="9"/>
  <c r="D265" i="9"/>
  <c r="C265" i="9"/>
  <c r="B265" i="9"/>
  <c r="A265" i="9"/>
  <c r="D264" i="9"/>
  <c r="C264" i="9"/>
  <c r="B264" i="9"/>
  <c r="A264" i="9"/>
  <c r="D263" i="9"/>
  <c r="C263" i="9"/>
  <c r="B263" i="9"/>
  <c r="A263" i="9"/>
  <c r="D262" i="9"/>
  <c r="C262" i="9"/>
  <c r="B262" i="9"/>
  <c r="A262" i="9"/>
  <c r="D261" i="9"/>
  <c r="C261" i="9"/>
  <c r="B261" i="9"/>
  <c r="A261" i="9"/>
  <c r="D260" i="9"/>
  <c r="C260" i="9"/>
  <c r="B260" i="9"/>
  <c r="A260" i="9"/>
  <c r="D259" i="9"/>
  <c r="C259" i="9"/>
  <c r="B259" i="9"/>
  <c r="A259" i="9"/>
  <c r="D258" i="9"/>
  <c r="C258" i="9"/>
  <c r="B258" i="9"/>
  <c r="A258" i="9"/>
  <c r="D257" i="9"/>
  <c r="C257" i="9"/>
  <c r="B257" i="9"/>
  <c r="A257" i="9"/>
  <c r="D256" i="9"/>
  <c r="C256" i="9"/>
  <c r="B256" i="9"/>
  <c r="A256" i="9"/>
  <c r="D255" i="9"/>
  <c r="C255" i="9"/>
  <c r="B255" i="9"/>
  <c r="A255" i="9"/>
  <c r="D254" i="9"/>
  <c r="C254" i="9"/>
  <c r="B254" i="9"/>
  <c r="A254" i="9"/>
  <c r="D253" i="9"/>
  <c r="C253" i="9"/>
  <c r="B253" i="9"/>
  <c r="A253" i="9"/>
  <c r="D252" i="9"/>
  <c r="C252" i="9"/>
  <c r="B252" i="9"/>
  <c r="A252" i="9"/>
  <c r="D251" i="9"/>
  <c r="C251" i="9"/>
  <c r="B251" i="9"/>
  <c r="A251" i="9"/>
  <c r="D250" i="9"/>
  <c r="C250" i="9"/>
  <c r="B250" i="9"/>
  <c r="A250" i="9"/>
  <c r="D249" i="9"/>
  <c r="C249" i="9"/>
  <c r="B249" i="9"/>
  <c r="A249" i="9"/>
  <c r="D248" i="9"/>
  <c r="C248" i="9"/>
  <c r="B248" i="9"/>
  <c r="A248" i="9"/>
  <c r="D247" i="9"/>
  <c r="C247" i="9"/>
  <c r="B247" i="9"/>
  <c r="A247" i="9"/>
  <c r="D246" i="9"/>
  <c r="C246" i="9"/>
  <c r="B246" i="9"/>
  <c r="A246" i="9"/>
  <c r="D245" i="9"/>
  <c r="C245" i="9"/>
  <c r="B245" i="9"/>
  <c r="A245" i="9"/>
  <c r="D244" i="9"/>
  <c r="C244" i="9"/>
  <c r="B244" i="9"/>
  <c r="A244" i="9"/>
  <c r="D243" i="9"/>
  <c r="C243" i="9"/>
  <c r="B243" i="9"/>
  <c r="A243" i="9"/>
  <c r="D242" i="9"/>
  <c r="C242" i="9"/>
  <c r="B242" i="9"/>
  <c r="A242" i="9"/>
  <c r="D241" i="9"/>
  <c r="C241" i="9"/>
  <c r="B241" i="9"/>
  <c r="A241" i="9"/>
  <c r="D240" i="9"/>
  <c r="C240" i="9"/>
  <c r="B240" i="9"/>
  <c r="A240" i="9"/>
  <c r="D239" i="9"/>
  <c r="C239" i="9"/>
  <c r="B239" i="9"/>
  <c r="A239" i="9"/>
  <c r="D238" i="9"/>
  <c r="C238" i="9"/>
  <c r="B238" i="9"/>
  <c r="A238" i="9"/>
  <c r="D237" i="9"/>
  <c r="C237" i="9"/>
  <c r="B237" i="9"/>
  <c r="A237" i="9"/>
  <c r="D236" i="9"/>
  <c r="C236" i="9"/>
  <c r="B236" i="9"/>
  <c r="A236" i="9"/>
  <c r="D235" i="9"/>
  <c r="C235" i="9"/>
  <c r="B235" i="9"/>
  <c r="A235" i="9"/>
  <c r="D234" i="9"/>
  <c r="C234" i="9"/>
  <c r="B234" i="9"/>
  <c r="A234" i="9"/>
  <c r="D233" i="9"/>
  <c r="C233" i="9"/>
  <c r="B233" i="9"/>
  <c r="A233" i="9"/>
  <c r="D232" i="9"/>
  <c r="C232" i="9"/>
  <c r="B232" i="9"/>
  <c r="A232" i="9"/>
  <c r="D231" i="9"/>
  <c r="C231" i="9"/>
  <c r="B231" i="9"/>
  <c r="A231" i="9"/>
  <c r="D230" i="9"/>
  <c r="C230" i="9"/>
  <c r="B230" i="9"/>
  <c r="A230" i="9"/>
  <c r="D229" i="9"/>
  <c r="C229" i="9"/>
  <c r="B229" i="9"/>
  <c r="A229" i="9"/>
  <c r="D228" i="9"/>
  <c r="C228" i="9"/>
  <c r="B228" i="9"/>
  <c r="A228" i="9"/>
  <c r="D227" i="9"/>
  <c r="C227" i="9"/>
  <c r="B227" i="9"/>
  <c r="A227" i="9"/>
  <c r="D226" i="9"/>
  <c r="C226" i="9"/>
  <c r="B226" i="9"/>
  <c r="A226" i="9"/>
  <c r="D225" i="9"/>
  <c r="C225" i="9"/>
  <c r="B225" i="9"/>
  <c r="A225" i="9"/>
  <c r="D224" i="9"/>
  <c r="C224" i="9"/>
  <c r="B224" i="9"/>
  <c r="A224" i="9"/>
  <c r="D223" i="9"/>
  <c r="C223" i="9"/>
  <c r="B223" i="9"/>
  <c r="A223" i="9"/>
  <c r="D222" i="9"/>
  <c r="C222" i="9"/>
  <c r="B222" i="9"/>
  <c r="A222" i="9"/>
  <c r="D221" i="9"/>
  <c r="C221" i="9"/>
  <c r="B221" i="9"/>
  <c r="A221" i="9"/>
  <c r="D220" i="9"/>
  <c r="C220" i="9"/>
  <c r="B220" i="9"/>
  <c r="A220" i="9"/>
  <c r="D219" i="9"/>
  <c r="C219" i="9"/>
  <c r="B219" i="9"/>
  <c r="A219" i="9"/>
  <c r="D218" i="9"/>
  <c r="C218" i="9"/>
  <c r="B218" i="9"/>
  <c r="A218" i="9"/>
  <c r="D217" i="9"/>
  <c r="C217" i="9"/>
  <c r="B217" i="9"/>
  <c r="A217" i="9"/>
  <c r="D216" i="9"/>
  <c r="C216" i="9"/>
  <c r="B216" i="9"/>
  <c r="A216" i="9"/>
  <c r="D215" i="9"/>
  <c r="C215" i="9"/>
  <c r="B215" i="9"/>
  <c r="A215" i="9"/>
  <c r="D214" i="9"/>
  <c r="C214" i="9"/>
  <c r="B214" i="9"/>
  <c r="A214" i="9"/>
  <c r="D213" i="9"/>
  <c r="C213" i="9"/>
  <c r="B213" i="9"/>
  <c r="A213" i="9"/>
  <c r="D212" i="9"/>
  <c r="C212" i="9"/>
  <c r="B212" i="9"/>
  <c r="A212" i="9"/>
  <c r="D211" i="9"/>
  <c r="C211" i="9"/>
  <c r="B211" i="9"/>
  <c r="A211" i="9"/>
  <c r="D210" i="9"/>
  <c r="C210" i="9"/>
  <c r="B210" i="9"/>
  <c r="A210" i="9"/>
  <c r="D209" i="9"/>
  <c r="C209" i="9"/>
  <c r="B209" i="9"/>
  <c r="A209" i="9"/>
  <c r="D208" i="9"/>
  <c r="C208" i="9"/>
  <c r="B208" i="9"/>
  <c r="A208" i="9"/>
  <c r="D207" i="9"/>
  <c r="C207" i="9"/>
  <c r="B207" i="9"/>
  <c r="A207" i="9"/>
  <c r="D206" i="9"/>
  <c r="C206" i="9"/>
  <c r="B206" i="9"/>
  <c r="A206" i="9"/>
  <c r="D205" i="9"/>
  <c r="C205" i="9"/>
  <c r="B205" i="9"/>
  <c r="A205" i="9"/>
  <c r="D204" i="9"/>
  <c r="C204" i="9"/>
  <c r="B204" i="9"/>
  <c r="A204" i="9"/>
  <c r="D203" i="9"/>
  <c r="C203" i="9"/>
  <c r="B203" i="9"/>
  <c r="A203" i="9"/>
  <c r="D202" i="9"/>
  <c r="C202" i="9"/>
  <c r="B202" i="9"/>
  <c r="A202" i="9"/>
  <c r="D201" i="9"/>
  <c r="C201" i="9"/>
  <c r="B201" i="9"/>
  <c r="A201" i="9"/>
  <c r="D200" i="9"/>
  <c r="C200" i="9"/>
  <c r="B200" i="9"/>
  <c r="A200" i="9"/>
  <c r="D199" i="9"/>
  <c r="C199" i="9"/>
  <c r="B199" i="9"/>
  <c r="A199" i="9"/>
  <c r="D198" i="9"/>
  <c r="C198" i="9"/>
  <c r="B198" i="9"/>
  <c r="A198" i="9"/>
  <c r="D197" i="9"/>
  <c r="C197" i="9"/>
  <c r="B197" i="9"/>
  <c r="A197" i="9"/>
  <c r="D196" i="9"/>
  <c r="C196" i="9"/>
  <c r="B196" i="9"/>
  <c r="A196" i="9"/>
  <c r="D195" i="9"/>
  <c r="C195" i="9"/>
  <c r="B195" i="9"/>
  <c r="A195" i="9"/>
  <c r="D194" i="9"/>
  <c r="C194" i="9"/>
  <c r="B194" i="9"/>
  <c r="A194" i="9"/>
  <c r="D193" i="9"/>
  <c r="C193" i="9"/>
  <c r="B193" i="9"/>
  <c r="A193" i="9"/>
  <c r="D192" i="9"/>
  <c r="C192" i="9"/>
  <c r="B192" i="9"/>
  <c r="A192" i="9"/>
  <c r="D191" i="9"/>
  <c r="C191" i="9"/>
  <c r="B191" i="9"/>
  <c r="A191" i="9"/>
  <c r="D190" i="9"/>
  <c r="C190" i="9"/>
  <c r="B190" i="9"/>
  <c r="A190" i="9"/>
  <c r="D189" i="9"/>
  <c r="C189" i="9"/>
  <c r="B189" i="9"/>
  <c r="A189" i="9"/>
  <c r="D188" i="9"/>
  <c r="C188" i="9"/>
  <c r="B188" i="9"/>
  <c r="A188" i="9"/>
  <c r="D187" i="9"/>
  <c r="C187" i="9"/>
  <c r="B187" i="9"/>
  <c r="A187" i="9"/>
  <c r="D186" i="9"/>
  <c r="C186" i="9"/>
  <c r="B186" i="9"/>
  <c r="A186" i="9"/>
  <c r="D185" i="9"/>
  <c r="C185" i="9"/>
  <c r="B185" i="9"/>
  <c r="A185" i="9"/>
  <c r="D184" i="9"/>
  <c r="C184" i="9"/>
  <c r="B184" i="9"/>
  <c r="A184" i="9"/>
  <c r="D183" i="9"/>
  <c r="C183" i="9"/>
  <c r="B183" i="9"/>
  <c r="A183" i="9"/>
  <c r="D182" i="9"/>
  <c r="C182" i="9"/>
  <c r="B182" i="9"/>
  <c r="A182" i="9"/>
  <c r="D181" i="9"/>
  <c r="C181" i="9"/>
  <c r="B181" i="9"/>
  <c r="A181" i="9"/>
  <c r="D180" i="9"/>
  <c r="C180" i="9"/>
  <c r="B180" i="9"/>
  <c r="A180" i="9"/>
  <c r="D179" i="9"/>
  <c r="C179" i="9"/>
  <c r="B179" i="9"/>
  <c r="A179" i="9"/>
  <c r="D178" i="9"/>
  <c r="C178" i="9"/>
  <c r="B178" i="9"/>
  <c r="A178" i="9"/>
  <c r="D177" i="9"/>
  <c r="C177" i="9"/>
  <c r="B177" i="9"/>
  <c r="A177" i="9"/>
  <c r="D176" i="9"/>
  <c r="C176" i="9"/>
  <c r="B176" i="9"/>
  <c r="A176" i="9"/>
  <c r="D175" i="9"/>
  <c r="C175" i="9"/>
  <c r="B175" i="9"/>
  <c r="A175" i="9"/>
  <c r="D174" i="9"/>
  <c r="C174" i="9"/>
  <c r="B174" i="9"/>
  <c r="A174" i="9"/>
  <c r="D173" i="9"/>
  <c r="C173" i="9"/>
  <c r="B173" i="9"/>
  <c r="A173" i="9"/>
  <c r="D172" i="9"/>
  <c r="C172" i="9"/>
  <c r="B172" i="9"/>
  <c r="A172" i="9"/>
  <c r="D171" i="9"/>
  <c r="C171" i="9"/>
  <c r="B171" i="9"/>
  <c r="A171" i="9"/>
  <c r="D170" i="9"/>
  <c r="C170" i="9"/>
  <c r="B170" i="9"/>
  <c r="A170" i="9"/>
  <c r="D169" i="9"/>
  <c r="C169" i="9"/>
  <c r="B169" i="9"/>
  <c r="A169" i="9"/>
  <c r="D168" i="9"/>
  <c r="C168" i="9"/>
  <c r="B168" i="9"/>
  <c r="A168" i="9"/>
  <c r="D167" i="9"/>
  <c r="C167" i="9"/>
  <c r="B167" i="9"/>
  <c r="A167" i="9"/>
  <c r="D166" i="9"/>
  <c r="C166" i="9"/>
  <c r="B166" i="9"/>
  <c r="A166" i="9"/>
  <c r="D165" i="9"/>
  <c r="C165" i="9"/>
  <c r="B165" i="9"/>
  <c r="A165" i="9"/>
  <c r="D164" i="9"/>
  <c r="C164" i="9"/>
  <c r="B164" i="9"/>
  <c r="A164" i="9"/>
  <c r="D163" i="9"/>
  <c r="C163" i="9"/>
  <c r="B163" i="9"/>
  <c r="A163" i="9"/>
  <c r="D162" i="9"/>
  <c r="C162" i="9"/>
  <c r="B162" i="9"/>
  <c r="A162" i="9"/>
  <c r="D161" i="9"/>
  <c r="C161" i="9"/>
  <c r="B161" i="9"/>
  <c r="A161" i="9"/>
  <c r="D160" i="9"/>
  <c r="C160" i="9"/>
  <c r="B160" i="9"/>
  <c r="A160" i="9"/>
  <c r="D159" i="9"/>
  <c r="C159" i="9"/>
  <c r="B159" i="9"/>
  <c r="A159" i="9"/>
  <c r="D158" i="9"/>
  <c r="C158" i="9"/>
  <c r="B158" i="9"/>
  <c r="A158" i="9"/>
  <c r="D157" i="9"/>
  <c r="C157" i="9"/>
  <c r="B157" i="9"/>
  <c r="A157" i="9"/>
  <c r="D156" i="9"/>
  <c r="C156" i="9"/>
  <c r="B156" i="9"/>
  <c r="A156" i="9"/>
  <c r="D155" i="9"/>
  <c r="C155" i="9"/>
  <c r="B155" i="9"/>
  <c r="A155" i="9"/>
  <c r="D154" i="9"/>
  <c r="C154" i="9"/>
  <c r="B154" i="9"/>
  <c r="A154" i="9"/>
  <c r="D153" i="9"/>
  <c r="C153" i="9"/>
  <c r="B153" i="9"/>
  <c r="A153" i="9"/>
  <c r="D152" i="9"/>
  <c r="C152" i="9"/>
  <c r="B152" i="9"/>
  <c r="A152" i="9"/>
  <c r="D151" i="9"/>
  <c r="C151" i="9"/>
  <c r="B151" i="9"/>
  <c r="A151" i="9"/>
  <c r="D150" i="9"/>
  <c r="C150" i="9"/>
  <c r="B150" i="9"/>
  <c r="A150" i="9"/>
  <c r="D149" i="9"/>
  <c r="C149" i="9"/>
  <c r="B149" i="9"/>
  <c r="A149" i="9"/>
  <c r="D148" i="9"/>
  <c r="C148" i="9"/>
  <c r="B148" i="9"/>
  <c r="A148" i="9"/>
  <c r="D147" i="9"/>
  <c r="C147" i="9"/>
  <c r="B147" i="9"/>
  <c r="A147" i="9"/>
  <c r="D146" i="9"/>
  <c r="C146" i="9"/>
  <c r="B146" i="9"/>
  <c r="A146" i="9"/>
  <c r="D145" i="9"/>
  <c r="C145" i="9"/>
  <c r="B145" i="9"/>
  <c r="A145" i="9"/>
  <c r="D144" i="9"/>
  <c r="C144" i="9"/>
  <c r="B144" i="9"/>
  <c r="A144" i="9"/>
  <c r="D143" i="9"/>
  <c r="C143" i="9"/>
  <c r="B143" i="9"/>
  <c r="A143" i="9"/>
  <c r="D142" i="9"/>
  <c r="C142" i="9"/>
  <c r="B142" i="9"/>
  <c r="A142" i="9"/>
  <c r="D141" i="9"/>
  <c r="C141" i="9"/>
  <c r="B141" i="9"/>
  <c r="A141" i="9"/>
  <c r="D140" i="9"/>
  <c r="C140" i="9"/>
  <c r="B140" i="9"/>
  <c r="A140" i="9"/>
  <c r="D139" i="9"/>
  <c r="C139" i="9"/>
  <c r="B139" i="9"/>
  <c r="A139" i="9"/>
  <c r="D138" i="9"/>
  <c r="C138" i="9"/>
  <c r="B138" i="9"/>
  <c r="A138" i="9"/>
  <c r="D137" i="9"/>
  <c r="C137" i="9"/>
  <c r="B137" i="9"/>
  <c r="A137" i="9"/>
  <c r="D136" i="9"/>
  <c r="C136" i="9"/>
  <c r="B136" i="9"/>
  <c r="A136" i="9"/>
  <c r="D135" i="9"/>
  <c r="C135" i="9"/>
  <c r="B135" i="9"/>
  <c r="A135" i="9"/>
  <c r="D134" i="9"/>
  <c r="C134" i="9"/>
  <c r="B134" i="9"/>
  <c r="A134" i="9"/>
  <c r="D133" i="9"/>
  <c r="C133" i="9"/>
  <c r="B133" i="9"/>
  <c r="A133" i="9"/>
  <c r="D132" i="9"/>
  <c r="C132" i="9"/>
  <c r="B132" i="9"/>
  <c r="A132" i="9"/>
  <c r="D131" i="9"/>
  <c r="C131" i="9"/>
  <c r="B131" i="9"/>
  <c r="A131" i="9"/>
  <c r="D130" i="9"/>
  <c r="C130" i="9"/>
  <c r="B130" i="9"/>
  <c r="A130" i="9"/>
  <c r="D129" i="9"/>
  <c r="C129" i="9"/>
  <c r="B129" i="9"/>
  <c r="A129" i="9"/>
  <c r="D128" i="9"/>
  <c r="C128" i="9"/>
  <c r="B128" i="9"/>
  <c r="A128" i="9"/>
  <c r="D127" i="9"/>
  <c r="C127" i="9"/>
  <c r="B127" i="9"/>
  <c r="A127" i="9"/>
  <c r="D126" i="9"/>
  <c r="C126" i="9"/>
  <c r="B126" i="9"/>
  <c r="A126" i="9"/>
  <c r="D125" i="9"/>
  <c r="C125" i="9"/>
  <c r="B125" i="9"/>
  <c r="A125" i="9"/>
  <c r="D124" i="9"/>
  <c r="C124" i="9"/>
  <c r="B124" i="9"/>
  <c r="A124" i="9"/>
  <c r="D123" i="9"/>
  <c r="C123" i="9"/>
  <c r="B123" i="9"/>
  <c r="A123" i="9"/>
  <c r="D122" i="9"/>
  <c r="C122" i="9"/>
  <c r="B122" i="9"/>
  <c r="A122" i="9"/>
  <c r="D121" i="9"/>
  <c r="C121" i="9"/>
  <c r="B121" i="9"/>
  <c r="A121" i="9"/>
  <c r="D120" i="9"/>
  <c r="C120" i="9"/>
  <c r="B120" i="9"/>
  <c r="A120" i="9"/>
  <c r="D119" i="9"/>
  <c r="C119" i="9"/>
  <c r="B119" i="9"/>
  <c r="A119" i="9"/>
  <c r="D118" i="9"/>
  <c r="C118" i="9"/>
  <c r="B118" i="9"/>
  <c r="A118" i="9"/>
  <c r="D117" i="9"/>
  <c r="C117" i="9"/>
  <c r="B117" i="9"/>
  <c r="A117" i="9"/>
  <c r="D116" i="9"/>
  <c r="C116" i="9"/>
  <c r="B116" i="9"/>
  <c r="A116" i="9"/>
  <c r="D115" i="9"/>
  <c r="C115" i="9"/>
  <c r="B115" i="9"/>
  <c r="A115" i="9"/>
  <c r="D114" i="9"/>
  <c r="C114" i="9"/>
  <c r="B114" i="9"/>
  <c r="A114" i="9"/>
  <c r="D113" i="9"/>
  <c r="C113" i="9"/>
  <c r="B113" i="9"/>
  <c r="A113" i="9"/>
  <c r="D112" i="9"/>
  <c r="C112" i="9"/>
  <c r="B112" i="9"/>
  <c r="A112" i="9"/>
  <c r="D111" i="9"/>
  <c r="C111" i="9"/>
  <c r="B111" i="9"/>
  <c r="A111" i="9"/>
  <c r="D110" i="9"/>
  <c r="C110" i="9"/>
  <c r="B110" i="9"/>
  <c r="A110" i="9"/>
  <c r="D109" i="9"/>
  <c r="C109" i="9"/>
  <c r="B109" i="9"/>
  <c r="A109" i="9"/>
  <c r="D108" i="9"/>
  <c r="C108" i="9"/>
  <c r="B108" i="9"/>
  <c r="A108" i="9"/>
  <c r="D107" i="9"/>
  <c r="C107" i="9"/>
  <c r="B107" i="9"/>
  <c r="A107" i="9"/>
  <c r="D106" i="9"/>
  <c r="C106" i="9"/>
  <c r="B106" i="9"/>
  <c r="A106" i="9"/>
  <c r="D105" i="9"/>
  <c r="C105" i="9"/>
  <c r="B105" i="9"/>
  <c r="A105" i="9"/>
  <c r="D104" i="9"/>
  <c r="C104" i="9"/>
  <c r="B104" i="9"/>
  <c r="A104" i="9"/>
  <c r="D103" i="9"/>
  <c r="C103" i="9"/>
  <c r="B103" i="9"/>
  <c r="A103" i="9"/>
  <c r="D102" i="9"/>
  <c r="C102" i="9"/>
  <c r="B102" i="9"/>
  <c r="A102" i="9"/>
  <c r="D101" i="9"/>
  <c r="C101" i="9"/>
  <c r="B101" i="9"/>
  <c r="A101" i="9"/>
  <c r="D100" i="9"/>
  <c r="C100" i="9"/>
  <c r="B100" i="9"/>
  <c r="A100" i="9"/>
  <c r="D99" i="9"/>
  <c r="C99" i="9"/>
  <c r="B99" i="9"/>
  <c r="A99" i="9"/>
  <c r="D98" i="9"/>
  <c r="C98" i="9"/>
  <c r="B98" i="9"/>
  <c r="A98" i="9"/>
  <c r="D97" i="9"/>
  <c r="C97" i="9"/>
  <c r="B97" i="9"/>
  <c r="A97" i="9"/>
  <c r="D96" i="9"/>
  <c r="C96" i="9"/>
  <c r="B96" i="9"/>
  <c r="A96" i="9"/>
  <c r="D95" i="9"/>
  <c r="C95" i="9"/>
  <c r="B95" i="9"/>
  <c r="A95" i="9"/>
  <c r="D94" i="9"/>
  <c r="C94" i="9"/>
  <c r="B94" i="9"/>
  <c r="A94" i="9"/>
  <c r="D93" i="9"/>
  <c r="C93" i="9"/>
  <c r="B93" i="9"/>
  <c r="A93" i="9"/>
  <c r="D92" i="9"/>
  <c r="C92" i="9"/>
  <c r="B92" i="9"/>
  <c r="A92" i="9"/>
  <c r="D91" i="9"/>
  <c r="C91" i="9"/>
  <c r="B91" i="9"/>
  <c r="A91" i="9"/>
  <c r="D90" i="9"/>
  <c r="C90" i="9"/>
  <c r="B90" i="9"/>
  <c r="A90" i="9"/>
  <c r="D89" i="9"/>
  <c r="C89" i="9"/>
  <c r="B89" i="9"/>
  <c r="A89" i="9"/>
  <c r="D88" i="9"/>
  <c r="C88" i="9"/>
  <c r="B88" i="9"/>
  <c r="A88" i="9"/>
  <c r="D87" i="9"/>
  <c r="C87" i="9"/>
  <c r="B87" i="9"/>
  <c r="A87" i="9"/>
  <c r="D86" i="9"/>
  <c r="C86" i="9"/>
  <c r="B86" i="9"/>
  <c r="A86" i="9"/>
  <c r="D85" i="9"/>
  <c r="C85" i="9"/>
  <c r="B85" i="9"/>
  <c r="A85" i="9"/>
  <c r="D84" i="9"/>
  <c r="C84" i="9"/>
  <c r="B84" i="9"/>
  <c r="A84" i="9"/>
  <c r="D83" i="9"/>
  <c r="C83" i="9"/>
  <c r="B83" i="9"/>
  <c r="A83" i="9"/>
  <c r="D82" i="9"/>
  <c r="C82" i="9"/>
  <c r="B82" i="9"/>
  <c r="A82" i="9"/>
  <c r="D81" i="9"/>
  <c r="C81" i="9"/>
  <c r="B81" i="9"/>
  <c r="A81" i="9"/>
  <c r="D80" i="9"/>
  <c r="C80" i="9"/>
  <c r="B80" i="9"/>
  <c r="A80" i="9"/>
  <c r="D79" i="9"/>
  <c r="C79" i="9"/>
  <c r="B79" i="9"/>
  <c r="A79" i="9"/>
  <c r="D78" i="9"/>
  <c r="C78" i="9"/>
  <c r="B78" i="9"/>
  <c r="A78" i="9"/>
  <c r="D77" i="9"/>
  <c r="C77" i="9"/>
  <c r="B77" i="9"/>
  <c r="A77" i="9"/>
  <c r="D76" i="9"/>
  <c r="C76" i="9"/>
  <c r="B76" i="9"/>
  <c r="A76" i="9"/>
  <c r="D75" i="9"/>
  <c r="C75" i="9"/>
  <c r="B75" i="9"/>
  <c r="A75" i="9"/>
  <c r="D74" i="9"/>
  <c r="C74" i="9"/>
  <c r="B74" i="9"/>
  <c r="A74" i="9"/>
  <c r="D73" i="9"/>
  <c r="C73" i="9"/>
  <c r="B73" i="9"/>
  <c r="A73" i="9"/>
  <c r="D72" i="9"/>
  <c r="C72" i="9"/>
  <c r="B72" i="9"/>
  <c r="A72" i="9"/>
  <c r="D71" i="9"/>
  <c r="C71" i="9"/>
  <c r="B71" i="9"/>
  <c r="A71" i="9"/>
  <c r="D70" i="9"/>
  <c r="C70" i="9"/>
  <c r="B70" i="9"/>
  <c r="A70" i="9"/>
  <c r="D69" i="9"/>
  <c r="C69" i="9"/>
  <c r="B69" i="9"/>
  <c r="A69" i="9"/>
  <c r="D68" i="9"/>
  <c r="C68" i="9"/>
  <c r="B68" i="9"/>
  <c r="A68" i="9"/>
  <c r="D67" i="9"/>
  <c r="C67" i="9"/>
  <c r="B67" i="9"/>
  <c r="A67" i="9"/>
  <c r="D66" i="9"/>
  <c r="C66" i="9"/>
  <c r="B66" i="9"/>
  <c r="A66" i="9"/>
  <c r="D65" i="9"/>
  <c r="C65" i="9"/>
  <c r="B65" i="9"/>
  <c r="A65" i="9"/>
  <c r="D64" i="9"/>
  <c r="C64" i="9"/>
  <c r="B64" i="9"/>
  <c r="A64" i="9"/>
  <c r="D63" i="9"/>
  <c r="C63" i="9"/>
  <c r="B63" i="9"/>
  <c r="A63" i="9"/>
  <c r="D62" i="9"/>
  <c r="C62" i="9"/>
  <c r="B62" i="9"/>
  <c r="A62" i="9"/>
  <c r="D61" i="9"/>
  <c r="C61" i="9"/>
  <c r="B61" i="9"/>
  <c r="A61" i="9"/>
  <c r="D60" i="9"/>
  <c r="C60" i="9"/>
  <c r="B60" i="9"/>
  <c r="A60" i="9"/>
  <c r="D59" i="9"/>
  <c r="C59" i="9"/>
  <c r="B59" i="9"/>
  <c r="A59" i="9"/>
  <c r="D58" i="9"/>
  <c r="C58" i="9"/>
  <c r="B58" i="9"/>
  <c r="A58" i="9"/>
  <c r="D57" i="9"/>
  <c r="C57" i="9"/>
  <c r="B57" i="9"/>
  <c r="A57" i="9"/>
  <c r="D56" i="9"/>
  <c r="C56" i="9"/>
  <c r="B56" i="9"/>
  <c r="A56" i="9"/>
  <c r="D55" i="9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D50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D5" i="9"/>
  <c r="C5" i="9"/>
  <c r="B5" i="9"/>
  <c r="A5" i="9"/>
  <c r="D4" i="9"/>
  <c r="C4" i="9"/>
  <c r="B4" i="9"/>
  <c r="A4" i="9"/>
  <c r="D3" i="9"/>
  <c r="C3" i="9"/>
  <c r="B3" i="9"/>
  <c r="A3" i="9"/>
  <c r="D2" i="9"/>
  <c r="C2" i="9"/>
  <c r="B2" i="9"/>
  <c r="A2" i="9"/>
  <c r="N690" i="3"/>
  <c r="F690" i="3"/>
  <c r="E690" i="3"/>
  <c r="D690" i="3"/>
  <c r="C690" i="3"/>
  <c r="L690" i="3" s="1"/>
  <c r="B690" i="3"/>
  <c r="A690" i="3"/>
  <c r="N689" i="3"/>
  <c r="F689" i="3"/>
  <c r="E689" i="3"/>
  <c r="D689" i="3"/>
  <c r="H689" i="3" s="1"/>
  <c r="C689" i="3"/>
  <c r="L689" i="3" s="1"/>
  <c r="B689" i="3"/>
  <c r="A689" i="3"/>
  <c r="N688" i="3"/>
  <c r="F688" i="3"/>
  <c r="E688" i="3"/>
  <c r="D688" i="3"/>
  <c r="C688" i="3"/>
  <c r="L688" i="3" s="1"/>
  <c r="B688" i="3"/>
  <c r="A688" i="3"/>
  <c r="N687" i="3"/>
  <c r="F687" i="3"/>
  <c r="E687" i="3"/>
  <c r="D687" i="3"/>
  <c r="C687" i="3"/>
  <c r="L687" i="3" s="1"/>
  <c r="B687" i="3"/>
  <c r="A687" i="3"/>
  <c r="N686" i="3"/>
  <c r="F686" i="3"/>
  <c r="E686" i="3"/>
  <c r="D686" i="3"/>
  <c r="C686" i="3"/>
  <c r="L686" i="3" s="1"/>
  <c r="B686" i="3"/>
  <c r="A686" i="3"/>
  <c r="N685" i="3"/>
  <c r="F685" i="3"/>
  <c r="E685" i="3"/>
  <c r="H685" i="3" s="1"/>
  <c r="D685" i="3"/>
  <c r="C685" i="3"/>
  <c r="L685" i="3" s="1"/>
  <c r="B685" i="3"/>
  <c r="A685" i="3"/>
  <c r="N684" i="3"/>
  <c r="F684" i="3"/>
  <c r="E684" i="3"/>
  <c r="H684" i="3" s="1"/>
  <c r="D684" i="3"/>
  <c r="C684" i="3"/>
  <c r="L684" i="3" s="1"/>
  <c r="B684" i="3"/>
  <c r="A684" i="3"/>
  <c r="N683" i="3"/>
  <c r="L683" i="3"/>
  <c r="F683" i="3"/>
  <c r="E683" i="3"/>
  <c r="H683" i="3" s="1"/>
  <c r="D683" i="3"/>
  <c r="C683" i="3"/>
  <c r="B683" i="3"/>
  <c r="A683" i="3"/>
  <c r="N682" i="3"/>
  <c r="F682" i="3"/>
  <c r="I682" i="3" s="1"/>
  <c r="E682" i="3"/>
  <c r="D682" i="3"/>
  <c r="H682" i="3" s="1"/>
  <c r="C682" i="3"/>
  <c r="L682" i="3" s="1"/>
  <c r="B682" i="3"/>
  <c r="A682" i="3"/>
  <c r="N681" i="3"/>
  <c r="F681" i="3"/>
  <c r="E681" i="3"/>
  <c r="H681" i="3" s="1"/>
  <c r="D681" i="3"/>
  <c r="C681" i="3"/>
  <c r="L681" i="3" s="1"/>
  <c r="B681" i="3"/>
  <c r="A681" i="3"/>
  <c r="N680" i="3"/>
  <c r="F680" i="3"/>
  <c r="E680" i="3"/>
  <c r="D680" i="3"/>
  <c r="C680" i="3"/>
  <c r="L680" i="3" s="1"/>
  <c r="B680" i="3"/>
  <c r="A680" i="3"/>
  <c r="N679" i="3"/>
  <c r="F679" i="3"/>
  <c r="E679" i="3"/>
  <c r="D679" i="3"/>
  <c r="C679" i="3"/>
  <c r="L679" i="3" s="1"/>
  <c r="B679" i="3"/>
  <c r="A679" i="3"/>
  <c r="N678" i="3"/>
  <c r="F678" i="3"/>
  <c r="E678" i="3"/>
  <c r="D678" i="3"/>
  <c r="C678" i="3"/>
  <c r="L678" i="3" s="1"/>
  <c r="B678" i="3"/>
  <c r="A678" i="3"/>
  <c r="N677" i="3"/>
  <c r="F677" i="3"/>
  <c r="E677" i="3"/>
  <c r="I677" i="3" s="1"/>
  <c r="D677" i="3"/>
  <c r="C677" i="3"/>
  <c r="L677" i="3" s="1"/>
  <c r="B677" i="3"/>
  <c r="A677" i="3"/>
  <c r="N676" i="3"/>
  <c r="F676" i="3"/>
  <c r="E676" i="3"/>
  <c r="D676" i="3"/>
  <c r="C676" i="3"/>
  <c r="L676" i="3" s="1"/>
  <c r="B676" i="3"/>
  <c r="A676" i="3"/>
  <c r="N675" i="3"/>
  <c r="F675" i="3"/>
  <c r="E675" i="3"/>
  <c r="D675" i="3"/>
  <c r="C675" i="3"/>
  <c r="L675" i="3" s="1"/>
  <c r="B675" i="3"/>
  <c r="A675" i="3"/>
  <c r="N674" i="3"/>
  <c r="F674" i="3"/>
  <c r="E674" i="3"/>
  <c r="I674" i="3" s="1"/>
  <c r="D674" i="3"/>
  <c r="C674" i="3"/>
  <c r="L674" i="3" s="1"/>
  <c r="B674" i="3"/>
  <c r="A674" i="3"/>
  <c r="N673" i="3"/>
  <c r="F673" i="3"/>
  <c r="E673" i="3"/>
  <c r="D673" i="3"/>
  <c r="C673" i="3"/>
  <c r="L673" i="3" s="1"/>
  <c r="B673" i="3"/>
  <c r="A673" i="3"/>
  <c r="N672" i="3"/>
  <c r="F672" i="3"/>
  <c r="E672" i="3"/>
  <c r="H672" i="3" s="1"/>
  <c r="D672" i="3"/>
  <c r="C672" i="3"/>
  <c r="L672" i="3" s="1"/>
  <c r="B672" i="3"/>
  <c r="A672" i="3"/>
  <c r="N671" i="3"/>
  <c r="F671" i="3"/>
  <c r="E671" i="3"/>
  <c r="D671" i="3"/>
  <c r="C671" i="3"/>
  <c r="L671" i="3" s="1"/>
  <c r="B671" i="3"/>
  <c r="A671" i="3"/>
  <c r="N670" i="3"/>
  <c r="I670" i="3"/>
  <c r="F670" i="3"/>
  <c r="E670" i="3"/>
  <c r="D670" i="3"/>
  <c r="C670" i="3"/>
  <c r="L670" i="3" s="1"/>
  <c r="B670" i="3"/>
  <c r="A670" i="3"/>
  <c r="N669" i="3"/>
  <c r="F669" i="3"/>
  <c r="E669" i="3"/>
  <c r="D669" i="3"/>
  <c r="C669" i="3"/>
  <c r="L669" i="3" s="1"/>
  <c r="B669" i="3"/>
  <c r="A669" i="3"/>
  <c r="N668" i="3"/>
  <c r="F668" i="3"/>
  <c r="E668" i="3"/>
  <c r="D668" i="3"/>
  <c r="H668" i="3" s="1"/>
  <c r="C668" i="3"/>
  <c r="L668" i="3" s="1"/>
  <c r="B668" i="3"/>
  <c r="A668" i="3"/>
  <c r="N667" i="3"/>
  <c r="F667" i="3"/>
  <c r="I667" i="3" s="1"/>
  <c r="K667" i="3" s="1"/>
  <c r="E667" i="3"/>
  <c r="H667" i="3" s="1"/>
  <c r="D667" i="3"/>
  <c r="C667" i="3"/>
  <c r="L667" i="3" s="1"/>
  <c r="B667" i="3"/>
  <c r="A667" i="3"/>
  <c r="N666" i="3"/>
  <c r="F666" i="3"/>
  <c r="E666" i="3"/>
  <c r="D666" i="3"/>
  <c r="C666" i="3"/>
  <c r="L666" i="3" s="1"/>
  <c r="B666" i="3"/>
  <c r="A666" i="3"/>
  <c r="N665" i="3"/>
  <c r="F665" i="3"/>
  <c r="E665" i="3"/>
  <c r="D665" i="3"/>
  <c r="C665" i="3"/>
  <c r="L665" i="3" s="1"/>
  <c r="B665" i="3"/>
  <c r="A665" i="3"/>
  <c r="N664" i="3"/>
  <c r="F664" i="3"/>
  <c r="E664" i="3"/>
  <c r="H664" i="3" s="1"/>
  <c r="D664" i="3"/>
  <c r="C664" i="3"/>
  <c r="L664" i="3" s="1"/>
  <c r="B664" i="3"/>
  <c r="A664" i="3"/>
  <c r="N663" i="3"/>
  <c r="F663" i="3"/>
  <c r="E663" i="3"/>
  <c r="D663" i="3"/>
  <c r="C663" i="3"/>
  <c r="L663" i="3" s="1"/>
  <c r="B663" i="3"/>
  <c r="A663" i="3"/>
  <c r="N662" i="3"/>
  <c r="F662" i="3"/>
  <c r="E662" i="3"/>
  <c r="D662" i="3"/>
  <c r="C662" i="3"/>
  <c r="L662" i="3" s="1"/>
  <c r="B662" i="3"/>
  <c r="A662" i="3"/>
  <c r="N661" i="3"/>
  <c r="F661" i="3"/>
  <c r="E661" i="3"/>
  <c r="D661" i="3"/>
  <c r="C661" i="3"/>
  <c r="L661" i="3" s="1"/>
  <c r="B661" i="3"/>
  <c r="A661" i="3"/>
  <c r="N660" i="3"/>
  <c r="L660" i="3"/>
  <c r="F660" i="3"/>
  <c r="E660" i="3"/>
  <c r="D660" i="3"/>
  <c r="C660" i="3"/>
  <c r="B660" i="3"/>
  <c r="A660" i="3"/>
  <c r="N659" i="3"/>
  <c r="L659" i="3"/>
  <c r="F659" i="3"/>
  <c r="E659" i="3"/>
  <c r="D659" i="3"/>
  <c r="C659" i="3"/>
  <c r="B659" i="3"/>
  <c r="A659" i="3"/>
  <c r="N658" i="3"/>
  <c r="F658" i="3"/>
  <c r="E658" i="3"/>
  <c r="D658" i="3"/>
  <c r="C658" i="3"/>
  <c r="L658" i="3" s="1"/>
  <c r="B658" i="3"/>
  <c r="A658" i="3"/>
  <c r="N657" i="3"/>
  <c r="F657" i="3"/>
  <c r="E657" i="3"/>
  <c r="D657" i="3"/>
  <c r="C657" i="3"/>
  <c r="L657" i="3" s="1"/>
  <c r="B657" i="3"/>
  <c r="A657" i="3"/>
  <c r="N656" i="3"/>
  <c r="F656" i="3"/>
  <c r="E656" i="3"/>
  <c r="D656" i="3"/>
  <c r="C656" i="3"/>
  <c r="L656" i="3" s="1"/>
  <c r="B656" i="3"/>
  <c r="A656" i="3"/>
  <c r="N655" i="3"/>
  <c r="F655" i="3"/>
  <c r="I655" i="3" s="1"/>
  <c r="E655" i="3"/>
  <c r="D655" i="3"/>
  <c r="C655" i="3"/>
  <c r="L655" i="3" s="1"/>
  <c r="B655" i="3"/>
  <c r="A655" i="3"/>
  <c r="N654" i="3"/>
  <c r="F654" i="3"/>
  <c r="E654" i="3"/>
  <c r="D654" i="3"/>
  <c r="C654" i="3"/>
  <c r="L654" i="3" s="1"/>
  <c r="B654" i="3"/>
  <c r="A654" i="3"/>
  <c r="N653" i="3"/>
  <c r="F653" i="3"/>
  <c r="E653" i="3"/>
  <c r="D653" i="3"/>
  <c r="C653" i="3"/>
  <c r="L653" i="3" s="1"/>
  <c r="B653" i="3"/>
  <c r="A653" i="3"/>
  <c r="N652" i="3"/>
  <c r="F652" i="3"/>
  <c r="E652" i="3"/>
  <c r="D652" i="3"/>
  <c r="C652" i="3"/>
  <c r="L652" i="3" s="1"/>
  <c r="B652" i="3"/>
  <c r="A652" i="3"/>
  <c r="N651" i="3"/>
  <c r="F651" i="3"/>
  <c r="E651" i="3"/>
  <c r="H651" i="3" s="1"/>
  <c r="D651" i="3"/>
  <c r="C651" i="3"/>
  <c r="L651" i="3" s="1"/>
  <c r="B651" i="3"/>
  <c r="A651" i="3"/>
  <c r="N650" i="3"/>
  <c r="F650" i="3"/>
  <c r="E650" i="3"/>
  <c r="D650" i="3"/>
  <c r="C650" i="3"/>
  <c r="L650" i="3" s="1"/>
  <c r="B650" i="3"/>
  <c r="A650" i="3"/>
  <c r="N649" i="3"/>
  <c r="F649" i="3"/>
  <c r="I649" i="3" s="1"/>
  <c r="E649" i="3"/>
  <c r="D649" i="3"/>
  <c r="C649" i="3"/>
  <c r="L649" i="3" s="1"/>
  <c r="B649" i="3"/>
  <c r="A649" i="3"/>
  <c r="N648" i="3"/>
  <c r="F648" i="3"/>
  <c r="E648" i="3"/>
  <c r="H648" i="3" s="1"/>
  <c r="D648" i="3"/>
  <c r="C648" i="3"/>
  <c r="L648" i="3" s="1"/>
  <c r="B648" i="3"/>
  <c r="A648" i="3"/>
  <c r="N647" i="3"/>
  <c r="L647" i="3"/>
  <c r="F647" i="3"/>
  <c r="E647" i="3"/>
  <c r="D647" i="3"/>
  <c r="C647" i="3"/>
  <c r="B647" i="3"/>
  <c r="A647" i="3"/>
  <c r="N646" i="3"/>
  <c r="H646" i="3"/>
  <c r="F646" i="3"/>
  <c r="I646" i="3" s="1"/>
  <c r="E646" i="3"/>
  <c r="D646" i="3"/>
  <c r="C646" i="3"/>
  <c r="L646" i="3" s="1"/>
  <c r="B646" i="3"/>
  <c r="A646" i="3"/>
  <c r="N645" i="3"/>
  <c r="F645" i="3"/>
  <c r="E645" i="3"/>
  <c r="D645" i="3"/>
  <c r="C645" i="3"/>
  <c r="L645" i="3" s="1"/>
  <c r="B645" i="3"/>
  <c r="A645" i="3"/>
  <c r="N644" i="3"/>
  <c r="F644" i="3"/>
  <c r="I644" i="3" s="1"/>
  <c r="E644" i="3"/>
  <c r="D644" i="3"/>
  <c r="C644" i="3"/>
  <c r="L644" i="3" s="1"/>
  <c r="B644" i="3"/>
  <c r="A644" i="3"/>
  <c r="N643" i="3"/>
  <c r="L643" i="3"/>
  <c r="F643" i="3"/>
  <c r="E643" i="3"/>
  <c r="D643" i="3"/>
  <c r="C643" i="3"/>
  <c r="B643" i="3"/>
  <c r="A643" i="3"/>
  <c r="N642" i="3"/>
  <c r="F642" i="3"/>
  <c r="E642" i="3"/>
  <c r="D642" i="3"/>
  <c r="C642" i="3"/>
  <c r="L642" i="3" s="1"/>
  <c r="B642" i="3"/>
  <c r="A642" i="3"/>
  <c r="N641" i="3"/>
  <c r="F641" i="3"/>
  <c r="I641" i="3" s="1"/>
  <c r="E641" i="3"/>
  <c r="D641" i="3"/>
  <c r="C641" i="3"/>
  <c r="L641" i="3" s="1"/>
  <c r="B641" i="3"/>
  <c r="A641" i="3"/>
  <c r="N640" i="3"/>
  <c r="F640" i="3"/>
  <c r="E640" i="3"/>
  <c r="D640" i="3"/>
  <c r="C640" i="3"/>
  <c r="L640" i="3" s="1"/>
  <c r="B640" i="3"/>
  <c r="A640" i="3"/>
  <c r="N639" i="3"/>
  <c r="F639" i="3"/>
  <c r="E639" i="3"/>
  <c r="D639" i="3"/>
  <c r="C639" i="3"/>
  <c r="L639" i="3" s="1"/>
  <c r="B639" i="3"/>
  <c r="A639" i="3"/>
  <c r="N638" i="3"/>
  <c r="F638" i="3"/>
  <c r="I638" i="3" s="1"/>
  <c r="E638" i="3"/>
  <c r="D638" i="3"/>
  <c r="C638" i="3"/>
  <c r="L638" i="3" s="1"/>
  <c r="B638" i="3"/>
  <c r="A638" i="3"/>
  <c r="N637" i="3"/>
  <c r="F637" i="3"/>
  <c r="I637" i="3" s="1"/>
  <c r="E637" i="3"/>
  <c r="D637" i="3"/>
  <c r="C637" i="3"/>
  <c r="L637" i="3" s="1"/>
  <c r="B637" i="3"/>
  <c r="A637" i="3"/>
  <c r="N636" i="3"/>
  <c r="H636" i="3"/>
  <c r="F636" i="3"/>
  <c r="I636" i="3" s="1"/>
  <c r="E636" i="3"/>
  <c r="D636" i="3"/>
  <c r="C636" i="3"/>
  <c r="L636" i="3" s="1"/>
  <c r="B636" i="3"/>
  <c r="A636" i="3"/>
  <c r="N635" i="3"/>
  <c r="L635" i="3"/>
  <c r="F635" i="3"/>
  <c r="E635" i="3"/>
  <c r="H635" i="3" s="1"/>
  <c r="D635" i="3"/>
  <c r="C635" i="3"/>
  <c r="B635" i="3"/>
  <c r="A635" i="3"/>
  <c r="N634" i="3"/>
  <c r="I634" i="3"/>
  <c r="H634" i="3"/>
  <c r="F634" i="3"/>
  <c r="E634" i="3"/>
  <c r="D634" i="3"/>
  <c r="C634" i="3"/>
  <c r="L634" i="3" s="1"/>
  <c r="B634" i="3"/>
  <c r="A634" i="3"/>
  <c r="N633" i="3"/>
  <c r="F633" i="3"/>
  <c r="E633" i="3"/>
  <c r="D633" i="3"/>
  <c r="C633" i="3"/>
  <c r="L633" i="3" s="1"/>
  <c r="B633" i="3"/>
  <c r="A633" i="3"/>
  <c r="N632" i="3"/>
  <c r="F632" i="3"/>
  <c r="E632" i="3"/>
  <c r="D632" i="3"/>
  <c r="C632" i="3"/>
  <c r="L632" i="3" s="1"/>
  <c r="B632" i="3"/>
  <c r="A632" i="3"/>
  <c r="N631" i="3"/>
  <c r="F631" i="3"/>
  <c r="E631" i="3"/>
  <c r="D631" i="3"/>
  <c r="C631" i="3"/>
  <c r="L631" i="3" s="1"/>
  <c r="B631" i="3"/>
  <c r="A631" i="3"/>
  <c r="N630" i="3"/>
  <c r="F630" i="3"/>
  <c r="E630" i="3"/>
  <c r="D630" i="3"/>
  <c r="C630" i="3"/>
  <c r="L630" i="3" s="1"/>
  <c r="B630" i="3"/>
  <c r="A630" i="3"/>
  <c r="N629" i="3"/>
  <c r="I629" i="3"/>
  <c r="K629" i="3" s="1"/>
  <c r="F629" i="3"/>
  <c r="E629" i="3"/>
  <c r="D629" i="3"/>
  <c r="H629" i="3" s="1"/>
  <c r="C629" i="3"/>
  <c r="L629" i="3" s="1"/>
  <c r="B629" i="3"/>
  <c r="A629" i="3"/>
  <c r="N628" i="3"/>
  <c r="F628" i="3"/>
  <c r="E628" i="3"/>
  <c r="D628" i="3"/>
  <c r="C628" i="3"/>
  <c r="L628" i="3" s="1"/>
  <c r="B628" i="3"/>
  <c r="A628" i="3"/>
  <c r="N627" i="3"/>
  <c r="F627" i="3"/>
  <c r="E627" i="3"/>
  <c r="D627" i="3"/>
  <c r="C627" i="3"/>
  <c r="L627" i="3" s="1"/>
  <c r="B627" i="3"/>
  <c r="A627" i="3"/>
  <c r="N626" i="3"/>
  <c r="F626" i="3"/>
  <c r="E626" i="3"/>
  <c r="D626" i="3"/>
  <c r="C626" i="3"/>
  <c r="L626" i="3" s="1"/>
  <c r="B626" i="3"/>
  <c r="A626" i="3"/>
  <c r="N625" i="3"/>
  <c r="F625" i="3"/>
  <c r="E625" i="3"/>
  <c r="D625" i="3"/>
  <c r="C625" i="3"/>
  <c r="L625" i="3" s="1"/>
  <c r="B625" i="3"/>
  <c r="A625" i="3"/>
  <c r="N624" i="3"/>
  <c r="F624" i="3"/>
  <c r="E624" i="3"/>
  <c r="D624" i="3"/>
  <c r="C624" i="3"/>
  <c r="L624" i="3" s="1"/>
  <c r="B624" i="3"/>
  <c r="A624" i="3"/>
  <c r="N623" i="3"/>
  <c r="F623" i="3"/>
  <c r="E623" i="3"/>
  <c r="H623" i="3" s="1"/>
  <c r="D623" i="3"/>
  <c r="C623" i="3"/>
  <c r="L623" i="3" s="1"/>
  <c r="B623" i="3"/>
  <c r="A623" i="3"/>
  <c r="N622" i="3"/>
  <c r="F622" i="3"/>
  <c r="I622" i="3" s="1"/>
  <c r="K622" i="3" s="1"/>
  <c r="E622" i="3"/>
  <c r="H622" i="3" s="1"/>
  <c r="D622" i="3"/>
  <c r="C622" i="3"/>
  <c r="L622" i="3" s="1"/>
  <c r="B622" i="3"/>
  <c r="A622" i="3"/>
  <c r="N621" i="3"/>
  <c r="F621" i="3"/>
  <c r="E621" i="3"/>
  <c r="D621" i="3"/>
  <c r="C621" i="3"/>
  <c r="L621" i="3" s="1"/>
  <c r="B621" i="3"/>
  <c r="A621" i="3"/>
  <c r="N620" i="3"/>
  <c r="F620" i="3"/>
  <c r="E620" i="3"/>
  <c r="H620" i="3" s="1"/>
  <c r="D620" i="3"/>
  <c r="C620" i="3"/>
  <c r="L620" i="3" s="1"/>
  <c r="B620" i="3"/>
  <c r="A620" i="3"/>
  <c r="N619" i="3"/>
  <c r="F619" i="3"/>
  <c r="E619" i="3"/>
  <c r="D619" i="3"/>
  <c r="C619" i="3"/>
  <c r="L619" i="3" s="1"/>
  <c r="B619" i="3"/>
  <c r="A619" i="3"/>
  <c r="N618" i="3"/>
  <c r="F618" i="3"/>
  <c r="E618" i="3"/>
  <c r="D618" i="3"/>
  <c r="C618" i="3"/>
  <c r="L618" i="3" s="1"/>
  <c r="B618" i="3"/>
  <c r="A618" i="3"/>
  <c r="N617" i="3"/>
  <c r="F617" i="3"/>
  <c r="E617" i="3"/>
  <c r="D617" i="3"/>
  <c r="C617" i="3"/>
  <c r="L617" i="3" s="1"/>
  <c r="B617" i="3"/>
  <c r="A617" i="3"/>
  <c r="N616" i="3"/>
  <c r="F616" i="3"/>
  <c r="E616" i="3"/>
  <c r="D616" i="3"/>
  <c r="C616" i="3"/>
  <c r="L616" i="3" s="1"/>
  <c r="B616" i="3"/>
  <c r="A616" i="3"/>
  <c r="N615" i="3"/>
  <c r="F615" i="3"/>
  <c r="I615" i="3" s="1"/>
  <c r="E615" i="3"/>
  <c r="D615" i="3"/>
  <c r="C615" i="3"/>
  <c r="L615" i="3" s="1"/>
  <c r="B615" i="3"/>
  <c r="A615" i="3"/>
  <c r="N614" i="3"/>
  <c r="F614" i="3"/>
  <c r="E614" i="3"/>
  <c r="D614" i="3"/>
  <c r="C614" i="3"/>
  <c r="L614" i="3" s="1"/>
  <c r="B614" i="3"/>
  <c r="A614" i="3"/>
  <c r="N613" i="3"/>
  <c r="F613" i="3"/>
  <c r="I613" i="3" s="1"/>
  <c r="E613" i="3"/>
  <c r="D613" i="3"/>
  <c r="C613" i="3"/>
  <c r="L613" i="3" s="1"/>
  <c r="B613" i="3"/>
  <c r="A613" i="3"/>
  <c r="N612" i="3"/>
  <c r="F612" i="3"/>
  <c r="E612" i="3"/>
  <c r="H612" i="3" s="1"/>
  <c r="D612" i="3"/>
  <c r="C612" i="3"/>
  <c r="L612" i="3" s="1"/>
  <c r="B612" i="3"/>
  <c r="A612" i="3"/>
  <c r="N611" i="3"/>
  <c r="F611" i="3"/>
  <c r="E611" i="3"/>
  <c r="D611" i="3"/>
  <c r="C611" i="3"/>
  <c r="L611" i="3" s="1"/>
  <c r="B611" i="3"/>
  <c r="A611" i="3"/>
  <c r="N610" i="3"/>
  <c r="I610" i="3"/>
  <c r="F610" i="3"/>
  <c r="E610" i="3"/>
  <c r="H610" i="3" s="1"/>
  <c r="D610" i="3"/>
  <c r="C610" i="3"/>
  <c r="L610" i="3" s="1"/>
  <c r="B610" i="3"/>
  <c r="A610" i="3"/>
  <c r="N609" i="3"/>
  <c r="F609" i="3"/>
  <c r="E609" i="3"/>
  <c r="D609" i="3"/>
  <c r="C609" i="3"/>
  <c r="L609" i="3" s="1"/>
  <c r="B609" i="3"/>
  <c r="A609" i="3"/>
  <c r="N608" i="3"/>
  <c r="F608" i="3"/>
  <c r="E608" i="3"/>
  <c r="D608" i="3"/>
  <c r="C608" i="3"/>
  <c r="L608" i="3" s="1"/>
  <c r="B608" i="3"/>
  <c r="A608" i="3"/>
  <c r="N607" i="3"/>
  <c r="L607" i="3"/>
  <c r="F607" i="3"/>
  <c r="E607" i="3"/>
  <c r="D607" i="3"/>
  <c r="C607" i="3"/>
  <c r="B607" i="3"/>
  <c r="A607" i="3"/>
  <c r="N606" i="3"/>
  <c r="F606" i="3"/>
  <c r="E606" i="3"/>
  <c r="D606" i="3"/>
  <c r="H606" i="3" s="1"/>
  <c r="C606" i="3"/>
  <c r="L606" i="3" s="1"/>
  <c r="B606" i="3"/>
  <c r="A606" i="3"/>
  <c r="N605" i="3"/>
  <c r="F605" i="3"/>
  <c r="I605" i="3" s="1"/>
  <c r="E605" i="3"/>
  <c r="D605" i="3"/>
  <c r="C605" i="3"/>
  <c r="L605" i="3" s="1"/>
  <c r="B605" i="3"/>
  <c r="A605" i="3"/>
  <c r="N604" i="3"/>
  <c r="F604" i="3"/>
  <c r="E604" i="3"/>
  <c r="D604" i="3"/>
  <c r="C604" i="3"/>
  <c r="L604" i="3" s="1"/>
  <c r="B604" i="3"/>
  <c r="A604" i="3"/>
  <c r="N603" i="3"/>
  <c r="F603" i="3"/>
  <c r="E603" i="3"/>
  <c r="D603" i="3"/>
  <c r="C603" i="3"/>
  <c r="L603" i="3" s="1"/>
  <c r="B603" i="3"/>
  <c r="A603" i="3"/>
  <c r="N602" i="3"/>
  <c r="F602" i="3"/>
  <c r="E602" i="3"/>
  <c r="D602" i="3"/>
  <c r="C602" i="3"/>
  <c r="L602" i="3" s="1"/>
  <c r="B602" i="3"/>
  <c r="A602" i="3"/>
  <c r="N601" i="3"/>
  <c r="F601" i="3"/>
  <c r="I601" i="3" s="1"/>
  <c r="E601" i="3"/>
  <c r="D601" i="3"/>
  <c r="C601" i="3"/>
  <c r="L601" i="3" s="1"/>
  <c r="B601" i="3"/>
  <c r="A601" i="3"/>
  <c r="N600" i="3"/>
  <c r="F600" i="3"/>
  <c r="E600" i="3"/>
  <c r="D600" i="3"/>
  <c r="C600" i="3"/>
  <c r="L600" i="3" s="1"/>
  <c r="B600" i="3"/>
  <c r="A600" i="3"/>
  <c r="N599" i="3"/>
  <c r="F599" i="3"/>
  <c r="E599" i="3"/>
  <c r="D599" i="3"/>
  <c r="C599" i="3"/>
  <c r="L599" i="3" s="1"/>
  <c r="B599" i="3"/>
  <c r="A599" i="3"/>
  <c r="N598" i="3"/>
  <c r="I598" i="3"/>
  <c r="H598" i="3"/>
  <c r="K598" i="3" s="1"/>
  <c r="F598" i="3"/>
  <c r="E598" i="3"/>
  <c r="D598" i="3"/>
  <c r="C598" i="3"/>
  <c r="L598" i="3" s="1"/>
  <c r="B598" i="3"/>
  <c r="A598" i="3"/>
  <c r="N597" i="3"/>
  <c r="F597" i="3"/>
  <c r="E597" i="3"/>
  <c r="D597" i="3"/>
  <c r="C597" i="3"/>
  <c r="L597" i="3" s="1"/>
  <c r="B597" i="3"/>
  <c r="A597" i="3"/>
  <c r="N596" i="3"/>
  <c r="F596" i="3"/>
  <c r="E596" i="3"/>
  <c r="D596" i="3"/>
  <c r="C596" i="3"/>
  <c r="L596" i="3" s="1"/>
  <c r="B596" i="3"/>
  <c r="A596" i="3"/>
  <c r="N595" i="3"/>
  <c r="F595" i="3"/>
  <c r="I595" i="3" s="1"/>
  <c r="E595" i="3"/>
  <c r="D595" i="3"/>
  <c r="C595" i="3"/>
  <c r="L595" i="3" s="1"/>
  <c r="B595" i="3"/>
  <c r="A595" i="3"/>
  <c r="N594" i="3"/>
  <c r="F594" i="3"/>
  <c r="E594" i="3"/>
  <c r="D594" i="3"/>
  <c r="C594" i="3"/>
  <c r="L594" i="3" s="1"/>
  <c r="B594" i="3"/>
  <c r="A594" i="3"/>
  <c r="N593" i="3"/>
  <c r="F593" i="3"/>
  <c r="E593" i="3"/>
  <c r="D593" i="3"/>
  <c r="H593" i="3" s="1"/>
  <c r="C593" i="3"/>
  <c r="L593" i="3" s="1"/>
  <c r="B593" i="3"/>
  <c r="A593" i="3"/>
  <c r="N592" i="3"/>
  <c r="F592" i="3"/>
  <c r="I592" i="3" s="1"/>
  <c r="K592" i="3" s="1"/>
  <c r="E592" i="3"/>
  <c r="H592" i="3" s="1"/>
  <c r="D592" i="3"/>
  <c r="C592" i="3"/>
  <c r="L592" i="3" s="1"/>
  <c r="B592" i="3"/>
  <c r="A592" i="3"/>
  <c r="N591" i="3"/>
  <c r="F591" i="3"/>
  <c r="I591" i="3" s="1"/>
  <c r="E591" i="3"/>
  <c r="D591" i="3"/>
  <c r="C591" i="3"/>
  <c r="L591" i="3" s="1"/>
  <c r="B591" i="3"/>
  <c r="A591" i="3"/>
  <c r="N590" i="3"/>
  <c r="F590" i="3"/>
  <c r="E590" i="3"/>
  <c r="D590" i="3"/>
  <c r="C590" i="3"/>
  <c r="L590" i="3" s="1"/>
  <c r="B590" i="3"/>
  <c r="A590" i="3"/>
  <c r="N589" i="3"/>
  <c r="F589" i="3"/>
  <c r="E589" i="3"/>
  <c r="H589" i="3" s="1"/>
  <c r="D589" i="3"/>
  <c r="C589" i="3"/>
  <c r="L589" i="3" s="1"/>
  <c r="B589" i="3"/>
  <c r="A589" i="3"/>
  <c r="N588" i="3"/>
  <c r="F588" i="3"/>
  <c r="I588" i="3" s="1"/>
  <c r="E588" i="3"/>
  <c r="D588" i="3"/>
  <c r="C588" i="3"/>
  <c r="L588" i="3" s="1"/>
  <c r="B588" i="3"/>
  <c r="A588" i="3"/>
  <c r="N587" i="3"/>
  <c r="F587" i="3"/>
  <c r="E587" i="3"/>
  <c r="D587" i="3"/>
  <c r="C587" i="3"/>
  <c r="L587" i="3" s="1"/>
  <c r="B587" i="3"/>
  <c r="A587" i="3"/>
  <c r="N586" i="3"/>
  <c r="F586" i="3"/>
  <c r="E586" i="3"/>
  <c r="H586" i="3" s="1"/>
  <c r="D586" i="3"/>
  <c r="C586" i="3"/>
  <c r="L586" i="3" s="1"/>
  <c r="B586" i="3"/>
  <c r="A586" i="3"/>
  <c r="N585" i="3"/>
  <c r="F585" i="3"/>
  <c r="E585" i="3"/>
  <c r="D585" i="3"/>
  <c r="C585" i="3"/>
  <c r="L585" i="3" s="1"/>
  <c r="B585" i="3"/>
  <c r="A585" i="3"/>
  <c r="N584" i="3"/>
  <c r="F584" i="3"/>
  <c r="E584" i="3"/>
  <c r="D584" i="3"/>
  <c r="C584" i="3"/>
  <c r="L584" i="3" s="1"/>
  <c r="B584" i="3"/>
  <c r="A584" i="3"/>
  <c r="N583" i="3"/>
  <c r="F583" i="3"/>
  <c r="E583" i="3"/>
  <c r="D583" i="3"/>
  <c r="C583" i="3"/>
  <c r="L583" i="3" s="1"/>
  <c r="B583" i="3"/>
  <c r="A583" i="3"/>
  <c r="N582" i="3"/>
  <c r="F582" i="3"/>
  <c r="E582" i="3"/>
  <c r="I582" i="3" s="1"/>
  <c r="D582" i="3"/>
  <c r="C582" i="3"/>
  <c r="L582" i="3" s="1"/>
  <c r="B582" i="3"/>
  <c r="A582" i="3"/>
  <c r="N581" i="3"/>
  <c r="F581" i="3"/>
  <c r="E581" i="3"/>
  <c r="D581" i="3"/>
  <c r="C581" i="3"/>
  <c r="L581" i="3" s="1"/>
  <c r="B581" i="3"/>
  <c r="A581" i="3"/>
  <c r="N580" i="3"/>
  <c r="F580" i="3"/>
  <c r="E580" i="3"/>
  <c r="D580" i="3"/>
  <c r="C580" i="3"/>
  <c r="L580" i="3" s="1"/>
  <c r="B580" i="3"/>
  <c r="A580" i="3"/>
  <c r="N579" i="3"/>
  <c r="F579" i="3"/>
  <c r="E579" i="3"/>
  <c r="D579" i="3"/>
  <c r="C579" i="3"/>
  <c r="L579" i="3" s="1"/>
  <c r="B579" i="3"/>
  <c r="A579" i="3"/>
  <c r="N578" i="3"/>
  <c r="F578" i="3"/>
  <c r="E578" i="3"/>
  <c r="D578" i="3"/>
  <c r="C578" i="3"/>
  <c r="L578" i="3" s="1"/>
  <c r="B578" i="3"/>
  <c r="A578" i="3"/>
  <c r="N577" i="3"/>
  <c r="F577" i="3"/>
  <c r="I577" i="3" s="1"/>
  <c r="E577" i="3"/>
  <c r="D577" i="3"/>
  <c r="C577" i="3"/>
  <c r="L577" i="3" s="1"/>
  <c r="B577" i="3"/>
  <c r="A577" i="3"/>
  <c r="N576" i="3"/>
  <c r="F576" i="3"/>
  <c r="E576" i="3"/>
  <c r="D576" i="3"/>
  <c r="C576" i="3"/>
  <c r="L576" i="3" s="1"/>
  <c r="B576" i="3"/>
  <c r="A576" i="3"/>
  <c r="N575" i="3"/>
  <c r="F575" i="3"/>
  <c r="E575" i="3"/>
  <c r="H575" i="3" s="1"/>
  <c r="D575" i="3"/>
  <c r="C575" i="3"/>
  <c r="L575" i="3" s="1"/>
  <c r="B575" i="3"/>
  <c r="A575" i="3"/>
  <c r="N574" i="3"/>
  <c r="F574" i="3"/>
  <c r="E574" i="3"/>
  <c r="D574" i="3"/>
  <c r="C574" i="3"/>
  <c r="L574" i="3" s="1"/>
  <c r="B574" i="3"/>
  <c r="A574" i="3"/>
  <c r="N573" i="3"/>
  <c r="F573" i="3"/>
  <c r="E573" i="3"/>
  <c r="D573" i="3"/>
  <c r="C573" i="3"/>
  <c r="L573" i="3" s="1"/>
  <c r="B573" i="3"/>
  <c r="A573" i="3"/>
  <c r="N572" i="3"/>
  <c r="F572" i="3"/>
  <c r="E572" i="3"/>
  <c r="D572" i="3"/>
  <c r="C572" i="3"/>
  <c r="L572" i="3" s="1"/>
  <c r="B572" i="3"/>
  <c r="A572" i="3"/>
  <c r="N571" i="3"/>
  <c r="F571" i="3"/>
  <c r="E571" i="3"/>
  <c r="D571" i="3"/>
  <c r="C571" i="3"/>
  <c r="L571" i="3" s="1"/>
  <c r="B571" i="3"/>
  <c r="A571" i="3"/>
  <c r="N570" i="3"/>
  <c r="F570" i="3"/>
  <c r="E570" i="3"/>
  <c r="H570" i="3" s="1"/>
  <c r="D570" i="3"/>
  <c r="C570" i="3"/>
  <c r="L570" i="3" s="1"/>
  <c r="B570" i="3"/>
  <c r="A570" i="3"/>
  <c r="N569" i="3"/>
  <c r="F569" i="3"/>
  <c r="E569" i="3"/>
  <c r="D569" i="3"/>
  <c r="C569" i="3"/>
  <c r="L569" i="3" s="1"/>
  <c r="B569" i="3"/>
  <c r="A569" i="3"/>
  <c r="N568" i="3"/>
  <c r="F568" i="3"/>
  <c r="E568" i="3"/>
  <c r="D568" i="3"/>
  <c r="C568" i="3"/>
  <c r="L568" i="3" s="1"/>
  <c r="B568" i="3"/>
  <c r="A568" i="3"/>
  <c r="N567" i="3"/>
  <c r="F567" i="3"/>
  <c r="E567" i="3"/>
  <c r="D567" i="3"/>
  <c r="C567" i="3"/>
  <c r="L567" i="3" s="1"/>
  <c r="B567" i="3"/>
  <c r="A567" i="3"/>
  <c r="N566" i="3"/>
  <c r="F566" i="3"/>
  <c r="E566" i="3"/>
  <c r="D566" i="3"/>
  <c r="C566" i="3"/>
  <c r="L566" i="3" s="1"/>
  <c r="B566" i="3"/>
  <c r="A566" i="3"/>
  <c r="N565" i="3"/>
  <c r="F565" i="3"/>
  <c r="E565" i="3"/>
  <c r="D565" i="3"/>
  <c r="C565" i="3"/>
  <c r="L565" i="3" s="1"/>
  <c r="B565" i="3"/>
  <c r="A565" i="3"/>
  <c r="N564" i="3"/>
  <c r="F564" i="3"/>
  <c r="E564" i="3"/>
  <c r="D564" i="3"/>
  <c r="H564" i="3" s="1"/>
  <c r="C564" i="3"/>
  <c r="L564" i="3" s="1"/>
  <c r="B564" i="3"/>
  <c r="A564" i="3"/>
  <c r="N563" i="3"/>
  <c r="F563" i="3"/>
  <c r="E563" i="3"/>
  <c r="D563" i="3"/>
  <c r="C563" i="3"/>
  <c r="L563" i="3" s="1"/>
  <c r="B563" i="3"/>
  <c r="A563" i="3"/>
  <c r="N562" i="3"/>
  <c r="F562" i="3"/>
  <c r="E562" i="3"/>
  <c r="D562" i="3"/>
  <c r="H562" i="3" s="1"/>
  <c r="C562" i="3"/>
  <c r="L562" i="3" s="1"/>
  <c r="B562" i="3"/>
  <c r="A562" i="3"/>
  <c r="N561" i="3"/>
  <c r="F561" i="3"/>
  <c r="E561" i="3"/>
  <c r="D561" i="3"/>
  <c r="C561" i="3"/>
  <c r="L561" i="3" s="1"/>
  <c r="B561" i="3"/>
  <c r="A561" i="3"/>
  <c r="N560" i="3"/>
  <c r="F560" i="3"/>
  <c r="E560" i="3"/>
  <c r="D560" i="3"/>
  <c r="C560" i="3"/>
  <c r="L560" i="3" s="1"/>
  <c r="B560" i="3"/>
  <c r="A560" i="3"/>
  <c r="N559" i="3"/>
  <c r="F559" i="3"/>
  <c r="E559" i="3"/>
  <c r="D559" i="3"/>
  <c r="C559" i="3"/>
  <c r="L559" i="3" s="1"/>
  <c r="B559" i="3"/>
  <c r="A559" i="3"/>
  <c r="N558" i="3"/>
  <c r="I558" i="3"/>
  <c r="F558" i="3"/>
  <c r="E558" i="3"/>
  <c r="D558" i="3"/>
  <c r="C558" i="3"/>
  <c r="L558" i="3" s="1"/>
  <c r="B558" i="3"/>
  <c r="A558" i="3"/>
  <c r="N557" i="3"/>
  <c r="F557" i="3"/>
  <c r="E557" i="3"/>
  <c r="D557" i="3"/>
  <c r="C557" i="3"/>
  <c r="L557" i="3" s="1"/>
  <c r="B557" i="3"/>
  <c r="A557" i="3"/>
  <c r="N556" i="3"/>
  <c r="F556" i="3"/>
  <c r="E556" i="3"/>
  <c r="H556" i="3" s="1"/>
  <c r="D556" i="3"/>
  <c r="C556" i="3"/>
  <c r="L556" i="3" s="1"/>
  <c r="B556" i="3"/>
  <c r="A556" i="3"/>
  <c r="N555" i="3"/>
  <c r="L555" i="3"/>
  <c r="H555" i="3"/>
  <c r="F555" i="3"/>
  <c r="I555" i="3" s="1"/>
  <c r="E555" i="3"/>
  <c r="D555" i="3"/>
  <c r="C555" i="3"/>
  <c r="B555" i="3"/>
  <c r="A555" i="3"/>
  <c r="N554" i="3"/>
  <c r="F554" i="3"/>
  <c r="E554" i="3"/>
  <c r="I554" i="3" s="1"/>
  <c r="D554" i="3"/>
  <c r="C554" i="3"/>
  <c r="L554" i="3" s="1"/>
  <c r="B554" i="3"/>
  <c r="A554" i="3"/>
  <c r="N553" i="3"/>
  <c r="F553" i="3"/>
  <c r="E553" i="3"/>
  <c r="D553" i="3"/>
  <c r="C553" i="3"/>
  <c r="L553" i="3" s="1"/>
  <c r="B553" i="3"/>
  <c r="A553" i="3"/>
  <c r="N552" i="3"/>
  <c r="L552" i="3"/>
  <c r="F552" i="3"/>
  <c r="I552" i="3" s="1"/>
  <c r="E552" i="3"/>
  <c r="D552" i="3"/>
  <c r="C552" i="3"/>
  <c r="B552" i="3"/>
  <c r="A552" i="3"/>
  <c r="N551" i="3"/>
  <c r="F551" i="3"/>
  <c r="E551" i="3"/>
  <c r="H551" i="3" s="1"/>
  <c r="D551" i="3"/>
  <c r="C551" i="3"/>
  <c r="L551" i="3" s="1"/>
  <c r="B551" i="3"/>
  <c r="A551" i="3"/>
  <c r="N550" i="3"/>
  <c r="F550" i="3"/>
  <c r="I550" i="3" s="1"/>
  <c r="E550" i="3"/>
  <c r="D550" i="3"/>
  <c r="C550" i="3"/>
  <c r="L550" i="3" s="1"/>
  <c r="B550" i="3"/>
  <c r="A550" i="3"/>
  <c r="N549" i="3"/>
  <c r="F549" i="3"/>
  <c r="E549" i="3"/>
  <c r="H549" i="3" s="1"/>
  <c r="D549" i="3"/>
  <c r="C549" i="3"/>
  <c r="L549" i="3" s="1"/>
  <c r="B549" i="3"/>
  <c r="A549" i="3"/>
  <c r="N548" i="3"/>
  <c r="F548" i="3"/>
  <c r="E548" i="3"/>
  <c r="D548" i="3"/>
  <c r="C548" i="3"/>
  <c r="L548" i="3" s="1"/>
  <c r="B548" i="3"/>
  <c r="A548" i="3"/>
  <c r="N547" i="3"/>
  <c r="F547" i="3"/>
  <c r="E547" i="3"/>
  <c r="D547" i="3"/>
  <c r="C547" i="3"/>
  <c r="L547" i="3" s="1"/>
  <c r="B547" i="3"/>
  <c r="A547" i="3"/>
  <c r="N546" i="3"/>
  <c r="F546" i="3"/>
  <c r="E546" i="3"/>
  <c r="D546" i="3"/>
  <c r="C546" i="3"/>
  <c r="L546" i="3" s="1"/>
  <c r="B546" i="3"/>
  <c r="A546" i="3"/>
  <c r="N545" i="3"/>
  <c r="F545" i="3"/>
  <c r="E545" i="3"/>
  <c r="D545" i="3"/>
  <c r="H545" i="3" s="1"/>
  <c r="C545" i="3"/>
  <c r="L545" i="3" s="1"/>
  <c r="B545" i="3"/>
  <c r="A545" i="3"/>
  <c r="N544" i="3"/>
  <c r="F544" i="3"/>
  <c r="E544" i="3"/>
  <c r="H544" i="3" s="1"/>
  <c r="D544" i="3"/>
  <c r="C544" i="3"/>
  <c r="L544" i="3" s="1"/>
  <c r="B544" i="3"/>
  <c r="A544" i="3"/>
  <c r="N543" i="3"/>
  <c r="F543" i="3"/>
  <c r="E543" i="3"/>
  <c r="D543" i="3"/>
  <c r="C543" i="3"/>
  <c r="L543" i="3" s="1"/>
  <c r="B543" i="3"/>
  <c r="A543" i="3"/>
  <c r="N542" i="3"/>
  <c r="F542" i="3"/>
  <c r="I542" i="3" s="1"/>
  <c r="E542" i="3"/>
  <c r="D542" i="3"/>
  <c r="C542" i="3"/>
  <c r="L542" i="3" s="1"/>
  <c r="B542" i="3"/>
  <c r="A542" i="3"/>
  <c r="N541" i="3"/>
  <c r="F541" i="3"/>
  <c r="E541" i="3"/>
  <c r="D541" i="3"/>
  <c r="C541" i="3"/>
  <c r="L541" i="3" s="1"/>
  <c r="B541" i="3"/>
  <c r="A541" i="3"/>
  <c r="N540" i="3"/>
  <c r="F540" i="3"/>
  <c r="E540" i="3"/>
  <c r="I540" i="3" s="1"/>
  <c r="D540" i="3"/>
  <c r="C540" i="3"/>
  <c r="L540" i="3" s="1"/>
  <c r="B540" i="3"/>
  <c r="A540" i="3"/>
  <c r="N539" i="3"/>
  <c r="F539" i="3"/>
  <c r="E539" i="3"/>
  <c r="D539" i="3"/>
  <c r="C539" i="3"/>
  <c r="L539" i="3" s="1"/>
  <c r="B539" i="3"/>
  <c r="A539" i="3"/>
  <c r="N538" i="3"/>
  <c r="F538" i="3"/>
  <c r="E538" i="3"/>
  <c r="D538" i="3"/>
  <c r="C538" i="3"/>
  <c r="L538" i="3" s="1"/>
  <c r="B538" i="3"/>
  <c r="A538" i="3"/>
  <c r="N537" i="3"/>
  <c r="F537" i="3"/>
  <c r="E537" i="3"/>
  <c r="H537" i="3" s="1"/>
  <c r="D537" i="3"/>
  <c r="C537" i="3"/>
  <c r="L537" i="3" s="1"/>
  <c r="B537" i="3"/>
  <c r="A537" i="3"/>
  <c r="N536" i="3"/>
  <c r="F536" i="3"/>
  <c r="E536" i="3"/>
  <c r="D536" i="3"/>
  <c r="C536" i="3"/>
  <c r="L536" i="3" s="1"/>
  <c r="B536" i="3"/>
  <c r="A536" i="3"/>
  <c r="N535" i="3"/>
  <c r="F535" i="3"/>
  <c r="E535" i="3"/>
  <c r="D535" i="3"/>
  <c r="C535" i="3"/>
  <c r="L535" i="3" s="1"/>
  <c r="B535" i="3"/>
  <c r="A535" i="3"/>
  <c r="N534" i="3"/>
  <c r="F534" i="3"/>
  <c r="I534" i="3" s="1"/>
  <c r="E534" i="3"/>
  <c r="D534" i="3"/>
  <c r="C534" i="3"/>
  <c r="L534" i="3" s="1"/>
  <c r="B534" i="3"/>
  <c r="A534" i="3"/>
  <c r="N533" i="3"/>
  <c r="F533" i="3"/>
  <c r="E533" i="3"/>
  <c r="D533" i="3"/>
  <c r="H533" i="3" s="1"/>
  <c r="C533" i="3"/>
  <c r="L533" i="3" s="1"/>
  <c r="B533" i="3"/>
  <c r="A533" i="3"/>
  <c r="N532" i="3"/>
  <c r="H532" i="3"/>
  <c r="F532" i="3"/>
  <c r="E532" i="3"/>
  <c r="D532" i="3"/>
  <c r="C532" i="3"/>
  <c r="L532" i="3" s="1"/>
  <c r="B532" i="3"/>
  <c r="A532" i="3"/>
  <c r="N531" i="3"/>
  <c r="F531" i="3"/>
  <c r="E531" i="3"/>
  <c r="D531" i="3"/>
  <c r="C531" i="3"/>
  <c r="L531" i="3" s="1"/>
  <c r="B531" i="3"/>
  <c r="A531" i="3"/>
  <c r="N530" i="3"/>
  <c r="F530" i="3"/>
  <c r="E530" i="3"/>
  <c r="D530" i="3"/>
  <c r="C530" i="3"/>
  <c r="L530" i="3" s="1"/>
  <c r="B530" i="3"/>
  <c r="A530" i="3"/>
  <c r="N529" i="3"/>
  <c r="I529" i="3"/>
  <c r="H529" i="3"/>
  <c r="K529" i="3" s="1"/>
  <c r="F529" i="3"/>
  <c r="E529" i="3"/>
  <c r="D529" i="3"/>
  <c r="C529" i="3"/>
  <c r="L529" i="3" s="1"/>
  <c r="B529" i="3"/>
  <c r="A529" i="3"/>
  <c r="N528" i="3"/>
  <c r="L528" i="3"/>
  <c r="F528" i="3"/>
  <c r="I528" i="3" s="1"/>
  <c r="E528" i="3"/>
  <c r="D528" i="3"/>
  <c r="C528" i="3"/>
  <c r="B528" i="3"/>
  <c r="A528" i="3"/>
  <c r="N527" i="3"/>
  <c r="L527" i="3"/>
  <c r="F527" i="3"/>
  <c r="E527" i="3"/>
  <c r="D527" i="3"/>
  <c r="C527" i="3"/>
  <c r="B527" i="3"/>
  <c r="A527" i="3"/>
  <c r="N526" i="3"/>
  <c r="F526" i="3"/>
  <c r="E526" i="3"/>
  <c r="D526" i="3"/>
  <c r="C526" i="3"/>
  <c r="L526" i="3" s="1"/>
  <c r="B526" i="3"/>
  <c r="A526" i="3"/>
  <c r="N525" i="3"/>
  <c r="F525" i="3"/>
  <c r="I525" i="3" s="1"/>
  <c r="E525" i="3"/>
  <c r="D525" i="3"/>
  <c r="C525" i="3"/>
  <c r="L525" i="3" s="1"/>
  <c r="B525" i="3"/>
  <c r="A525" i="3"/>
  <c r="N524" i="3"/>
  <c r="F524" i="3"/>
  <c r="E524" i="3"/>
  <c r="D524" i="3"/>
  <c r="H524" i="3" s="1"/>
  <c r="C524" i="3"/>
  <c r="L524" i="3" s="1"/>
  <c r="B524" i="3"/>
  <c r="A524" i="3"/>
  <c r="N523" i="3"/>
  <c r="I523" i="3"/>
  <c r="F523" i="3"/>
  <c r="E523" i="3"/>
  <c r="D523" i="3"/>
  <c r="C523" i="3"/>
  <c r="L523" i="3" s="1"/>
  <c r="B523" i="3"/>
  <c r="A523" i="3"/>
  <c r="N522" i="3"/>
  <c r="F522" i="3"/>
  <c r="I522" i="3" s="1"/>
  <c r="E522" i="3"/>
  <c r="D522" i="3"/>
  <c r="C522" i="3"/>
  <c r="L522" i="3" s="1"/>
  <c r="B522" i="3"/>
  <c r="A522" i="3"/>
  <c r="N521" i="3"/>
  <c r="F521" i="3"/>
  <c r="E521" i="3"/>
  <c r="D521" i="3"/>
  <c r="H521" i="3" s="1"/>
  <c r="C521" i="3"/>
  <c r="L521" i="3" s="1"/>
  <c r="B521" i="3"/>
  <c r="A521" i="3"/>
  <c r="N520" i="3"/>
  <c r="F520" i="3"/>
  <c r="E520" i="3"/>
  <c r="D520" i="3"/>
  <c r="C520" i="3"/>
  <c r="L520" i="3" s="1"/>
  <c r="B520" i="3"/>
  <c r="A520" i="3"/>
  <c r="N519" i="3"/>
  <c r="F519" i="3"/>
  <c r="E519" i="3"/>
  <c r="H519" i="3" s="1"/>
  <c r="D519" i="3"/>
  <c r="C519" i="3"/>
  <c r="L519" i="3" s="1"/>
  <c r="B519" i="3"/>
  <c r="A519" i="3"/>
  <c r="N518" i="3"/>
  <c r="F518" i="3"/>
  <c r="E518" i="3"/>
  <c r="D518" i="3"/>
  <c r="C518" i="3"/>
  <c r="L518" i="3" s="1"/>
  <c r="B518" i="3"/>
  <c r="A518" i="3"/>
  <c r="N517" i="3"/>
  <c r="F517" i="3"/>
  <c r="E517" i="3"/>
  <c r="D517" i="3"/>
  <c r="C517" i="3"/>
  <c r="L517" i="3" s="1"/>
  <c r="B517" i="3"/>
  <c r="A517" i="3"/>
  <c r="N516" i="3"/>
  <c r="F516" i="3"/>
  <c r="I516" i="3" s="1"/>
  <c r="E516" i="3"/>
  <c r="D516" i="3"/>
  <c r="C516" i="3"/>
  <c r="L516" i="3" s="1"/>
  <c r="B516" i="3"/>
  <c r="A516" i="3"/>
  <c r="N515" i="3"/>
  <c r="L515" i="3"/>
  <c r="F515" i="3"/>
  <c r="E515" i="3"/>
  <c r="H515" i="3" s="1"/>
  <c r="D515" i="3"/>
  <c r="C515" i="3"/>
  <c r="B515" i="3"/>
  <c r="A515" i="3"/>
  <c r="N514" i="3"/>
  <c r="F514" i="3"/>
  <c r="E514" i="3"/>
  <c r="D514" i="3"/>
  <c r="C514" i="3"/>
  <c r="L514" i="3" s="1"/>
  <c r="B514" i="3"/>
  <c r="A514" i="3"/>
  <c r="N513" i="3"/>
  <c r="F513" i="3"/>
  <c r="E513" i="3"/>
  <c r="D513" i="3"/>
  <c r="C513" i="3"/>
  <c r="L513" i="3" s="1"/>
  <c r="B513" i="3"/>
  <c r="A513" i="3"/>
  <c r="N512" i="3"/>
  <c r="L512" i="3"/>
  <c r="F512" i="3"/>
  <c r="E512" i="3"/>
  <c r="H512" i="3" s="1"/>
  <c r="D512" i="3"/>
  <c r="C512" i="3"/>
  <c r="B512" i="3"/>
  <c r="A512" i="3"/>
  <c r="N511" i="3"/>
  <c r="F511" i="3"/>
  <c r="E511" i="3"/>
  <c r="D511" i="3"/>
  <c r="C511" i="3"/>
  <c r="L511" i="3" s="1"/>
  <c r="B511" i="3"/>
  <c r="A511" i="3"/>
  <c r="N510" i="3"/>
  <c r="F510" i="3"/>
  <c r="E510" i="3"/>
  <c r="D510" i="3"/>
  <c r="C510" i="3"/>
  <c r="L510" i="3" s="1"/>
  <c r="B510" i="3"/>
  <c r="A510" i="3"/>
  <c r="N509" i="3"/>
  <c r="F509" i="3"/>
  <c r="E509" i="3"/>
  <c r="D509" i="3"/>
  <c r="H509" i="3" s="1"/>
  <c r="C509" i="3"/>
  <c r="L509" i="3" s="1"/>
  <c r="B509" i="3"/>
  <c r="A509" i="3"/>
  <c r="N508" i="3"/>
  <c r="F508" i="3"/>
  <c r="E508" i="3"/>
  <c r="D508" i="3"/>
  <c r="C508" i="3"/>
  <c r="L508" i="3" s="1"/>
  <c r="B508" i="3"/>
  <c r="A508" i="3"/>
  <c r="N507" i="3"/>
  <c r="H507" i="3"/>
  <c r="F507" i="3"/>
  <c r="E507" i="3"/>
  <c r="D507" i="3"/>
  <c r="C507" i="3"/>
  <c r="L507" i="3" s="1"/>
  <c r="B507" i="3"/>
  <c r="A507" i="3"/>
  <c r="N506" i="3"/>
  <c r="F506" i="3"/>
  <c r="E506" i="3"/>
  <c r="H506" i="3" s="1"/>
  <c r="D506" i="3"/>
  <c r="C506" i="3"/>
  <c r="L506" i="3" s="1"/>
  <c r="B506" i="3"/>
  <c r="A506" i="3"/>
  <c r="N505" i="3"/>
  <c r="F505" i="3"/>
  <c r="E505" i="3"/>
  <c r="D505" i="3"/>
  <c r="H505" i="3" s="1"/>
  <c r="C505" i="3"/>
  <c r="L505" i="3" s="1"/>
  <c r="B505" i="3"/>
  <c r="A505" i="3"/>
  <c r="N504" i="3"/>
  <c r="F504" i="3"/>
  <c r="I504" i="3" s="1"/>
  <c r="E504" i="3"/>
  <c r="D504" i="3"/>
  <c r="H504" i="3" s="1"/>
  <c r="C504" i="3"/>
  <c r="L504" i="3" s="1"/>
  <c r="B504" i="3"/>
  <c r="A504" i="3"/>
  <c r="N503" i="3"/>
  <c r="F503" i="3"/>
  <c r="E503" i="3"/>
  <c r="D503" i="3"/>
  <c r="C503" i="3"/>
  <c r="L503" i="3" s="1"/>
  <c r="B503" i="3"/>
  <c r="A503" i="3"/>
  <c r="N502" i="3"/>
  <c r="F502" i="3"/>
  <c r="I502" i="3" s="1"/>
  <c r="E502" i="3"/>
  <c r="D502" i="3"/>
  <c r="C502" i="3"/>
  <c r="L502" i="3" s="1"/>
  <c r="B502" i="3"/>
  <c r="A502" i="3"/>
  <c r="N501" i="3"/>
  <c r="F501" i="3"/>
  <c r="E501" i="3"/>
  <c r="D501" i="3"/>
  <c r="C501" i="3"/>
  <c r="L501" i="3" s="1"/>
  <c r="B501" i="3"/>
  <c r="A501" i="3"/>
  <c r="N500" i="3"/>
  <c r="L500" i="3"/>
  <c r="F500" i="3"/>
  <c r="E500" i="3"/>
  <c r="D500" i="3"/>
  <c r="C500" i="3"/>
  <c r="B500" i="3"/>
  <c r="A500" i="3"/>
  <c r="N499" i="3"/>
  <c r="F499" i="3"/>
  <c r="E499" i="3"/>
  <c r="D499" i="3"/>
  <c r="C499" i="3"/>
  <c r="L499" i="3" s="1"/>
  <c r="B499" i="3"/>
  <c r="A499" i="3"/>
  <c r="N498" i="3"/>
  <c r="L498" i="3"/>
  <c r="F498" i="3"/>
  <c r="E498" i="3"/>
  <c r="D498" i="3"/>
  <c r="C498" i="3"/>
  <c r="B498" i="3"/>
  <c r="A498" i="3"/>
  <c r="N497" i="3"/>
  <c r="F497" i="3"/>
  <c r="E497" i="3"/>
  <c r="D497" i="3"/>
  <c r="H497" i="3" s="1"/>
  <c r="C497" i="3"/>
  <c r="L497" i="3" s="1"/>
  <c r="B497" i="3"/>
  <c r="A497" i="3"/>
  <c r="N496" i="3"/>
  <c r="F496" i="3"/>
  <c r="E496" i="3"/>
  <c r="D496" i="3"/>
  <c r="C496" i="3"/>
  <c r="L496" i="3" s="1"/>
  <c r="B496" i="3"/>
  <c r="A496" i="3"/>
  <c r="N495" i="3"/>
  <c r="F495" i="3"/>
  <c r="E495" i="3"/>
  <c r="D495" i="3"/>
  <c r="C495" i="3"/>
  <c r="L495" i="3" s="1"/>
  <c r="B495" i="3"/>
  <c r="A495" i="3"/>
  <c r="N494" i="3"/>
  <c r="F494" i="3"/>
  <c r="E494" i="3"/>
  <c r="D494" i="3"/>
  <c r="C494" i="3"/>
  <c r="L494" i="3" s="1"/>
  <c r="B494" i="3"/>
  <c r="A494" i="3"/>
  <c r="N493" i="3"/>
  <c r="F493" i="3"/>
  <c r="E493" i="3"/>
  <c r="D493" i="3"/>
  <c r="C493" i="3"/>
  <c r="L493" i="3" s="1"/>
  <c r="B493" i="3"/>
  <c r="A493" i="3"/>
  <c r="N492" i="3"/>
  <c r="L492" i="3"/>
  <c r="F492" i="3"/>
  <c r="E492" i="3"/>
  <c r="D492" i="3"/>
  <c r="C492" i="3"/>
  <c r="B492" i="3"/>
  <c r="A492" i="3"/>
  <c r="N491" i="3"/>
  <c r="F491" i="3"/>
  <c r="E491" i="3"/>
  <c r="D491" i="3"/>
  <c r="C491" i="3"/>
  <c r="L491" i="3" s="1"/>
  <c r="B491" i="3"/>
  <c r="A491" i="3"/>
  <c r="N490" i="3"/>
  <c r="F490" i="3"/>
  <c r="E490" i="3"/>
  <c r="D490" i="3"/>
  <c r="C490" i="3"/>
  <c r="L490" i="3" s="1"/>
  <c r="B490" i="3"/>
  <c r="A490" i="3"/>
  <c r="N489" i="3"/>
  <c r="F489" i="3"/>
  <c r="E489" i="3"/>
  <c r="D489" i="3"/>
  <c r="C489" i="3"/>
  <c r="L489" i="3" s="1"/>
  <c r="B489" i="3"/>
  <c r="A489" i="3"/>
  <c r="N488" i="3"/>
  <c r="F488" i="3"/>
  <c r="E488" i="3"/>
  <c r="D488" i="3"/>
  <c r="C488" i="3"/>
  <c r="L488" i="3" s="1"/>
  <c r="B488" i="3"/>
  <c r="A488" i="3"/>
  <c r="N487" i="3"/>
  <c r="F487" i="3"/>
  <c r="E487" i="3"/>
  <c r="D487" i="3"/>
  <c r="C487" i="3"/>
  <c r="L487" i="3" s="1"/>
  <c r="B487" i="3"/>
  <c r="A487" i="3"/>
  <c r="N486" i="3"/>
  <c r="F486" i="3"/>
  <c r="E486" i="3"/>
  <c r="D486" i="3"/>
  <c r="C486" i="3"/>
  <c r="L486" i="3" s="1"/>
  <c r="B486" i="3"/>
  <c r="A486" i="3"/>
  <c r="N485" i="3"/>
  <c r="F485" i="3"/>
  <c r="I485" i="3" s="1"/>
  <c r="E485" i="3"/>
  <c r="D485" i="3"/>
  <c r="H485" i="3" s="1"/>
  <c r="C485" i="3"/>
  <c r="L485" i="3" s="1"/>
  <c r="B485" i="3"/>
  <c r="A485" i="3"/>
  <c r="N484" i="3"/>
  <c r="F484" i="3"/>
  <c r="E484" i="3"/>
  <c r="D484" i="3"/>
  <c r="H484" i="3" s="1"/>
  <c r="C484" i="3"/>
  <c r="L484" i="3" s="1"/>
  <c r="B484" i="3"/>
  <c r="A484" i="3"/>
  <c r="N483" i="3"/>
  <c r="F483" i="3"/>
  <c r="E483" i="3"/>
  <c r="D483" i="3"/>
  <c r="C483" i="3"/>
  <c r="L483" i="3" s="1"/>
  <c r="B483" i="3"/>
  <c r="A483" i="3"/>
  <c r="N482" i="3"/>
  <c r="F482" i="3"/>
  <c r="E482" i="3"/>
  <c r="D482" i="3"/>
  <c r="C482" i="3"/>
  <c r="L482" i="3" s="1"/>
  <c r="B482" i="3"/>
  <c r="A482" i="3"/>
  <c r="N481" i="3"/>
  <c r="F481" i="3"/>
  <c r="E481" i="3"/>
  <c r="D481" i="3"/>
  <c r="C481" i="3"/>
  <c r="L481" i="3" s="1"/>
  <c r="B481" i="3"/>
  <c r="A481" i="3"/>
  <c r="N480" i="3"/>
  <c r="F480" i="3"/>
  <c r="E480" i="3"/>
  <c r="H480" i="3" s="1"/>
  <c r="D480" i="3"/>
  <c r="C480" i="3"/>
  <c r="L480" i="3" s="1"/>
  <c r="B480" i="3"/>
  <c r="A480" i="3"/>
  <c r="N479" i="3"/>
  <c r="L479" i="3"/>
  <c r="F479" i="3"/>
  <c r="E479" i="3"/>
  <c r="D479" i="3"/>
  <c r="C479" i="3"/>
  <c r="B479" i="3"/>
  <c r="A479" i="3"/>
  <c r="N478" i="3"/>
  <c r="I478" i="3"/>
  <c r="F478" i="3"/>
  <c r="E478" i="3"/>
  <c r="D478" i="3"/>
  <c r="C478" i="3"/>
  <c r="L478" i="3" s="1"/>
  <c r="B478" i="3"/>
  <c r="A478" i="3"/>
  <c r="N477" i="3"/>
  <c r="F477" i="3"/>
  <c r="E477" i="3"/>
  <c r="D477" i="3"/>
  <c r="C477" i="3"/>
  <c r="L477" i="3" s="1"/>
  <c r="B477" i="3"/>
  <c r="A477" i="3"/>
  <c r="N476" i="3"/>
  <c r="F476" i="3"/>
  <c r="E476" i="3"/>
  <c r="D476" i="3"/>
  <c r="C476" i="3"/>
  <c r="L476" i="3" s="1"/>
  <c r="B476" i="3"/>
  <c r="A476" i="3"/>
  <c r="N475" i="3"/>
  <c r="F475" i="3"/>
  <c r="I475" i="3" s="1"/>
  <c r="E475" i="3"/>
  <c r="D475" i="3"/>
  <c r="C475" i="3"/>
  <c r="L475" i="3" s="1"/>
  <c r="B475" i="3"/>
  <c r="A475" i="3"/>
  <c r="N474" i="3"/>
  <c r="I474" i="3"/>
  <c r="F474" i="3"/>
  <c r="E474" i="3"/>
  <c r="H474" i="3" s="1"/>
  <c r="D474" i="3"/>
  <c r="C474" i="3"/>
  <c r="L474" i="3" s="1"/>
  <c r="B474" i="3"/>
  <c r="A474" i="3"/>
  <c r="N473" i="3"/>
  <c r="F473" i="3"/>
  <c r="I473" i="3" s="1"/>
  <c r="E473" i="3"/>
  <c r="D473" i="3"/>
  <c r="H473" i="3" s="1"/>
  <c r="C473" i="3"/>
  <c r="L473" i="3" s="1"/>
  <c r="B473" i="3"/>
  <c r="A473" i="3"/>
  <c r="N472" i="3"/>
  <c r="F472" i="3"/>
  <c r="I472" i="3" s="1"/>
  <c r="E472" i="3"/>
  <c r="D472" i="3"/>
  <c r="C472" i="3"/>
  <c r="L472" i="3" s="1"/>
  <c r="B472" i="3"/>
  <c r="A472" i="3"/>
  <c r="N471" i="3"/>
  <c r="L471" i="3"/>
  <c r="F471" i="3"/>
  <c r="E471" i="3"/>
  <c r="D471" i="3"/>
  <c r="C471" i="3"/>
  <c r="B471" i="3"/>
  <c r="A471" i="3"/>
  <c r="N470" i="3"/>
  <c r="F470" i="3"/>
  <c r="E470" i="3"/>
  <c r="D470" i="3"/>
  <c r="C470" i="3"/>
  <c r="L470" i="3" s="1"/>
  <c r="B470" i="3"/>
  <c r="A470" i="3"/>
  <c r="N469" i="3"/>
  <c r="F469" i="3"/>
  <c r="E469" i="3"/>
  <c r="D469" i="3"/>
  <c r="C469" i="3"/>
  <c r="L469" i="3" s="1"/>
  <c r="B469" i="3"/>
  <c r="A469" i="3"/>
  <c r="N468" i="3"/>
  <c r="F468" i="3"/>
  <c r="E468" i="3"/>
  <c r="D468" i="3"/>
  <c r="C468" i="3"/>
  <c r="L468" i="3" s="1"/>
  <c r="B468" i="3"/>
  <c r="A468" i="3"/>
  <c r="N467" i="3"/>
  <c r="L467" i="3"/>
  <c r="F467" i="3"/>
  <c r="E467" i="3"/>
  <c r="D467" i="3"/>
  <c r="C467" i="3"/>
  <c r="B467" i="3"/>
  <c r="A467" i="3"/>
  <c r="N466" i="3"/>
  <c r="F466" i="3"/>
  <c r="E466" i="3"/>
  <c r="H466" i="3" s="1"/>
  <c r="D466" i="3"/>
  <c r="C466" i="3"/>
  <c r="L466" i="3" s="1"/>
  <c r="B466" i="3"/>
  <c r="A466" i="3"/>
  <c r="N465" i="3"/>
  <c r="F465" i="3"/>
  <c r="E465" i="3"/>
  <c r="D465" i="3"/>
  <c r="C465" i="3"/>
  <c r="L465" i="3" s="1"/>
  <c r="B465" i="3"/>
  <c r="A465" i="3"/>
  <c r="N464" i="3"/>
  <c r="F464" i="3"/>
  <c r="E464" i="3"/>
  <c r="D464" i="3"/>
  <c r="C464" i="3"/>
  <c r="L464" i="3" s="1"/>
  <c r="B464" i="3"/>
  <c r="A464" i="3"/>
  <c r="N463" i="3"/>
  <c r="F463" i="3"/>
  <c r="E463" i="3"/>
  <c r="D463" i="3"/>
  <c r="C463" i="3"/>
  <c r="L463" i="3" s="1"/>
  <c r="B463" i="3"/>
  <c r="A463" i="3"/>
  <c r="N462" i="3"/>
  <c r="F462" i="3"/>
  <c r="I462" i="3" s="1"/>
  <c r="E462" i="3"/>
  <c r="D462" i="3"/>
  <c r="C462" i="3"/>
  <c r="L462" i="3" s="1"/>
  <c r="B462" i="3"/>
  <c r="A462" i="3"/>
  <c r="N461" i="3"/>
  <c r="F461" i="3"/>
  <c r="E461" i="3"/>
  <c r="D461" i="3"/>
  <c r="C461" i="3"/>
  <c r="L461" i="3" s="1"/>
  <c r="B461" i="3"/>
  <c r="A461" i="3"/>
  <c r="N460" i="3"/>
  <c r="F460" i="3"/>
  <c r="E460" i="3"/>
  <c r="H460" i="3" s="1"/>
  <c r="D460" i="3"/>
  <c r="C460" i="3"/>
  <c r="L460" i="3" s="1"/>
  <c r="B460" i="3"/>
  <c r="A460" i="3"/>
  <c r="N459" i="3"/>
  <c r="L459" i="3"/>
  <c r="F459" i="3"/>
  <c r="E459" i="3"/>
  <c r="D459" i="3"/>
  <c r="C459" i="3"/>
  <c r="B459" i="3"/>
  <c r="A459" i="3"/>
  <c r="N458" i="3"/>
  <c r="F458" i="3"/>
  <c r="E458" i="3"/>
  <c r="D458" i="3"/>
  <c r="C458" i="3"/>
  <c r="L458" i="3" s="1"/>
  <c r="B458" i="3"/>
  <c r="A458" i="3"/>
  <c r="N457" i="3"/>
  <c r="F457" i="3"/>
  <c r="I457" i="3" s="1"/>
  <c r="E457" i="3"/>
  <c r="D457" i="3"/>
  <c r="C457" i="3"/>
  <c r="L457" i="3" s="1"/>
  <c r="B457" i="3"/>
  <c r="A457" i="3"/>
  <c r="N456" i="3"/>
  <c r="F456" i="3"/>
  <c r="I456" i="3" s="1"/>
  <c r="E456" i="3"/>
  <c r="D456" i="3"/>
  <c r="H456" i="3" s="1"/>
  <c r="K456" i="3" s="1"/>
  <c r="C456" i="3"/>
  <c r="L456" i="3" s="1"/>
  <c r="B456" i="3"/>
  <c r="A456" i="3"/>
  <c r="N455" i="3"/>
  <c r="L455" i="3"/>
  <c r="I455" i="3"/>
  <c r="H455" i="3"/>
  <c r="F455" i="3"/>
  <c r="E455" i="3"/>
  <c r="D455" i="3"/>
  <c r="C455" i="3"/>
  <c r="B455" i="3"/>
  <c r="A455" i="3"/>
  <c r="N454" i="3"/>
  <c r="F454" i="3"/>
  <c r="E454" i="3"/>
  <c r="D454" i="3"/>
  <c r="C454" i="3"/>
  <c r="L454" i="3" s="1"/>
  <c r="B454" i="3"/>
  <c r="A454" i="3"/>
  <c r="N453" i="3"/>
  <c r="F453" i="3"/>
  <c r="I453" i="3" s="1"/>
  <c r="E453" i="3"/>
  <c r="D453" i="3"/>
  <c r="C453" i="3"/>
  <c r="L453" i="3" s="1"/>
  <c r="B453" i="3"/>
  <c r="A453" i="3"/>
  <c r="N452" i="3"/>
  <c r="F452" i="3"/>
  <c r="E452" i="3"/>
  <c r="D452" i="3"/>
  <c r="C452" i="3"/>
  <c r="L452" i="3" s="1"/>
  <c r="B452" i="3"/>
  <c r="A452" i="3"/>
  <c r="N451" i="3"/>
  <c r="F451" i="3"/>
  <c r="E451" i="3"/>
  <c r="D451" i="3"/>
  <c r="C451" i="3"/>
  <c r="L451" i="3" s="1"/>
  <c r="B451" i="3"/>
  <c r="A451" i="3"/>
  <c r="N450" i="3"/>
  <c r="F450" i="3"/>
  <c r="I450" i="3" s="1"/>
  <c r="E450" i="3"/>
  <c r="D450" i="3"/>
  <c r="C450" i="3"/>
  <c r="L450" i="3" s="1"/>
  <c r="B450" i="3"/>
  <c r="A450" i="3"/>
  <c r="N449" i="3"/>
  <c r="F449" i="3"/>
  <c r="E449" i="3"/>
  <c r="D449" i="3"/>
  <c r="C449" i="3"/>
  <c r="L449" i="3" s="1"/>
  <c r="B449" i="3"/>
  <c r="A449" i="3"/>
  <c r="N448" i="3"/>
  <c r="F448" i="3"/>
  <c r="E448" i="3"/>
  <c r="D448" i="3"/>
  <c r="C448" i="3"/>
  <c r="L448" i="3" s="1"/>
  <c r="B448" i="3"/>
  <c r="A448" i="3"/>
  <c r="N447" i="3"/>
  <c r="F447" i="3"/>
  <c r="E447" i="3"/>
  <c r="D447" i="3"/>
  <c r="C447" i="3"/>
  <c r="L447" i="3" s="1"/>
  <c r="B447" i="3"/>
  <c r="A447" i="3"/>
  <c r="N446" i="3"/>
  <c r="F446" i="3"/>
  <c r="E446" i="3"/>
  <c r="H446" i="3" s="1"/>
  <c r="D446" i="3"/>
  <c r="C446" i="3"/>
  <c r="L446" i="3" s="1"/>
  <c r="B446" i="3"/>
  <c r="A446" i="3"/>
  <c r="N445" i="3"/>
  <c r="F445" i="3"/>
  <c r="E445" i="3"/>
  <c r="D445" i="3"/>
  <c r="C445" i="3"/>
  <c r="L445" i="3" s="1"/>
  <c r="B445" i="3"/>
  <c r="A445" i="3"/>
  <c r="N444" i="3"/>
  <c r="F444" i="3"/>
  <c r="E444" i="3"/>
  <c r="D444" i="3"/>
  <c r="C444" i="3"/>
  <c r="L444" i="3" s="1"/>
  <c r="B444" i="3"/>
  <c r="A444" i="3"/>
  <c r="N443" i="3"/>
  <c r="F443" i="3"/>
  <c r="E443" i="3"/>
  <c r="D443" i="3"/>
  <c r="C443" i="3"/>
  <c r="L443" i="3" s="1"/>
  <c r="B443" i="3"/>
  <c r="A443" i="3"/>
  <c r="N442" i="3"/>
  <c r="F442" i="3"/>
  <c r="E442" i="3"/>
  <c r="D442" i="3"/>
  <c r="C442" i="3"/>
  <c r="L442" i="3" s="1"/>
  <c r="B442" i="3"/>
  <c r="A442" i="3"/>
  <c r="N441" i="3"/>
  <c r="F441" i="3"/>
  <c r="I441" i="3" s="1"/>
  <c r="E441" i="3"/>
  <c r="D441" i="3"/>
  <c r="C441" i="3"/>
  <c r="L441" i="3" s="1"/>
  <c r="B441" i="3"/>
  <c r="A441" i="3"/>
  <c r="N440" i="3"/>
  <c r="F440" i="3"/>
  <c r="I440" i="3" s="1"/>
  <c r="E440" i="3"/>
  <c r="D440" i="3"/>
  <c r="C440" i="3"/>
  <c r="L440" i="3" s="1"/>
  <c r="B440" i="3"/>
  <c r="A440" i="3"/>
  <c r="N439" i="3"/>
  <c r="F439" i="3"/>
  <c r="E439" i="3"/>
  <c r="D439" i="3"/>
  <c r="C439" i="3"/>
  <c r="L439" i="3" s="1"/>
  <c r="B439" i="3"/>
  <c r="A439" i="3"/>
  <c r="N438" i="3"/>
  <c r="F438" i="3"/>
  <c r="E438" i="3"/>
  <c r="H438" i="3" s="1"/>
  <c r="D438" i="3"/>
  <c r="C438" i="3"/>
  <c r="L438" i="3" s="1"/>
  <c r="B438" i="3"/>
  <c r="A438" i="3"/>
  <c r="N437" i="3"/>
  <c r="H437" i="3"/>
  <c r="F437" i="3"/>
  <c r="E437" i="3"/>
  <c r="D437" i="3"/>
  <c r="C437" i="3"/>
  <c r="L437" i="3" s="1"/>
  <c r="B437" i="3"/>
  <c r="A437" i="3"/>
  <c r="N436" i="3"/>
  <c r="F436" i="3"/>
  <c r="E436" i="3"/>
  <c r="H436" i="3" s="1"/>
  <c r="D436" i="3"/>
  <c r="C436" i="3"/>
  <c r="L436" i="3" s="1"/>
  <c r="B436" i="3"/>
  <c r="A436" i="3"/>
  <c r="N435" i="3"/>
  <c r="F435" i="3"/>
  <c r="E435" i="3"/>
  <c r="D435" i="3"/>
  <c r="C435" i="3"/>
  <c r="L435" i="3" s="1"/>
  <c r="B435" i="3"/>
  <c r="A435" i="3"/>
  <c r="N434" i="3"/>
  <c r="F434" i="3"/>
  <c r="E434" i="3"/>
  <c r="D434" i="3"/>
  <c r="C434" i="3"/>
  <c r="L434" i="3" s="1"/>
  <c r="B434" i="3"/>
  <c r="A434" i="3"/>
  <c r="N433" i="3"/>
  <c r="H433" i="3"/>
  <c r="F433" i="3"/>
  <c r="E433" i="3"/>
  <c r="D433" i="3"/>
  <c r="C433" i="3"/>
  <c r="L433" i="3" s="1"/>
  <c r="B433" i="3"/>
  <c r="A433" i="3"/>
  <c r="N432" i="3"/>
  <c r="F432" i="3"/>
  <c r="E432" i="3"/>
  <c r="D432" i="3"/>
  <c r="C432" i="3"/>
  <c r="L432" i="3" s="1"/>
  <c r="B432" i="3"/>
  <c r="A432" i="3"/>
  <c r="N431" i="3"/>
  <c r="F431" i="3"/>
  <c r="E431" i="3"/>
  <c r="D431" i="3"/>
  <c r="C431" i="3"/>
  <c r="L431" i="3" s="1"/>
  <c r="B431" i="3"/>
  <c r="A431" i="3"/>
  <c r="N430" i="3"/>
  <c r="F430" i="3"/>
  <c r="E430" i="3"/>
  <c r="D430" i="3"/>
  <c r="C430" i="3"/>
  <c r="L430" i="3" s="1"/>
  <c r="B430" i="3"/>
  <c r="A430" i="3"/>
  <c r="N429" i="3"/>
  <c r="F429" i="3"/>
  <c r="E429" i="3"/>
  <c r="D429" i="3"/>
  <c r="C429" i="3"/>
  <c r="L429" i="3" s="1"/>
  <c r="B429" i="3"/>
  <c r="A429" i="3"/>
  <c r="N428" i="3"/>
  <c r="I428" i="3"/>
  <c r="H428" i="3"/>
  <c r="F428" i="3"/>
  <c r="E428" i="3"/>
  <c r="D428" i="3"/>
  <c r="C428" i="3"/>
  <c r="L428" i="3" s="1"/>
  <c r="B428" i="3"/>
  <c r="A428" i="3"/>
  <c r="N427" i="3"/>
  <c r="F427" i="3"/>
  <c r="E427" i="3"/>
  <c r="D427" i="3"/>
  <c r="C427" i="3"/>
  <c r="L427" i="3" s="1"/>
  <c r="B427" i="3"/>
  <c r="A427" i="3"/>
  <c r="N426" i="3"/>
  <c r="F426" i="3"/>
  <c r="E426" i="3"/>
  <c r="D426" i="3"/>
  <c r="C426" i="3"/>
  <c r="L426" i="3" s="1"/>
  <c r="B426" i="3"/>
  <c r="A426" i="3"/>
  <c r="N425" i="3"/>
  <c r="H425" i="3"/>
  <c r="F425" i="3"/>
  <c r="I425" i="3" s="1"/>
  <c r="K425" i="3" s="1"/>
  <c r="E425" i="3"/>
  <c r="D425" i="3"/>
  <c r="C425" i="3"/>
  <c r="L425" i="3" s="1"/>
  <c r="B425" i="3"/>
  <c r="A425" i="3"/>
  <c r="N424" i="3"/>
  <c r="L424" i="3"/>
  <c r="F424" i="3"/>
  <c r="E424" i="3"/>
  <c r="D424" i="3"/>
  <c r="C424" i="3"/>
  <c r="B424" i="3"/>
  <c r="A424" i="3"/>
  <c r="N423" i="3"/>
  <c r="F423" i="3"/>
  <c r="E423" i="3"/>
  <c r="D423" i="3"/>
  <c r="C423" i="3"/>
  <c r="L423" i="3" s="1"/>
  <c r="B423" i="3"/>
  <c r="A423" i="3"/>
  <c r="N422" i="3"/>
  <c r="F422" i="3"/>
  <c r="E422" i="3"/>
  <c r="H422" i="3" s="1"/>
  <c r="D422" i="3"/>
  <c r="C422" i="3"/>
  <c r="L422" i="3" s="1"/>
  <c r="B422" i="3"/>
  <c r="A422" i="3"/>
  <c r="N421" i="3"/>
  <c r="I421" i="3"/>
  <c r="K421" i="3" s="1"/>
  <c r="F421" i="3"/>
  <c r="E421" i="3"/>
  <c r="D421" i="3"/>
  <c r="H421" i="3" s="1"/>
  <c r="C421" i="3"/>
  <c r="L421" i="3" s="1"/>
  <c r="B421" i="3"/>
  <c r="A421" i="3"/>
  <c r="N420" i="3"/>
  <c r="F420" i="3"/>
  <c r="E420" i="3"/>
  <c r="D420" i="3"/>
  <c r="C420" i="3"/>
  <c r="L420" i="3" s="1"/>
  <c r="B420" i="3"/>
  <c r="A420" i="3"/>
  <c r="N419" i="3"/>
  <c r="F419" i="3"/>
  <c r="E419" i="3"/>
  <c r="D419" i="3"/>
  <c r="C419" i="3"/>
  <c r="L419" i="3" s="1"/>
  <c r="B419" i="3"/>
  <c r="A419" i="3"/>
  <c r="N418" i="3"/>
  <c r="L418" i="3"/>
  <c r="F418" i="3"/>
  <c r="E418" i="3"/>
  <c r="D418" i="3"/>
  <c r="C418" i="3"/>
  <c r="B418" i="3"/>
  <c r="A418" i="3"/>
  <c r="N417" i="3"/>
  <c r="F417" i="3"/>
  <c r="E417" i="3"/>
  <c r="I417" i="3" s="1"/>
  <c r="D417" i="3"/>
  <c r="C417" i="3"/>
  <c r="L417" i="3" s="1"/>
  <c r="B417" i="3"/>
  <c r="A417" i="3"/>
  <c r="N416" i="3"/>
  <c r="F416" i="3"/>
  <c r="E416" i="3"/>
  <c r="D416" i="3"/>
  <c r="C416" i="3"/>
  <c r="L416" i="3" s="1"/>
  <c r="B416" i="3"/>
  <c r="A416" i="3"/>
  <c r="N415" i="3"/>
  <c r="F415" i="3"/>
  <c r="E415" i="3"/>
  <c r="D415" i="3"/>
  <c r="C415" i="3"/>
  <c r="L415" i="3" s="1"/>
  <c r="B415" i="3"/>
  <c r="A415" i="3"/>
  <c r="N414" i="3"/>
  <c r="F414" i="3"/>
  <c r="E414" i="3"/>
  <c r="D414" i="3"/>
  <c r="C414" i="3"/>
  <c r="L414" i="3" s="1"/>
  <c r="B414" i="3"/>
  <c r="A414" i="3"/>
  <c r="N413" i="3"/>
  <c r="F413" i="3"/>
  <c r="E413" i="3"/>
  <c r="D413" i="3"/>
  <c r="C413" i="3"/>
  <c r="L413" i="3" s="1"/>
  <c r="B413" i="3"/>
  <c r="A413" i="3"/>
  <c r="N412" i="3"/>
  <c r="F412" i="3"/>
  <c r="E412" i="3"/>
  <c r="D412" i="3"/>
  <c r="C412" i="3"/>
  <c r="L412" i="3" s="1"/>
  <c r="B412" i="3"/>
  <c r="A412" i="3"/>
  <c r="N411" i="3"/>
  <c r="F411" i="3"/>
  <c r="I411" i="3" s="1"/>
  <c r="E411" i="3"/>
  <c r="D411" i="3"/>
  <c r="H411" i="3" s="1"/>
  <c r="C411" i="3"/>
  <c r="L411" i="3" s="1"/>
  <c r="B411" i="3"/>
  <c r="A411" i="3"/>
  <c r="N410" i="3"/>
  <c r="H410" i="3"/>
  <c r="F410" i="3"/>
  <c r="E410" i="3"/>
  <c r="D410" i="3"/>
  <c r="C410" i="3"/>
  <c r="L410" i="3" s="1"/>
  <c r="B410" i="3"/>
  <c r="A410" i="3"/>
  <c r="N409" i="3"/>
  <c r="F409" i="3"/>
  <c r="E409" i="3"/>
  <c r="D409" i="3"/>
  <c r="C409" i="3"/>
  <c r="L409" i="3" s="1"/>
  <c r="B409" i="3"/>
  <c r="A409" i="3"/>
  <c r="N408" i="3"/>
  <c r="F408" i="3"/>
  <c r="E408" i="3"/>
  <c r="D408" i="3"/>
  <c r="C408" i="3"/>
  <c r="L408" i="3" s="1"/>
  <c r="B408" i="3"/>
  <c r="A408" i="3"/>
  <c r="N407" i="3"/>
  <c r="F407" i="3"/>
  <c r="E407" i="3"/>
  <c r="H407" i="3" s="1"/>
  <c r="D407" i="3"/>
  <c r="C407" i="3"/>
  <c r="L407" i="3" s="1"/>
  <c r="B407" i="3"/>
  <c r="A407" i="3"/>
  <c r="N406" i="3"/>
  <c r="F406" i="3"/>
  <c r="E406" i="3"/>
  <c r="D406" i="3"/>
  <c r="C406" i="3"/>
  <c r="L406" i="3" s="1"/>
  <c r="B406" i="3"/>
  <c r="A406" i="3"/>
  <c r="N405" i="3"/>
  <c r="F405" i="3"/>
  <c r="E405" i="3"/>
  <c r="H405" i="3" s="1"/>
  <c r="D405" i="3"/>
  <c r="C405" i="3"/>
  <c r="L405" i="3" s="1"/>
  <c r="B405" i="3"/>
  <c r="A405" i="3"/>
  <c r="N404" i="3"/>
  <c r="F404" i="3"/>
  <c r="E404" i="3"/>
  <c r="I404" i="3" s="1"/>
  <c r="D404" i="3"/>
  <c r="C404" i="3"/>
  <c r="L404" i="3" s="1"/>
  <c r="B404" i="3"/>
  <c r="A404" i="3"/>
  <c r="N403" i="3"/>
  <c r="F403" i="3"/>
  <c r="E403" i="3"/>
  <c r="D403" i="3"/>
  <c r="C403" i="3"/>
  <c r="L403" i="3" s="1"/>
  <c r="B403" i="3"/>
  <c r="A403" i="3"/>
  <c r="N402" i="3"/>
  <c r="L402" i="3"/>
  <c r="F402" i="3"/>
  <c r="E402" i="3"/>
  <c r="D402" i="3"/>
  <c r="C402" i="3"/>
  <c r="B402" i="3"/>
  <c r="A402" i="3"/>
  <c r="N401" i="3"/>
  <c r="F401" i="3"/>
  <c r="E401" i="3"/>
  <c r="D401" i="3"/>
  <c r="C401" i="3"/>
  <c r="L401" i="3" s="1"/>
  <c r="B401" i="3"/>
  <c r="A401" i="3"/>
  <c r="N400" i="3"/>
  <c r="F400" i="3"/>
  <c r="E400" i="3"/>
  <c r="D400" i="3"/>
  <c r="C400" i="3"/>
  <c r="L400" i="3" s="1"/>
  <c r="B400" i="3"/>
  <c r="A400" i="3"/>
  <c r="N399" i="3"/>
  <c r="H399" i="3"/>
  <c r="F399" i="3"/>
  <c r="E399" i="3"/>
  <c r="D399" i="3"/>
  <c r="C399" i="3"/>
  <c r="L399" i="3" s="1"/>
  <c r="B399" i="3"/>
  <c r="A399" i="3"/>
  <c r="N398" i="3"/>
  <c r="F398" i="3"/>
  <c r="I398" i="3" s="1"/>
  <c r="E398" i="3"/>
  <c r="D398" i="3"/>
  <c r="H398" i="3" s="1"/>
  <c r="C398" i="3"/>
  <c r="L398" i="3" s="1"/>
  <c r="B398" i="3"/>
  <c r="A398" i="3"/>
  <c r="N397" i="3"/>
  <c r="F397" i="3"/>
  <c r="E397" i="3"/>
  <c r="D397" i="3"/>
  <c r="C397" i="3"/>
  <c r="L397" i="3" s="1"/>
  <c r="B397" i="3"/>
  <c r="A397" i="3"/>
  <c r="N396" i="3"/>
  <c r="F396" i="3"/>
  <c r="I396" i="3" s="1"/>
  <c r="E396" i="3"/>
  <c r="D396" i="3"/>
  <c r="C396" i="3"/>
  <c r="L396" i="3" s="1"/>
  <c r="B396" i="3"/>
  <c r="A396" i="3"/>
  <c r="N395" i="3"/>
  <c r="F395" i="3"/>
  <c r="E395" i="3"/>
  <c r="D395" i="3"/>
  <c r="H395" i="3" s="1"/>
  <c r="C395" i="3"/>
  <c r="L395" i="3" s="1"/>
  <c r="B395" i="3"/>
  <c r="A395" i="3"/>
  <c r="N394" i="3"/>
  <c r="F394" i="3"/>
  <c r="E394" i="3"/>
  <c r="D394" i="3"/>
  <c r="C394" i="3"/>
  <c r="L394" i="3" s="1"/>
  <c r="B394" i="3"/>
  <c r="A394" i="3"/>
  <c r="N393" i="3"/>
  <c r="F393" i="3"/>
  <c r="I393" i="3" s="1"/>
  <c r="K393" i="3" s="1"/>
  <c r="E393" i="3"/>
  <c r="D393" i="3"/>
  <c r="H393" i="3" s="1"/>
  <c r="C393" i="3"/>
  <c r="L393" i="3" s="1"/>
  <c r="B393" i="3"/>
  <c r="A393" i="3"/>
  <c r="N392" i="3"/>
  <c r="F392" i="3"/>
  <c r="E392" i="3"/>
  <c r="D392" i="3"/>
  <c r="C392" i="3"/>
  <c r="L392" i="3" s="1"/>
  <c r="B392" i="3"/>
  <c r="A392" i="3"/>
  <c r="N391" i="3"/>
  <c r="F391" i="3"/>
  <c r="E391" i="3"/>
  <c r="D391" i="3"/>
  <c r="C391" i="3"/>
  <c r="L391" i="3" s="1"/>
  <c r="B391" i="3"/>
  <c r="A391" i="3"/>
  <c r="N390" i="3"/>
  <c r="F390" i="3"/>
  <c r="E390" i="3"/>
  <c r="D390" i="3"/>
  <c r="C390" i="3"/>
  <c r="L390" i="3" s="1"/>
  <c r="B390" i="3"/>
  <c r="A390" i="3"/>
  <c r="N389" i="3"/>
  <c r="F389" i="3"/>
  <c r="E389" i="3"/>
  <c r="D389" i="3"/>
  <c r="C389" i="3"/>
  <c r="L389" i="3" s="1"/>
  <c r="B389" i="3"/>
  <c r="A389" i="3"/>
  <c r="N388" i="3"/>
  <c r="F388" i="3"/>
  <c r="I388" i="3" s="1"/>
  <c r="E388" i="3"/>
  <c r="D388" i="3"/>
  <c r="H388" i="3" s="1"/>
  <c r="C388" i="3"/>
  <c r="L388" i="3" s="1"/>
  <c r="B388" i="3"/>
  <c r="A388" i="3"/>
  <c r="N387" i="3"/>
  <c r="F387" i="3"/>
  <c r="E387" i="3"/>
  <c r="D387" i="3"/>
  <c r="H387" i="3" s="1"/>
  <c r="C387" i="3"/>
  <c r="L387" i="3" s="1"/>
  <c r="B387" i="3"/>
  <c r="A387" i="3"/>
  <c r="N386" i="3"/>
  <c r="L386" i="3"/>
  <c r="F386" i="3"/>
  <c r="E386" i="3"/>
  <c r="D386" i="3"/>
  <c r="C386" i="3"/>
  <c r="B386" i="3"/>
  <c r="A386" i="3"/>
  <c r="N385" i="3"/>
  <c r="F385" i="3"/>
  <c r="E385" i="3"/>
  <c r="H385" i="3" s="1"/>
  <c r="D385" i="3"/>
  <c r="C385" i="3"/>
  <c r="L385" i="3" s="1"/>
  <c r="B385" i="3"/>
  <c r="A385" i="3"/>
  <c r="N384" i="3"/>
  <c r="F384" i="3"/>
  <c r="I384" i="3" s="1"/>
  <c r="E384" i="3"/>
  <c r="D384" i="3"/>
  <c r="C384" i="3"/>
  <c r="L384" i="3" s="1"/>
  <c r="B384" i="3"/>
  <c r="A384" i="3"/>
  <c r="N383" i="3"/>
  <c r="F383" i="3"/>
  <c r="E383" i="3"/>
  <c r="D383" i="3"/>
  <c r="C383" i="3"/>
  <c r="L383" i="3" s="1"/>
  <c r="B383" i="3"/>
  <c r="A383" i="3"/>
  <c r="N382" i="3"/>
  <c r="F382" i="3"/>
  <c r="E382" i="3"/>
  <c r="D382" i="3"/>
  <c r="C382" i="3"/>
  <c r="L382" i="3" s="1"/>
  <c r="B382" i="3"/>
  <c r="A382" i="3"/>
  <c r="N381" i="3"/>
  <c r="H381" i="3"/>
  <c r="F381" i="3"/>
  <c r="I381" i="3" s="1"/>
  <c r="K381" i="3" s="1"/>
  <c r="E381" i="3"/>
  <c r="D381" i="3"/>
  <c r="C381" i="3"/>
  <c r="L381" i="3" s="1"/>
  <c r="B381" i="3"/>
  <c r="A381" i="3"/>
  <c r="N380" i="3"/>
  <c r="F380" i="3"/>
  <c r="E380" i="3"/>
  <c r="D380" i="3"/>
  <c r="C380" i="3"/>
  <c r="L380" i="3" s="1"/>
  <c r="B380" i="3"/>
  <c r="A380" i="3"/>
  <c r="N379" i="3"/>
  <c r="F379" i="3"/>
  <c r="E379" i="3"/>
  <c r="D379" i="3"/>
  <c r="C379" i="3"/>
  <c r="L379" i="3" s="1"/>
  <c r="B379" i="3"/>
  <c r="A379" i="3"/>
  <c r="N378" i="3"/>
  <c r="F378" i="3"/>
  <c r="E378" i="3"/>
  <c r="D378" i="3"/>
  <c r="C378" i="3"/>
  <c r="L378" i="3" s="1"/>
  <c r="B378" i="3"/>
  <c r="A378" i="3"/>
  <c r="N377" i="3"/>
  <c r="F377" i="3"/>
  <c r="E377" i="3"/>
  <c r="D377" i="3"/>
  <c r="C377" i="3"/>
  <c r="L377" i="3" s="1"/>
  <c r="B377" i="3"/>
  <c r="A377" i="3"/>
  <c r="N376" i="3"/>
  <c r="F376" i="3"/>
  <c r="E376" i="3"/>
  <c r="D376" i="3"/>
  <c r="C376" i="3"/>
  <c r="L376" i="3" s="1"/>
  <c r="B376" i="3"/>
  <c r="A376" i="3"/>
  <c r="N375" i="3"/>
  <c r="F375" i="3"/>
  <c r="I375" i="3" s="1"/>
  <c r="E375" i="3"/>
  <c r="D375" i="3"/>
  <c r="H375" i="3" s="1"/>
  <c r="C375" i="3"/>
  <c r="L375" i="3" s="1"/>
  <c r="B375" i="3"/>
  <c r="A375" i="3"/>
  <c r="N374" i="3"/>
  <c r="H374" i="3"/>
  <c r="F374" i="3"/>
  <c r="E374" i="3"/>
  <c r="D374" i="3"/>
  <c r="C374" i="3"/>
  <c r="L374" i="3" s="1"/>
  <c r="B374" i="3"/>
  <c r="A374" i="3"/>
  <c r="N373" i="3"/>
  <c r="F373" i="3"/>
  <c r="E373" i="3"/>
  <c r="D373" i="3"/>
  <c r="C373" i="3"/>
  <c r="L373" i="3" s="1"/>
  <c r="B373" i="3"/>
  <c r="A373" i="3"/>
  <c r="N372" i="3"/>
  <c r="F372" i="3"/>
  <c r="E372" i="3"/>
  <c r="D372" i="3"/>
  <c r="C372" i="3"/>
  <c r="L372" i="3" s="1"/>
  <c r="B372" i="3"/>
  <c r="A372" i="3"/>
  <c r="N371" i="3"/>
  <c r="F371" i="3"/>
  <c r="E371" i="3"/>
  <c r="D371" i="3"/>
  <c r="C371" i="3"/>
  <c r="L371" i="3" s="1"/>
  <c r="B371" i="3"/>
  <c r="A371" i="3"/>
  <c r="N370" i="3"/>
  <c r="F370" i="3"/>
  <c r="E370" i="3"/>
  <c r="D370" i="3"/>
  <c r="C370" i="3"/>
  <c r="L370" i="3" s="1"/>
  <c r="B370" i="3"/>
  <c r="A370" i="3"/>
  <c r="N369" i="3"/>
  <c r="F369" i="3"/>
  <c r="I369" i="3" s="1"/>
  <c r="E369" i="3"/>
  <c r="D369" i="3"/>
  <c r="H369" i="3" s="1"/>
  <c r="C369" i="3"/>
  <c r="L369" i="3" s="1"/>
  <c r="B369" i="3"/>
  <c r="A369" i="3"/>
  <c r="N368" i="3"/>
  <c r="H368" i="3"/>
  <c r="F368" i="3"/>
  <c r="E368" i="3"/>
  <c r="D368" i="3"/>
  <c r="C368" i="3"/>
  <c r="L368" i="3" s="1"/>
  <c r="B368" i="3"/>
  <c r="A368" i="3"/>
  <c r="N367" i="3"/>
  <c r="F367" i="3"/>
  <c r="E367" i="3"/>
  <c r="D367" i="3"/>
  <c r="C367" i="3"/>
  <c r="L367" i="3" s="1"/>
  <c r="B367" i="3"/>
  <c r="A367" i="3"/>
  <c r="N366" i="3"/>
  <c r="F366" i="3"/>
  <c r="E366" i="3"/>
  <c r="D366" i="3"/>
  <c r="C366" i="3"/>
  <c r="L366" i="3" s="1"/>
  <c r="B366" i="3"/>
  <c r="A366" i="3"/>
  <c r="N365" i="3"/>
  <c r="L365" i="3"/>
  <c r="F365" i="3"/>
  <c r="E365" i="3"/>
  <c r="D365" i="3"/>
  <c r="C365" i="3"/>
  <c r="B365" i="3"/>
  <c r="A365" i="3"/>
  <c r="N364" i="3"/>
  <c r="F364" i="3"/>
  <c r="I364" i="3" s="1"/>
  <c r="K364" i="3" s="1"/>
  <c r="E364" i="3"/>
  <c r="H364" i="3" s="1"/>
  <c r="D364" i="3"/>
  <c r="C364" i="3"/>
  <c r="L364" i="3" s="1"/>
  <c r="B364" i="3"/>
  <c r="A364" i="3"/>
  <c r="N363" i="3"/>
  <c r="F363" i="3"/>
  <c r="E363" i="3"/>
  <c r="H363" i="3" s="1"/>
  <c r="D363" i="3"/>
  <c r="C363" i="3"/>
  <c r="L363" i="3" s="1"/>
  <c r="B363" i="3"/>
  <c r="A363" i="3"/>
  <c r="N362" i="3"/>
  <c r="F362" i="3"/>
  <c r="E362" i="3"/>
  <c r="D362" i="3"/>
  <c r="C362" i="3"/>
  <c r="L362" i="3" s="1"/>
  <c r="B362" i="3"/>
  <c r="A362" i="3"/>
  <c r="N361" i="3"/>
  <c r="H361" i="3"/>
  <c r="F361" i="3"/>
  <c r="E361" i="3"/>
  <c r="I361" i="3" s="1"/>
  <c r="D361" i="3"/>
  <c r="C361" i="3"/>
  <c r="L361" i="3" s="1"/>
  <c r="B361" i="3"/>
  <c r="A361" i="3"/>
  <c r="N360" i="3"/>
  <c r="F360" i="3"/>
  <c r="I360" i="3" s="1"/>
  <c r="E360" i="3"/>
  <c r="D360" i="3"/>
  <c r="C360" i="3"/>
  <c r="L360" i="3" s="1"/>
  <c r="B360" i="3"/>
  <c r="A360" i="3"/>
  <c r="N359" i="3"/>
  <c r="F359" i="3"/>
  <c r="I359" i="3" s="1"/>
  <c r="E359" i="3"/>
  <c r="H359" i="3" s="1"/>
  <c r="D359" i="3"/>
  <c r="C359" i="3"/>
  <c r="L359" i="3" s="1"/>
  <c r="B359" i="3"/>
  <c r="A359" i="3"/>
  <c r="N358" i="3"/>
  <c r="L358" i="3"/>
  <c r="F358" i="3"/>
  <c r="E358" i="3"/>
  <c r="D358" i="3"/>
  <c r="C358" i="3"/>
  <c r="B358" i="3"/>
  <c r="A358" i="3"/>
  <c r="N357" i="3"/>
  <c r="F357" i="3"/>
  <c r="E357" i="3"/>
  <c r="I357" i="3" s="1"/>
  <c r="D357" i="3"/>
  <c r="C357" i="3"/>
  <c r="L357" i="3" s="1"/>
  <c r="B357" i="3"/>
  <c r="A357" i="3"/>
  <c r="N356" i="3"/>
  <c r="F356" i="3"/>
  <c r="E356" i="3"/>
  <c r="I356" i="3" s="1"/>
  <c r="D356" i="3"/>
  <c r="C356" i="3"/>
  <c r="L356" i="3" s="1"/>
  <c r="B356" i="3"/>
  <c r="A356" i="3"/>
  <c r="N355" i="3"/>
  <c r="F355" i="3"/>
  <c r="E355" i="3"/>
  <c r="D355" i="3"/>
  <c r="C355" i="3"/>
  <c r="L355" i="3" s="1"/>
  <c r="B355" i="3"/>
  <c r="A355" i="3"/>
  <c r="N354" i="3"/>
  <c r="L354" i="3"/>
  <c r="F354" i="3"/>
  <c r="E354" i="3"/>
  <c r="D354" i="3"/>
  <c r="H354" i="3" s="1"/>
  <c r="C354" i="3"/>
  <c r="B354" i="3"/>
  <c r="A354" i="3"/>
  <c r="N353" i="3"/>
  <c r="F353" i="3"/>
  <c r="E353" i="3"/>
  <c r="D353" i="3"/>
  <c r="C353" i="3"/>
  <c r="L353" i="3" s="1"/>
  <c r="B353" i="3"/>
  <c r="A353" i="3"/>
  <c r="N352" i="3"/>
  <c r="L352" i="3"/>
  <c r="F352" i="3"/>
  <c r="I352" i="3" s="1"/>
  <c r="E352" i="3"/>
  <c r="D352" i="3"/>
  <c r="C352" i="3"/>
  <c r="B352" i="3"/>
  <c r="A352" i="3"/>
  <c r="N351" i="3"/>
  <c r="F351" i="3"/>
  <c r="E351" i="3"/>
  <c r="H351" i="3" s="1"/>
  <c r="D351" i="3"/>
  <c r="C351" i="3"/>
  <c r="L351" i="3" s="1"/>
  <c r="B351" i="3"/>
  <c r="A351" i="3"/>
  <c r="N350" i="3"/>
  <c r="I350" i="3"/>
  <c r="F350" i="3"/>
  <c r="E350" i="3"/>
  <c r="D350" i="3"/>
  <c r="H350" i="3" s="1"/>
  <c r="C350" i="3"/>
  <c r="L350" i="3" s="1"/>
  <c r="B350" i="3"/>
  <c r="A350" i="3"/>
  <c r="N349" i="3"/>
  <c r="F349" i="3"/>
  <c r="E349" i="3"/>
  <c r="D349" i="3"/>
  <c r="C349" i="3"/>
  <c r="L349" i="3" s="1"/>
  <c r="B349" i="3"/>
  <c r="A349" i="3"/>
  <c r="N348" i="3"/>
  <c r="H348" i="3"/>
  <c r="F348" i="3"/>
  <c r="E348" i="3"/>
  <c r="D348" i="3"/>
  <c r="C348" i="3"/>
  <c r="L348" i="3" s="1"/>
  <c r="B348" i="3"/>
  <c r="A348" i="3"/>
  <c r="N347" i="3"/>
  <c r="F347" i="3"/>
  <c r="E347" i="3"/>
  <c r="D347" i="3"/>
  <c r="C347" i="3"/>
  <c r="L347" i="3" s="1"/>
  <c r="B347" i="3"/>
  <c r="A347" i="3"/>
  <c r="N346" i="3"/>
  <c r="F346" i="3"/>
  <c r="E346" i="3"/>
  <c r="H346" i="3" s="1"/>
  <c r="D346" i="3"/>
  <c r="C346" i="3"/>
  <c r="L346" i="3" s="1"/>
  <c r="B346" i="3"/>
  <c r="A346" i="3"/>
  <c r="N345" i="3"/>
  <c r="L345" i="3"/>
  <c r="F345" i="3"/>
  <c r="E345" i="3"/>
  <c r="D345" i="3"/>
  <c r="C345" i="3"/>
  <c r="B345" i="3"/>
  <c r="A345" i="3"/>
  <c r="N344" i="3"/>
  <c r="F344" i="3"/>
  <c r="E344" i="3"/>
  <c r="D344" i="3"/>
  <c r="C344" i="3"/>
  <c r="L344" i="3" s="1"/>
  <c r="B344" i="3"/>
  <c r="A344" i="3"/>
  <c r="N343" i="3"/>
  <c r="F343" i="3"/>
  <c r="I343" i="3" s="1"/>
  <c r="E343" i="3"/>
  <c r="D343" i="3"/>
  <c r="C343" i="3"/>
  <c r="L343" i="3" s="1"/>
  <c r="B343" i="3"/>
  <c r="A343" i="3"/>
  <c r="N342" i="3"/>
  <c r="L342" i="3"/>
  <c r="F342" i="3"/>
  <c r="I342" i="3" s="1"/>
  <c r="E342" i="3"/>
  <c r="D342" i="3"/>
  <c r="C342" i="3"/>
  <c r="B342" i="3"/>
  <c r="A342" i="3"/>
  <c r="N341" i="3"/>
  <c r="F341" i="3"/>
  <c r="E341" i="3"/>
  <c r="H341" i="3" s="1"/>
  <c r="D341" i="3"/>
  <c r="C341" i="3"/>
  <c r="L341" i="3" s="1"/>
  <c r="B341" i="3"/>
  <c r="A341" i="3"/>
  <c r="N340" i="3"/>
  <c r="F340" i="3"/>
  <c r="E340" i="3"/>
  <c r="D340" i="3"/>
  <c r="C340" i="3"/>
  <c r="L340" i="3" s="1"/>
  <c r="B340" i="3"/>
  <c r="A340" i="3"/>
  <c r="N339" i="3"/>
  <c r="F339" i="3"/>
  <c r="E339" i="3"/>
  <c r="D339" i="3"/>
  <c r="C339" i="3"/>
  <c r="L339" i="3" s="1"/>
  <c r="B339" i="3"/>
  <c r="A339" i="3"/>
  <c r="N338" i="3"/>
  <c r="F338" i="3"/>
  <c r="E338" i="3"/>
  <c r="D338" i="3"/>
  <c r="C338" i="3"/>
  <c r="L338" i="3" s="1"/>
  <c r="B338" i="3"/>
  <c r="A338" i="3"/>
  <c r="N337" i="3"/>
  <c r="F337" i="3"/>
  <c r="E337" i="3"/>
  <c r="H337" i="3" s="1"/>
  <c r="D337" i="3"/>
  <c r="C337" i="3"/>
  <c r="L337" i="3" s="1"/>
  <c r="B337" i="3"/>
  <c r="A337" i="3"/>
  <c r="N336" i="3"/>
  <c r="F336" i="3"/>
  <c r="I336" i="3" s="1"/>
  <c r="E336" i="3"/>
  <c r="D336" i="3"/>
  <c r="C336" i="3"/>
  <c r="L336" i="3" s="1"/>
  <c r="B336" i="3"/>
  <c r="A336" i="3"/>
  <c r="N335" i="3"/>
  <c r="F335" i="3"/>
  <c r="E335" i="3"/>
  <c r="D335" i="3"/>
  <c r="C335" i="3"/>
  <c r="L335" i="3" s="1"/>
  <c r="B335" i="3"/>
  <c r="A335" i="3"/>
  <c r="N334" i="3"/>
  <c r="F334" i="3"/>
  <c r="I334" i="3" s="1"/>
  <c r="E334" i="3"/>
  <c r="D334" i="3"/>
  <c r="C334" i="3"/>
  <c r="L334" i="3" s="1"/>
  <c r="B334" i="3"/>
  <c r="A334" i="3"/>
  <c r="N333" i="3"/>
  <c r="L333" i="3"/>
  <c r="F333" i="3"/>
  <c r="I333" i="3" s="1"/>
  <c r="E333" i="3"/>
  <c r="D333" i="3"/>
  <c r="C333" i="3"/>
  <c r="B333" i="3"/>
  <c r="A333" i="3"/>
  <c r="N332" i="3"/>
  <c r="F332" i="3"/>
  <c r="E332" i="3"/>
  <c r="D332" i="3"/>
  <c r="C332" i="3"/>
  <c r="L332" i="3" s="1"/>
  <c r="B332" i="3"/>
  <c r="A332" i="3"/>
  <c r="N331" i="3"/>
  <c r="F331" i="3"/>
  <c r="I331" i="3" s="1"/>
  <c r="E331" i="3"/>
  <c r="D331" i="3"/>
  <c r="C331" i="3"/>
  <c r="L331" i="3" s="1"/>
  <c r="B331" i="3"/>
  <c r="A331" i="3"/>
  <c r="N330" i="3"/>
  <c r="F330" i="3"/>
  <c r="I330" i="3" s="1"/>
  <c r="E330" i="3"/>
  <c r="D330" i="3"/>
  <c r="C330" i="3"/>
  <c r="L330" i="3" s="1"/>
  <c r="B330" i="3"/>
  <c r="A330" i="3"/>
  <c r="N329" i="3"/>
  <c r="F329" i="3"/>
  <c r="E329" i="3"/>
  <c r="D329" i="3"/>
  <c r="C329" i="3"/>
  <c r="L329" i="3" s="1"/>
  <c r="B329" i="3"/>
  <c r="A329" i="3"/>
  <c r="N328" i="3"/>
  <c r="F328" i="3"/>
  <c r="E328" i="3"/>
  <c r="D328" i="3"/>
  <c r="C328" i="3"/>
  <c r="L328" i="3" s="1"/>
  <c r="B328" i="3"/>
  <c r="A328" i="3"/>
  <c r="N327" i="3"/>
  <c r="F327" i="3"/>
  <c r="I327" i="3" s="1"/>
  <c r="E327" i="3"/>
  <c r="D327" i="3"/>
  <c r="C327" i="3"/>
  <c r="L327" i="3" s="1"/>
  <c r="B327" i="3"/>
  <c r="A327" i="3"/>
  <c r="N326" i="3"/>
  <c r="F326" i="3"/>
  <c r="E326" i="3"/>
  <c r="D326" i="3"/>
  <c r="C326" i="3"/>
  <c r="L326" i="3" s="1"/>
  <c r="B326" i="3"/>
  <c r="A326" i="3"/>
  <c r="N325" i="3"/>
  <c r="F325" i="3"/>
  <c r="E325" i="3"/>
  <c r="D325" i="3"/>
  <c r="C325" i="3"/>
  <c r="L325" i="3" s="1"/>
  <c r="B325" i="3"/>
  <c r="A325" i="3"/>
  <c r="N324" i="3"/>
  <c r="L324" i="3"/>
  <c r="F324" i="3"/>
  <c r="E324" i="3"/>
  <c r="D324" i="3"/>
  <c r="C324" i="3"/>
  <c r="B324" i="3"/>
  <c r="A324" i="3"/>
  <c r="N323" i="3"/>
  <c r="L323" i="3"/>
  <c r="F323" i="3"/>
  <c r="E323" i="3"/>
  <c r="D323" i="3"/>
  <c r="C323" i="3"/>
  <c r="B323" i="3"/>
  <c r="A323" i="3"/>
  <c r="N322" i="3"/>
  <c r="F322" i="3"/>
  <c r="E322" i="3"/>
  <c r="D322" i="3"/>
  <c r="C322" i="3"/>
  <c r="L322" i="3" s="1"/>
  <c r="B322" i="3"/>
  <c r="A322" i="3"/>
  <c r="N321" i="3"/>
  <c r="F321" i="3"/>
  <c r="E321" i="3"/>
  <c r="I321" i="3" s="1"/>
  <c r="D321" i="3"/>
  <c r="H321" i="3" s="1"/>
  <c r="C321" i="3"/>
  <c r="L321" i="3" s="1"/>
  <c r="B321" i="3"/>
  <c r="A321" i="3"/>
  <c r="N320" i="3"/>
  <c r="L320" i="3"/>
  <c r="F320" i="3"/>
  <c r="E320" i="3"/>
  <c r="D320" i="3"/>
  <c r="C320" i="3"/>
  <c r="B320" i="3"/>
  <c r="A320" i="3"/>
  <c r="N319" i="3"/>
  <c r="F319" i="3"/>
  <c r="E319" i="3"/>
  <c r="D319" i="3"/>
  <c r="C319" i="3"/>
  <c r="L319" i="3" s="1"/>
  <c r="B319" i="3"/>
  <c r="A319" i="3"/>
  <c r="N318" i="3"/>
  <c r="F318" i="3"/>
  <c r="I318" i="3" s="1"/>
  <c r="E318" i="3"/>
  <c r="D318" i="3"/>
  <c r="C318" i="3"/>
  <c r="L318" i="3" s="1"/>
  <c r="B318" i="3"/>
  <c r="A318" i="3"/>
  <c r="N317" i="3"/>
  <c r="F317" i="3"/>
  <c r="I317" i="3" s="1"/>
  <c r="E317" i="3"/>
  <c r="D317" i="3"/>
  <c r="C317" i="3"/>
  <c r="L317" i="3" s="1"/>
  <c r="B317" i="3"/>
  <c r="A317" i="3"/>
  <c r="N316" i="3"/>
  <c r="F316" i="3"/>
  <c r="I316" i="3" s="1"/>
  <c r="E316" i="3"/>
  <c r="D316" i="3"/>
  <c r="C316" i="3"/>
  <c r="L316" i="3" s="1"/>
  <c r="B316" i="3"/>
  <c r="A316" i="3"/>
  <c r="N315" i="3"/>
  <c r="F315" i="3"/>
  <c r="E315" i="3"/>
  <c r="D315" i="3"/>
  <c r="C315" i="3"/>
  <c r="L315" i="3" s="1"/>
  <c r="B315" i="3"/>
  <c r="A315" i="3"/>
  <c r="N314" i="3"/>
  <c r="F314" i="3"/>
  <c r="E314" i="3"/>
  <c r="D314" i="3"/>
  <c r="C314" i="3"/>
  <c r="L314" i="3" s="1"/>
  <c r="B314" i="3"/>
  <c r="A314" i="3"/>
  <c r="N313" i="3"/>
  <c r="H313" i="3"/>
  <c r="F313" i="3"/>
  <c r="E313" i="3"/>
  <c r="D313" i="3"/>
  <c r="C313" i="3"/>
  <c r="L313" i="3" s="1"/>
  <c r="B313" i="3"/>
  <c r="A313" i="3"/>
  <c r="N312" i="3"/>
  <c r="F312" i="3"/>
  <c r="E312" i="3"/>
  <c r="I312" i="3" s="1"/>
  <c r="D312" i="3"/>
  <c r="C312" i="3"/>
  <c r="L312" i="3" s="1"/>
  <c r="B312" i="3"/>
  <c r="A312" i="3"/>
  <c r="N311" i="3"/>
  <c r="F311" i="3"/>
  <c r="I311" i="3" s="1"/>
  <c r="E311" i="3"/>
  <c r="D311" i="3"/>
  <c r="C311" i="3"/>
  <c r="L311" i="3" s="1"/>
  <c r="B311" i="3"/>
  <c r="A311" i="3"/>
  <c r="N310" i="3"/>
  <c r="F310" i="3"/>
  <c r="E310" i="3"/>
  <c r="D310" i="3"/>
  <c r="C310" i="3"/>
  <c r="L310" i="3" s="1"/>
  <c r="B310" i="3"/>
  <c r="A310" i="3"/>
  <c r="N309" i="3"/>
  <c r="F309" i="3"/>
  <c r="E309" i="3"/>
  <c r="D309" i="3"/>
  <c r="C309" i="3"/>
  <c r="L309" i="3" s="1"/>
  <c r="B309" i="3"/>
  <c r="A309" i="3"/>
  <c r="N308" i="3"/>
  <c r="F308" i="3"/>
  <c r="E308" i="3"/>
  <c r="H308" i="3" s="1"/>
  <c r="D308" i="3"/>
  <c r="C308" i="3"/>
  <c r="L308" i="3" s="1"/>
  <c r="B308" i="3"/>
  <c r="A308" i="3"/>
  <c r="N307" i="3"/>
  <c r="L307" i="3"/>
  <c r="F307" i="3"/>
  <c r="E307" i="3"/>
  <c r="D307" i="3"/>
  <c r="C307" i="3"/>
  <c r="B307" i="3"/>
  <c r="A307" i="3"/>
  <c r="N306" i="3"/>
  <c r="L306" i="3"/>
  <c r="F306" i="3"/>
  <c r="E306" i="3"/>
  <c r="D306" i="3"/>
  <c r="C306" i="3"/>
  <c r="B306" i="3"/>
  <c r="A306" i="3"/>
  <c r="N305" i="3"/>
  <c r="F305" i="3"/>
  <c r="E305" i="3"/>
  <c r="D305" i="3"/>
  <c r="C305" i="3"/>
  <c r="L305" i="3" s="1"/>
  <c r="B305" i="3"/>
  <c r="A305" i="3"/>
  <c r="N304" i="3"/>
  <c r="F304" i="3"/>
  <c r="E304" i="3"/>
  <c r="H304" i="3" s="1"/>
  <c r="D304" i="3"/>
  <c r="C304" i="3"/>
  <c r="L304" i="3" s="1"/>
  <c r="B304" i="3"/>
  <c r="A304" i="3"/>
  <c r="N303" i="3"/>
  <c r="F303" i="3"/>
  <c r="E303" i="3"/>
  <c r="D303" i="3"/>
  <c r="C303" i="3"/>
  <c r="L303" i="3" s="1"/>
  <c r="B303" i="3"/>
  <c r="A303" i="3"/>
  <c r="N302" i="3"/>
  <c r="F302" i="3"/>
  <c r="E302" i="3"/>
  <c r="H302" i="3" s="1"/>
  <c r="D302" i="3"/>
  <c r="C302" i="3"/>
  <c r="L302" i="3" s="1"/>
  <c r="B302" i="3"/>
  <c r="A302" i="3"/>
  <c r="N301" i="3"/>
  <c r="F301" i="3"/>
  <c r="E301" i="3"/>
  <c r="D301" i="3"/>
  <c r="C301" i="3"/>
  <c r="L301" i="3" s="1"/>
  <c r="B301" i="3"/>
  <c r="A301" i="3"/>
  <c r="N300" i="3"/>
  <c r="F300" i="3"/>
  <c r="E300" i="3"/>
  <c r="D300" i="3"/>
  <c r="C300" i="3"/>
  <c r="L300" i="3" s="1"/>
  <c r="B300" i="3"/>
  <c r="A300" i="3"/>
  <c r="N299" i="3"/>
  <c r="L299" i="3"/>
  <c r="F299" i="3"/>
  <c r="E299" i="3"/>
  <c r="H299" i="3" s="1"/>
  <c r="D299" i="3"/>
  <c r="C299" i="3"/>
  <c r="B299" i="3"/>
  <c r="A299" i="3"/>
  <c r="N298" i="3"/>
  <c r="L298" i="3"/>
  <c r="F298" i="3"/>
  <c r="E298" i="3"/>
  <c r="D298" i="3"/>
  <c r="C298" i="3"/>
  <c r="B298" i="3"/>
  <c r="A298" i="3"/>
  <c r="N297" i="3"/>
  <c r="F297" i="3"/>
  <c r="E297" i="3"/>
  <c r="D297" i="3"/>
  <c r="C297" i="3"/>
  <c r="L297" i="3" s="1"/>
  <c r="B297" i="3"/>
  <c r="A297" i="3"/>
  <c r="N296" i="3"/>
  <c r="F296" i="3"/>
  <c r="E296" i="3"/>
  <c r="D296" i="3"/>
  <c r="C296" i="3"/>
  <c r="L296" i="3" s="1"/>
  <c r="B296" i="3"/>
  <c r="A296" i="3"/>
  <c r="N295" i="3"/>
  <c r="F295" i="3"/>
  <c r="E295" i="3"/>
  <c r="D295" i="3"/>
  <c r="C295" i="3"/>
  <c r="L295" i="3" s="1"/>
  <c r="B295" i="3"/>
  <c r="A295" i="3"/>
  <c r="N294" i="3"/>
  <c r="F294" i="3"/>
  <c r="E294" i="3"/>
  <c r="I294" i="3" s="1"/>
  <c r="D294" i="3"/>
  <c r="C294" i="3"/>
  <c r="L294" i="3" s="1"/>
  <c r="B294" i="3"/>
  <c r="A294" i="3"/>
  <c r="N293" i="3"/>
  <c r="F293" i="3"/>
  <c r="E293" i="3"/>
  <c r="D293" i="3"/>
  <c r="C293" i="3"/>
  <c r="L293" i="3" s="1"/>
  <c r="B293" i="3"/>
  <c r="A293" i="3"/>
  <c r="N292" i="3"/>
  <c r="F292" i="3"/>
  <c r="E292" i="3"/>
  <c r="D292" i="3"/>
  <c r="C292" i="3"/>
  <c r="L292" i="3" s="1"/>
  <c r="B292" i="3"/>
  <c r="A292" i="3"/>
  <c r="N291" i="3"/>
  <c r="F291" i="3"/>
  <c r="E291" i="3"/>
  <c r="D291" i="3"/>
  <c r="C291" i="3"/>
  <c r="L291" i="3" s="1"/>
  <c r="B291" i="3"/>
  <c r="A291" i="3"/>
  <c r="N290" i="3"/>
  <c r="F290" i="3"/>
  <c r="I290" i="3" s="1"/>
  <c r="E290" i="3"/>
  <c r="D290" i="3"/>
  <c r="C290" i="3"/>
  <c r="L290" i="3" s="1"/>
  <c r="B290" i="3"/>
  <c r="A290" i="3"/>
  <c r="N289" i="3"/>
  <c r="I289" i="3"/>
  <c r="F289" i="3"/>
  <c r="E289" i="3"/>
  <c r="H289" i="3" s="1"/>
  <c r="D289" i="3"/>
  <c r="C289" i="3"/>
  <c r="L289" i="3" s="1"/>
  <c r="B289" i="3"/>
  <c r="A289" i="3"/>
  <c r="N288" i="3"/>
  <c r="L288" i="3"/>
  <c r="F288" i="3"/>
  <c r="E288" i="3"/>
  <c r="D288" i="3"/>
  <c r="C288" i="3"/>
  <c r="B288" i="3"/>
  <c r="A288" i="3"/>
  <c r="N287" i="3"/>
  <c r="F287" i="3"/>
  <c r="E287" i="3"/>
  <c r="D287" i="3"/>
  <c r="C287" i="3"/>
  <c r="L287" i="3" s="1"/>
  <c r="B287" i="3"/>
  <c r="A287" i="3"/>
  <c r="N286" i="3"/>
  <c r="F286" i="3"/>
  <c r="E286" i="3"/>
  <c r="D286" i="3"/>
  <c r="C286" i="3"/>
  <c r="L286" i="3" s="1"/>
  <c r="B286" i="3"/>
  <c r="A286" i="3"/>
  <c r="N285" i="3"/>
  <c r="I285" i="3"/>
  <c r="F285" i="3"/>
  <c r="E285" i="3"/>
  <c r="H285" i="3" s="1"/>
  <c r="D285" i="3"/>
  <c r="C285" i="3"/>
  <c r="L285" i="3" s="1"/>
  <c r="B285" i="3"/>
  <c r="A285" i="3"/>
  <c r="N284" i="3"/>
  <c r="F284" i="3"/>
  <c r="E284" i="3"/>
  <c r="D284" i="3"/>
  <c r="C284" i="3"/>
  <c r="L284" i="3" s="1"/>
  <c r="B284" i="3"/>
  <c r="A284" i="3"/>
  <c r="N283" i="3"/>
  <c r="F283" i="3"/>
  <c r="E283" i="3"/>
  <c r="D283" i="3"/>
  <c r="C283" i="3"/>
  <c r="L283" i="3" s="1"/>
  <c r="B283" i="3"/>
  <c r="A283" i="3"/>
  <c r="N282" i="3"/>
  <c r="L282" i="3"/>
  <c r="F282" i="3"/>
  <c r="I282" i="3" s="1"/>
  <c r="E282" i="3"/>
  <c r="D282" i="3"/>
  <c r="C282" i="3"/>
  <c r="B282" i="3"/>
  <c r="A282" i="3"/>
  <c r="N281" i="3"/>
  <c r="L281" i="3"/>
  <c r="F281" i="3"/>
  <c r="I281" i="3" s="1"/>
  <c r="E281" i="3"/>
  <c r="H281" i="3" s="1"/>
  <c r="D281" i="3"/>
  <c r="C281" i="3"/>
  <c r="B281" i="3"/>
  <c r="A281" i="3"/>
  <c r="N280" i="3"/>
  <c r="F280" i="3"/>
  <c r="E280" i="3"/>
  <c r="D280" i="3"/>
  <c r="C280" i="3"/>
  <c r="L280" i="3" s="1"/>
  <c r="B280" i="3"/>
  <c r="A280" i="3"/>
  <c r="N279" i="3"/>
  <c r="I279" i="3"/>
  <c r="F279" i="3"/>
  <c r="E279" i="3"/>
  <c r="D279" i="3"/>
  <c r="C279" i="3"/>
  <c r="L279" i="3" s="1"/>
  <c r="B279" i="3"/>
  <c r="A279" i="3"/>
  <c r="N278" i="3"/>
  <c r="F278" i="3"/>
  <c r="E278" i="3"/>
  <c r="H278" i="3" s="1"/>
  <c r="D278" i="3"/>
  <c r="C278" i="3"/>
  <c r="L278" i="3" s="1"/>
  <c r="B278" i="3"/>
  <c r="A278" i="3"/>
  <c r="N277" i="3"/>
  <c r="F277" i="3"/>
  <c r="E277" i="3"/>
  <c r="D277" i="3"/>
  <c r="C277" i="3"/>
  <c r="L277" i="3" s="1"/>
  <c r="B277" i="3"/>
  <c r="A277" i="3"/>
  <c r="N276" i="3"/>
  <c r="F276" i="3"/>
  <c r="E276" i="3"/>
  <c r="I276" i="3" s="1"/>
  <c r="D276" i="3"/>
  <c r="C276" i="3"/>
  <c r="L276" i="3" s="1"/>
  <c r="B276" i="3"/>
  <c r="A276" i="3"/>
  <c r="N275" i="3"/>
  <c r="F275" i="3"/>
  <c r="E275" i="3"/>
  <c r="D275" i="3"/>
  <c r="C275" i="3"/>
  <c r="L275" i="3" s="1"/>
  <c r="B275" i="3"/>
  <c r="A275" i="3"/>
  <c r="N274" i="3"/>
  <c r="F274" i="3"/>
  <c r="E274" i="3"/>
  <c r="D274" i="3"/>
  <c r="C274" i="3"/>
  <c r="L274" i="3" s="1"/>
  <c r="B274" i="3"/>
  <c r="A274" i="3"/>
  <c r="N273" i="3"/>
  <c r="F273" i="3"/>
  <c r="E273" i="3"/>
  <c r="D273" i="3"/>
  <c r="C273" i="3"/>
  <c r="L273" i="3" s="1"/>
  <c r="B273" i="3"/>
  <c r="A273" i="3"/>
  <c r="N272" i="3"/>
  <c r="H272" i="3"/>
  <c r="F272" i="3"/>
  <c r="I272" i="3" s="1"/>
  <c r="K272" i="3" s="1"/>
  <c r="E272" i="3"/>
  <c r="D272" i="3"/>
  <c r="C272" i="3"/>
  <c r="L272" i="3" s="1"/>
  <c r="B272" i="3"/>
  <c r="A272" i="3"/>
  <c r="N271" i="3"/>
  <c r="L271" i="3"/>
  <c r="F271" i="3"/>
  <c r="I271" i="3" s="1"/>
  <c r="E271" i="3"/>
  <c r="D271" i="3"/>
  <c r="C271" i="3"/>
  <c r="B271" i="3"/>
  <c r="A271" i="3"/>
  <c r="N270" i="3"/>
  <c r="F270" i="3"/>
  <c r="E270" i="3"/>
  <c r="I270" i="3" s="1"/>
  <c r="D270" i="3"/>
  <c r="C270" i="3"/>
  <c r="L270" i="3" s="1"/>
  <c r="B270" i="3"/>
  <c r="A270" i="3"/>
  <c r="N269" i="3"/>
  <c r="F269" i="3"/>
  <c r="E269" i="3"/>
  <c r="D269" i="3"/>
  <c r="C269" i="3"/>
  <c r="L269" i="3" s="1"/>
  <c r="B269" i="3"/>
  <c r="A269" i="3"/>
  <c r="N268" i="3"/>
  <c r="F268" i="3"/>
  <c r="E268" i="3"/>
  <c r="H268" i="3" s="1"/>
  <c r="D268" i="3"/>
  <c r="C268" i="3"/>
  <c r="L268" i="3" s="1"/>
  <c r="B268" i="3"/>
  <c r="A268" i="3"/>
  <c r="N267" i="3"/>
  <c r="F267" i="3"/>
  <c r="E267" i="3"/>
  <c r="D267" i="3"/>
  <c r="C267" i="3"/>
  <c r="L267" i="3" s="1"/>
  <c r="B267" i="3"/>
  <c r="A267" i="3"/>
  <c r="N266" i="3"/>
  <c r="F266" i="3"/>
  <c r="E266" i="3"/>
  <c r="D266" i="3"/>
  <c r="C266" i="3"/>
  <c r="L266" i="3" s="1"/>
  <c r="B266" i="3"/>
  <c r="A266" i="3"/>
  <c r="N265" i="3"/>
  <c r="F265" i="3"/>
  <c r="E265" i="3"/>
  <c r="D265" i="3"/>
  <c r="C265" i="3"/>
  <c r="L265" i="3" s="1"/>
  <c r="B265" i="3"/>
  <c r="A265" i="3"/>
  <c r="N264" i="3"/>
  <c r="F264" i="3"/>
  <c r="E264" i="3"/>
  <c r="D264" i="3"/>
  <c r="C264" i="3"/>
  <c r="L264" i="3" s="1"/>
  <c r="B264" i="3"/>
  <c r="A264" i="3"/>
  <c r="N263" i="3"/>
  <c r="L263" i="3"/>
  <c r="F263" i="3"/>
  <c r="I263" i="3" s="1"/>
  <c r="K263" i="3" s="1"/>
  <c r="E263" i="3"/>
  <c r="D263" i="3"/>
  <c r="H263" i="3" s="1"/>
  <c r="C263" i="3"/>
  <c r="B263" i="3"/>
  <c r="A263" i="3"/>
  <c r="N262" i="3"/>
  <c r="F262" i="3"/>
  <c r="E262" i="3"/>
  <c r="D262" i="3"/>
  <c r="C262" i="3"/>
  <c r="L262" i="3" s="1"/>
  <c r="B262" i="3"/>
  <c r="A262" i="3"/>
  <c r="N261" i="3"/>
  <c r="F261" i="3"/>
  <c r="E261" i="3"/>
  <c r="D261" i="3"/>
  <c r="C261" i="3"/>
  <c r="L261" i="3" s="1"/>
  <c r="B261" i="3"/>
  <c r="A261" i="3"/>
  <c r="N260" i="3"/>
  <c r="F260" i="3"/>
  <c r="E260" i="3"/>
  <c r="D260" i="3"/>
  <c r="C260" i="3"/>
  <c r="L260" i="3" s="1"/>
  <c r="B260" i="3"/>
  <c r="A260" i="3"/>
  <c r="N259" i="3"/>
  <c r="F259" i="3"/>
  <c r="E259" i="3"/>
  <c r="D259" i="3"/>
  <c r="C259" i="3"/>
  <c r="L259" i="3" s="1"/>
  <c r="B259" i="3"/>
  <c r="A259" i="3"/>
  <c r="N258" i="3"/>
  <c r="L258" i="3"/>
  <c r="F258" i="3"/>
  <c r="E258" i="3"/>
  <c r="H258" i="3" s="1"/>
  <c r="D258" i="3"/>
  <c r="C258" i="3"/>
  <c r="B258" i="3"/>
  <c r="A258" i="3"/>
  <c r="N257" i="3"/>
  <c r="H257" i="3"/>
  <c r="F257" i="3"/>
  <c r="I257" i="3" s="1"/>
  <c r="E257" i="3"/>
  <c r="D257" i="3"/>
  <c r="C257" i="3"/>
  <c r="L257" i="3" s="1"/>
  <c r="B257" i="3"/>
  <c r="A257" i="3"/>
  <c r="N256" i="3"/>
  <c r="F256" i="3"/>
  <c r="E256" i="3"/>
  <c r="H256" i="3" s="1"/>
  <c r="D256" i="3"/>
  <c r="C256" i="3"/>
  <c r="L256" i="3" s="1"/>
  <c r="B256" i="3"/>
  <c r="A256" i="3"/>
  <c r="N255" i="3"/>
  <c r="F255" i="3"/>
  <c r="E255" i="3"/>
  <c r="D255" i="3"/>
  <c r="C255" i="3"/>
  <c r="L255" i="3" s="1"/>
  <c r="B255" i="3"/>
  <c r="A255" i="3"/>
  <c r="N254" i="3"/>
  <c r="F254" i="3"/>
  <c r="E254" i="3"/>
  <c r="D254" i="3"/>
  <c r="C254" i="3"/>
  <c r="L254" i="3" s="1"/>
  <c r="B254" i="3"/>
  <c r="A254" i="3"/>
  <c r="N253" i="3"/>
  <c r="F253" i="3"/>
  <c r="I253" i="3" s="1"/>
  <c r="E253" i="3"/>
  <c r="D253" i="3"/>
  <c r="C253" i="3"/>
  <c r="L253" i="3" s="1"/>
  <c r="B253" i="3"/>
  <c r="A253" i="3"/>
  <c r="N252" i="3"/>
  <c r="L252" i="3"/>
  <c r="F252" i="3"/>
  <c r="E252" i="3"/>
  <c r="D252" i="3"/>
  <c r="C252" i="3"/>
  <c r="B252" i="3"/>
  <c r="A252" i="3"/>
  <c r="N251" i="3"/>
  <c r="F251" i="3"/>
  <c r="E251" i="3"/>
  <c r="D251" i="3"/>
  <c r="C251" i="3"/>
  <c r="L251" i="3" s="1"/>
  <c r="B251" i="3"/>
  <c r="A251" i="3"/>
  <c r="N250" i="3"/>
  <c r="F250" i="3"/>
  <c r="E250" i="3"/>
  <c r="D250" i="3"/>
  <c r="C250" i="3"/>
  <c r="L250" i="3" s="1"/>
  <c r="B250" i="3"/>
  <c r="A250" i="3"/>
  <c r="N249" i="3"/>
  <c r="H249" i="3"/>
  <c r="F249" i="3"/>
  <c r="I249" i="3" s="1"/>
  <c r="E249" i="3"/>
  <c r="D249" i="3"/>
  <c r="C249" i="3"/>
  <c r="L249" i="3" s="1"/>
  <c r="B249" i="3"/>
  <c r="A249" i="3"/>
  <c r="N248" i="3"/>
  <c r="F248" i="3"/>
  <c r="E248" i="3"/>
  <c r="D248" i="3"/>
  <c r="C248" i="3"/>
  <c r="L248" i="3" s="1"/>
  <c r="B248" i="3"/>
  <c r="A248" i="3"/>
  <c r="N247" i="3"/>
  <c r="F247" i="3"/>
  <c r="E247" i="3"/>
  <c r="D247" i="3"/>
  <c r="C247" i="3"/>
  <c r="L247" i="3" s="1"/>
  <c r="B247" i="3"/>
  <c r="A247" i="3"/>
  <c r="N246" i="3"/>
  <c r="F246" i="3"/>
  <c r="E246" i="3"/>
  <c r="I246" i="3" s="1"/>
  <c r="D246" i="3"/>
  <c r="C246" i="3"/>
  <c r="L246" i="3" s="1"/>
  <c r="B246" i="3"/>
  <c r="A246" i="3"/>
  <c r="N245" i="3"/>
  <c r="F245" i="3"/>
  <c r="E245" i="3"/>
  <c r="D245" i="3"/>
  <c r="C245" i="3"/>
  <c r="L245" i="3" s="1"/>
  <c r="B245" i="3"/>
  <c r="A245" i="3"/>
  <c r="N244" i="3"/>
  <c r="F244" i="3"/>
  <c r="E244" i="3"/>
  <c r="H244" i="3" s="1"/>
  <c r="D244" i="3"/>
  <c r="C244" i="3"/>
  <c r="L244" i="3" s="1"/>
  <c r="B244" i="3"/>
  <c r="A244" i="3"/>
  <c r="N243" i="3"/>
  <c r="F243" i="3"/>
  <c r="E243" i="3"/>
  <c r="I243" i="3" s="1"/>
  <c r="D243" i="3"/>
  <c r="C243" i="3"/>
  <c r="L243" i="3" s="1"/>
  <c r="B243" i="3"/>
  <c r="A243" i="3"/>
  <c r="N242" i="3"/>
  <c r="H242" i="3"/>
  <c r="F242" i="3"/>
  <c r="I242" i="3" s="1"/>
  <c r="K242" i="3" s="1"/>
  <c r="E242" i="3"/>
  <c r="D242" i="3"/>
  <c r="C242" i="3"/>
  <c r="L242" i="3" s="1"/>
  <c r="B242" i="3"/>
  <c r="A242" i="3"/>
  <c r="N241" i="3"/>
  <c r="F241" i="3"/>
  <c r="E241" i="3"/>
  <c r="D241" i="3"/>
  <c r="C241" i="3"/>
  <c r="L241" i="3" s="1"/>
  <c r="B241" i="3"/>
  <c r="A241" i="3"/>
  <c r="N240" i="3"/>
  <c r="F240" i="3"/>
  <c r="E240" i="3"/>
  <c r="D240" i="3"/>
  <c r="C240" i="3"/>
  <c r="L240" i="3" s="1"/>
  <c r="B240" i="3"/>
  <c r="A240" i="3"/>
  <c r="N239" i="3"/>
  <c r="F239" i="3"/>
  <c r="E239" i="3"/>
  <c r="D239" i="3"/>
  <c r="C239" i="3"/>
  <c r="L239" i="3" s="1"/>
  <c r="B239" i="3"/>
  <c r="A239" i="3"/>
  <c r="N238" i="3"/>
  <c r="F238" i="3"/>
  <c r="E238" i="3"/>
  <c r="D238" i="3"/>
  <c r="C238" i="3"/>
  <c r="L238" i="3" s="1"/>
  <c r="B238" i="3"/>
  <c r="A238" i="3"/>
  <c r="N237" i="3"/>
  <c r="L237" i="3"/>
  <c r="H237" i="3"/>
  <c r="F237" i="3"/>
  <c r="E237" i="3"/>
  <c r="D237" i="3"/>
  <c r="C237" i="3"/>
  <c r="B237" i="3"/>
  <c r="A237" i="3"/>
  <c r="N236" i="3"/>
  <c r="F236" i="3"/>
  <c r="E236" i="3"/>
  <c r="H236" i="3" s="1"/>
  <c r="D236" i="3"/>
  <c r="C236" i="3"/>
  <c r="L236" i="3" s="1"/>
  <c r="B236" i="3"/>
  <c r="A236" i="3"/>
  <c r="N235" i="3"/>
  <c r="F235" i="3"/>
  <c r="E235" i="3"/>
  <c r="D235" i="3"/>
  <c r="C235" i="3"/>
  <c r="L235" i="3" s="1"/>
  <c r="B235" i="3"/>
  <c r="A235" i="3"/>
  <c r="N234" i="3"/>
  <c r="F234" i="3"/>
  <c r="E234" i="3"/>
  <c r="D234" i="3"/>
  <c r="C234" i="3"/>
  <c r="L234" i="3" s="1"/>
  <c r="B234" i="3"/>
  <c r="A234" i="3"/>
  <c r="N233" i="3"/>
  <c r="F233" i="3"/>
  <c r="E233" i="3"/>
  <c r="D233" i="3"/>
  <c r="C233" i="3"/>
  <c r="L233" i="3" s="1"/>
  <c r="B233" i="3"/>
  <c r="A233" i="3"/>
  <c r="N232" i="3"/>
  <c r="F232" i="3"/>
  <c r="E232" i="3"/>
  <c r="D232" i="3"/>
  <c r="C232" i="3"/>
  <c r="L232" i="3" s="1"/>
  <c r="B232" i="3"/>
  <c r="A232" i="3"/>
  <c r="N231" i="3"/>
  <c r="F231" i="3"/>
  <c r="E231" i="3"/>
  <c r="D231" i="3"/>
  <c r="C231" i="3"/>
  <c r="L231" i="3" s="1"/>
  <c r="B231" i="3"/>
  <c r="A231" i="3"/>
  <c r="N230" i="3"/>
  <c r="F230" i="3"/>
  <c r="I230" i="3" s="1"/>
  <c r="E230" i="3"/>
  <c r="D230" i="3"/>
  <c r="C230" i="3"/>
  <c r="L230" i="3" s="1"/>
  <c r="B230" i="3"/>
  <c r="A230" i="3"/>
  <c r="N229" i="3"/>
  <c r="F229" i="3"/>
  <c r="E229" i="3"/>
  <c r="D229" i="3"/>
  <c r="C229" i="3"/>
  <c r="L229" i="3" s="1"/>
  <c r="B229" i="3"/>
  <c r="A229" i="3"/>
  <c r="N228" i="3"/>
  <c r="F228" i="3"/>
  <c r="E228" i="3"/>
  <c r="D228" i="3"/>
  <c r="C228" i="3"/>
  <c r="L228" i="3" s="1"/>
  <c r="B228" i="3"/>
  <c r="A228" i="3"/>
  <c r="N227" i="3"/>
  <c r="L227" i="3"/>
  <c r="F227" i="3"/>
  <c r="E227" i="3"/>
  <c r="D227" i="3"/>
  <c r="C227" i="3"/>
  <c r="B227" i="3"/>
  <c r="A227" i="3"/>
  <c r="N226" i="3"/>
  <c r="F226" i="3"/>
  <c r="E226" i="3"/>
  <c r="D226" i="3"/>
  <c r="C226" i="3"/>
  <c r="L226" i="3" s="1"/>
  <c r="B226" i="3"/>
  <c r="A226" i="3"/>
  <c r="N225" i="3"/>
  <c r="F225" i="3"/>
  <c r="E225" i="3"/>
  <c r="D225" i="3"/>
  <c r="C225" i="3"/>
  <c r="L225" i="3" s="1"/>
  <c r="B225" i="3"/>
  <c r="A225" i="3"/>
  <c r="N224" i="3"/>
  <c r="F224" i="3"/>
  <c r="E224" i="3"/>
  <c r="H224" i="3" s="1"/>
  <c r="D224" i="3"/>
  <c r="C224" i="3"/>
  <c r="L224" i="3" s="1"/>
  <c r="B224" i="3"/>
  <c r="A224" i="3"/>
  <c r="N223" i="3"/>
  <c r="F223" i="3"/>
  <c r="E223" i="3"/>
  <c r="D223" i="3"/>
  <c r="C223" i="3"/>
  <c r="L223" i="3" s="1"/>
  <c r="B223" i="3"/>
  <c r="A223" i="3"/>
  <c r="N222" i="3"/>
  <c r="F222" i="3"/>
  <c r="E222" i="3"/>
  <c r="I222" i="3" s="1"/>
  <c r="D222" i="3"/>
  <c r="C222" i="3"/>
  <c r="L222" i="3" s="1"/>
  <c r="B222" i="3"/>
  <c r="A222" i="3"/>
  <c r="N221" i="3"/>
  <c r="F221" i="3"/>
  <c r="E221" i="3"/>
  <c r="D221" i="3"/>
  <c r="C221" i="3"/>
  <c r="L221" i="3" s="1"/>
  <c r="B221" i="3"/>
  <c r="A221" i="3"/>
  <c r="N220" i="3"/>
  <c r="H220" i="3"/>
  <c r="F220" i="3"/>
  <c r="E220" i="3"/>
  <c r="D220" i="3"/>
  <c r="C220" i="3"/>
  <c r="L220" i="3" s="1"/>
  <c r="B220" i="3"/>
  <c r="A220" i="3"/>
  <c r="N219" i="3"/>
  <c r="F219" i="3"/>
  <c r="E219" i="3"/>
  <c r="D219" i="3"/>
  <c r="C219" i="3"/>
  <c r="L219" i="3" s="1"/>
  <c r="B219" i="3"/>
  <c r="A219" i="3"/>
  <c r="N218" i="3"/>
  <c r="F218" i="3"/>
  <c r="E218" i="3"/>
  <c r="D218" i="3"/>
  <c r="C218" i="3"/>
  <c r="L218" i="3" s="1"/>
  <c r="B218" i="3"/>
  <c r="A218" i="3"/>
  <c r="N217" i="3"/>
  <c r="F217" i="3"/>
  <c r="E217" i="3"/>
  <c r="H217" i="3" s="1"/>
  <c r="D217" i="3"/>
  <c r="C217" i="3"/>
  <c r="L217" i="3" s="1"/>
  <c r="B217" i="3"/>
  <c r="A217" i="3"/>
  <c r="N216" i="3"/>
  <c r="F216" i="3"/>
  <c r="E216" i="3"/>
  <c r="D216" i="3"/>
  <c r="C216" i="3"/>
  <c r="L216" i="3" s="1"/>
  <c r="B216" i="3"/>
  <c r="A216" i="3"/>
  <c r="N215" i="3"/>
  <c r="H215" i="3"/>
  <c r="F215" i="3"/>
  <c r="I215" i="3" s="1"/>
  <c r="E215" i="3"/>
  <c r="D215" i="3"/>
  <c r="C215" i="3"/>
  <c r="L215" i="3" s="1"/>
  <c r="B215" i="3"/>
  <c r="A215" i="3"/>
  <c r="N214" i="3"/>
  <c r="F214" i="3"/>
  <c r="I214" i="3" s="1"/>
  <c r="E214" i="3"/>
  <c r="D214" i="3"/>
  <c r="C214" i="3"/>
  <c r="L214" i="3" s="1"/>
  <c r="B214" i="3"/>
  <c r="A214" i="3"/>
  <c r="N213" i="3"/>
  <c r="F213" i="3"/>
  <c r="E213" i="3"/>
  <c r="D213" i="3"/>
  <c r="C213" i="3"/>
  <c r="L213" i="3" s="1"/>
  <c r="B213" i="3"/>
  <c r="A213" i="3"/>
  <c r="N212" i="3"/>
  <c r="F212" i="3"/>
  <c r="E212" i="3"/>
  <c r="D212" i="3"/>
  <c r="C212" i="3"/>
  <c r="L212" i="3" s="1"/>
  <c r="B212" i="3"/>
  <c r="A212" i="3"/>
  <c r="N211" i="3"/>
  <c r="F211" i="3"/>
  <c r="E211" i="3"/>
  <c r="D211" i="3"/>
  <c r="C211" i="3"/>
  <c r="L211" i="3" s="1"/>
  <c r="B211" i="3"/>
  <c r="A211" i="3"/>
  <c r="N210" i="3"/>
  <c r="F210" i="3"/>
  <c r="E210" i="3"/>
  <c r="D210" i="3"/>
  <c r="C210" i="3"/>
  <c r="L210" i="3" s="1"/>
  <c r="B210" i="3"/>
  <c r="A210" i="3"/>
  <c r="N209" i="3"/>
  <c r="F209" i="3"/>
  <c r="E209" i="3"/>
  <c r="I209" i="3" s="1"/>
  <c r="D209" i="3"/>
  <c r="C209" i="3"/>
  <c r="L209" i="3" s="1"/>
  <c r="B209" i="3"/>
  <c r="A209" i="3"/>
  <c r="N208" i="3"/>
  <c r="F208" i="3"/>
  <c r="E208" i="3"/>
  <c r="H208" i="3" s="1"/>
  <c r="D208" i="3"/>
  <c r="C208" i="3"/>
  <c r="L208" i="3" s="1"/>
  <c r="B208" i="3"/>
  <c r="A208" i="3"/>
  <c r="N207" i="3"/>
  <c r="H207" i="3"/>
  <c r="F207" i="3"/>
  <c r="E207" i="3"/>
  <c r="D207" i="3"/>
  <c r="C207" i="3"/>
  <c r="L207" i="3" s="1"/>
  <c r="B207" i="3"/>
  <c r="A207" i="3"/>
  <c r="N206" i="3"/>
  <c r="F206" i="3"/>
  <c r="E206" i="3"/>
  <c r="H206" i="3" s="1"/>
  <c r="D206" i="3"/>
  <c r="C206" i="3"/>
  <c r="L206" i="3" s="1"/>
  <c r="B206" i="3"/>
  <c r="A206" i="3"/>
  <c r="N205" i="3"/>
  <c r="F205" i="3"/>
  <c r="E205" i="3"/>
  <c r="D205" i="3"/>
  <c r="C205" i="3"/>
  <c r="L205" i="3" s="1"/>
  <c r="B205" i="3"/>
  <c r="A205" i="3"/>
  <c r="N204" i="3"/>
  <c r="F204" i="3"/>
  <c r="I204" i="3" s="1"/>
  <c r="E204" i="3"/>
  <c r="D204" i="3"/>
  <c r="C204" i="3"/>
  <c r="L204" i="3" s="1"/>
  <c r="B204" i="3"/>
  <c r="A204" i="3"/>
  <c r="N203" i="3"/>
  <c r="H203" i="3"/>
  <c r="F203" i="3"/>
  <c r="E203" i="3"/>
  <c r="D203" i="3"/>
  <c r="C203" i="3"/>
  <c r="L203" i="3" s="1"/>
  <c r="B203" i="3"/>
  <c r="A203" i="3"/>
  <c r="N202" i="3"/>
  <c r="F202" i="3"/>
  <c r="E202" i="3"/>
  <c r="D202" i="3"/>
  <c r="C202" i="3"/>
  <c r="L202" i="3" s="1"/>
  <c r="B202" i="3"/>
  <c r="A202" i="3"/>
  <c r="N201" i="3"/>
  <c r="F201" i="3"/>
  <c r="E201" i="3"/>
  <c r="D201" i="3"/>
  <c r="H201" i="3" s="1"/>
  <c r="C201" i="3"/>
  <c r="L201" i="3" s="1"/>
  <c r="B201" i="3"/>
  <c r="A201" i="3"/>
  <c r="N200" i="3"/>
  <c r="F200" i="3"/>
  <c r="E200" i="3"/>
  <c r="H200" i="3" s="1"/>
  <c r="D200" i="3"/>
  <c r="C200" i="3"/>
  <c r="L200" i="3" s="1"/>
  <c r="B200" i="3"/>
  <c r="A200" i="3"/>
  <c r="N199" i="3"/>
  <c r="F199" i="3"/>
  <c r="E199" i="3"/>
  <c r="D199" i="3"/>
  <c r="C199" i="3"/>
  <c r="L199" i="3" s="1"/>
  <c r="B199" i="3"/>
  <c r="A199" i="3"/>
  <c r="N198" i="3"/>
  <c r="F198" i="3"/>
  <c r="E198" i="3"/>
  <c r="H198" i="3" s="1"/>
  <c r="D198" i="3"/>
  <c r="C198" i="3"/>
  <c r="L198" i="3" s="1"/>
  <c r="B198" i="3"/>
  <c r="A198" i="3"/>
  <c r="N197" i="3"/>
  <c r="L197" i="3"/>
  <c r="F197" i="3"/>
  <c r="E197" i="3"/>
  <c r="D197" i="3"/>
  <c r="C197" i="3"/>
  <c r="B197" i="3"/>
  <c r="A197" i="3"/>
  <c r="N196" i="3"/>
  <c r="F196" i="3"/>
  <c r="E196" i="3"/>
  <c r="H196" i="3" s="1"/>
  <c r="D196" i="3"/>
  <c r="C196" i="3"/>
  <c r="L196" i="3" s="1"/>
  <c r="B196" i="3"/>
  <c r="A196" i="3"/>
  <c r="N195" i="3"/>
  <c r="F195" i="3"/>
  <c r="E195" i="3"/>
  <c r="I195" i="3" s="1"/>
  <c r="D195" i="3"/>
  <c r="C195" i="3"/>
  <c r="L195" i="3" s="1"/>
  <c r="B195" i="3"/>
  <c r="A195" i="3"/>
  <c r="N194" i="3"/>
  <c r="F194" i="3"/>
  <c r="E194" i="3"/>
  <c r="D194" i="3"/>
  <c r="C194" i="3"/>
  <c r="L194" i="3" s="1"/>
  <c r="B194" i="3"/>
  <c r="A194" i="3"/>
  <c r="N193" i="3"/>
  <c r="F193" i="3"/>
  <c r="E193" i="3"/>
  <c r="H193" i="3" s="1"/>
  <c r="D193" i="3"/>
  <c r="C193" i="3"/>
  <c r="L193" i="3" s="1"/>
  <c r="B193" i="3"/>
  <c r="A193" i="3"/>
  <c r="N192" i="3"/>
  <c r="L192" i="3"/>
  <c r="F192" i="3"/>
  <c r="I192" i="3" s="1"/>
  <c r="E192" i="3"/>
  <c r="D192" i="3"/>
  <c r="C192" i="3"/>
  <c r="B192" i="3"/>
  <c r="A192" i="3"/>
  <c r="N191" i="3"/>
  <c r="H191" i="3"/>
  <c r="F191" i="3"/>
  <c r="E191" i="3"/>
  <c r="D191" i="3"/>
  <c r="C191" i="3"/>
  <c r="L191" i="3" s="1"/>
  <c r="B191" i="3"/>
  <c r="A191" i="3"/>
  <c r="N190" i="3"/>
  <c r="F190" i="3"/>
  <c r="E190" i="3"/>
  <c r="D190" i="3"/>
  <c r="C190" i="3"/>
  <c r="L190" i="3" s="1"/>
  <c r="B190" i="3"/>
  <c r="A190" i="3"/>
  <c r="N189" i="3"/>
  <c r="F189" i="3"/>
  <c r="E189" i="3"/>
  <c r="D189" i="3"/>
  <c r="C189" i="3"/>
  <c r="L189" i="3" s="1"/>
  <c r="B189" i="3"/>
  <c r="A189" i="3"/>
  <c r="N188" i="3"/>
  <c r="F188" i="3"/>
  <c r="E188" i="3"/>
  <c r="D188" i="3"/>
  <c r="C188" i="3"/>
  <c r="L188" i="3" s="1"/>
  <c r="B188" i="3"/>
  <c r="A188" i="3"/>
  <c r="N187" i="3"/>
  <c r="F187" i="3"/>
  <c r="E187" i="3"/>
  <c r="H187" i="3" s="1"/>
  <c r="D187" i="3"/>
  <c r="C187" i="3"/>
  <c r="L187" i="3" s="1"/>
  <c r="B187" i="3"/>
  <c r="A187" i="3"/>
  <c r="N186" i="3"/>
  <c r="L186" i="3"/>
  <c r="F186" i="3"/>
  <c r="E186" i="3"/>
  <c r="D186" i="3"/>
  <c r="C186" i="3"/>
  <c r="B186" i="3"/>
  <c r="A186" i="3"/>
  <c r="N185" i="3"/>
  <c r="H185" i="3"/>
  <c r="F185" i="3"/>
  <c r="E185" i="3"/>
  <c r="D185" i="3"/>
  <c r="C185" i="3"/>
  <c r="L185" i="3" s="1"/>
  <c r="B185" i="3"/>
  <c r="A185" i="3"/>
  <c r="N184" i="3"/>
  <c r="F184" i="3"/>
  <c r="E184" i="3"/>
  <c r="D184" i="3"/>
  <c r="C184" i="3"/>
  <c r="L184" i="3" s="1"/>
  <c r="B184" i="3"/>
  <c r="A184" i="3"/>
  <c r="N183" i="3"/>
  <c r="L183" i="3"/>
  <c r="F183" i="3"/>
  <c r="E183" i="3"/>
  <c r="D183" i="3"/>
  <c r="H183" i="3" s="1"/>
  <c r="C183" i="3"/>
  <c r="B183" i="3"/>
  <c r="A183" i="3"/>
  <c r="N182" i="3"/>
  <c r="F182" i="3"/>
  <c r="E182" i="3"/>
  <c r="D182" i="3"/>
  <c r="C182" i="3"/>
  <c r="L182" i="3" s="1"/>
  <c r="B182" i="3"/>
  <c r="A182" i="3"/>
  <c r="N181" i="3"/>
  <c r="H181" i="3"/>
  <c r="F181" i="3"/>
  <c r="E181" i="3"/>
  <c r="D181" i="3"/>
  <c r="C181" i="3"/>
  <c r="L181" i="3" s="1"/>
  <c r="B181" i="3"/>
  <c r="A181" i="3"/>
  <c r="N180" i="3"/>
  <c r="F180" i="3"/>
  <c r="I180" i="3" s="1"/>
  <c r="E180" i="3"/>
  <c r="D180" i="3"/>
  <c r="C180" i="3"/>
  <c r="L180" i="3" s="1"/>
  <c r="B180" i="3"/>
  <c r="A180" i="3"/>
  <c r="N179" i="3"/>
  <c r="L179" i="3"/>
  <c r="F179" i="3"/>
  <c r="E179" i="3"/>
  <c r="D179" i="3"/>
  <c r="C179" i="3"/>
  <c r="B179" i="3"/>
  <c r="A179" i="3"/>
  <c r="N178" i="3"/>
  <c r="F178" i="3"/>
  <c r="E178" i="3"/>
  <c r="D178" i="3"/>
  <c r="C178" i="3"/>
  <c r="L178" i="3" s="1"/>
  <c r="B178" i="3"/>
  <c r="A178" i="3"/>
  <c r="N177" i="3"/>
  <c r="F177" i="3"/>
  <c r="E177" i="3"/>
  <c r="D177" i="3"/>
  <c r="C177" i="3"/>
  <c r="L177" i="3" s="1"/>
  <c r="B177" i="3"/>
  <c r="A177" i="3"/>
  <c r="N176" i="3"/>
  <c r="F176" i="3"/>
  <c r="I176" i="3" s="1"/>
  <c r="E176" i="3"/>
  <c r="D176" i="3"/>
  <c r="H176" i="3" s="1"/>
  <c r="C176" i="3"/>
  <c r="L176" i="3" s="1"/>
  <c r="B176" i="3"/>
  <c r="A176" i="3"/>
  <c r="N175" i="3"/>
  <c r="F175" i="3"/>
  <c r="E175" i="3"/>
  <c r="D175" i="3"/>
  <c r="C175" i="3"/>
  <c r="L175" i="3" s="1"/>
  <c r="B175" i="3"/>
  <c r="A175" i="3"/>
  <c r="N174" i="3"/>
  <c r="L174" i="3"/>
  <c r="F174" i="3"/>
  <c r="I174" i="3" s="1"/>
  <c r="E174" i="3"/>
  <c r="D174" i="3"/>
  <c r="C174" i="3"/>
  <c r="B174" i="3"/>
  <c r="A174" i="3"/>
  <c r="N173" i="3"/>
  <c r="F173" i="3"/>
  <c r="E173" i="3"/>
  <c r="H173" i="3" s="1"/>
  <c r="D173" i="3"/>
  <c r="C173" i="3"/>
  <c r="L173" i="3" s="1"/>
  <c r="B173" i="3"/>
  <c r="A173" i="3"/>
  <c r="N172" i="3"/>
  <c r="F172" i="3"/>
  <c r="E172" i="3"/>
  <c r="D172" i="3"/>
  <c r="C172" i="3"/>
  <c r="L172" i="3" s="1"/>
  <c r="B172" i="3"/>
  <c r="A172" i="3"/>
  <c r="N171" i="3"/>
  <c r="F171" i="3"/>
  <c r="I171" i="3" s="1"/>
  <c r="E171" i="3"/>
  <c r="D171" i="3"/>
  <c r="C171" i="3"/>
  <c r="L171" i="3" s="1"/>
  <c r="B171" i="3"/>
  <c r="A171" i="3"/>
  <c r="N170" i="3"/>
  <c r="F170" i="3"/>
  <c r="E170" i="3"/>
  <c r="H170" i="3" s="1"/>
  <c r="D170" i="3"/>
  <c r="C170" i="3"/>
  <c r="L170" i="3" s="1"/>
  <c r="B170" i="3"/>
  <c r="A170" i="3"/>
  <c r="N169" i="3"/>
  <c r="F169" i="3"/>
  <c r="E169" i="3"/>
  <c r="D169" i="3"/>
  <c r="C169" i="3"/>
  <c r="L169" i="3" s="1"/>
  <c r="B169" i="3"/>
  <c r="A169" i="3"/>
  <c r="N168" i="3"/>
  <c r="F168" i="3"/>
  <c r="E168" i="3"/>
  <c r="H168" i="3" s="1"/>
  <c r="D168" i="3"/>
  <c r="C168" i="3"/>
  <c r="L168" i="3" s="1"/>
  <c r="B168" i="3"/>
  <c r="A168" i="3"/>
  <c r="N167" i="3"/>
  <c r="F167" i="3"/>
  <c r="E167" i="3"/>
  <c r="D167" i="3"/>
  <c r="C167" i="3"/>
  <c r="L167" i="3" s="1"/>
  <c r="B167" i="3"/>
  <c r="A167" i="3"/>
  <c r="N166" i="3"/>
  <c r="F166" i="3"/>
  <c r="E166" i="3"/>
  <c r="D166" i="3"/>
  <c r="C166" i="3"/>
  <c r="L166" i="3" s="1"/>
  <c r="B166" i="3"/>
  <c r="A166" i="3"/>
  <c r="N165" i="3"/>
  <c r="F165" i="3"/>
  <c r="E165" i="3"/>
  <c r="H165" i="3" s="1"/>
  <c r="D165" i="3"/>
  <c r="C165" i="3"/>
  <c r="L165" i="3" s="1"/>
  <c r="B165" i="3"/>
  <c r="A165" i="3"/>
  <c r="N164" i="3"/>
  <c r="F164" i="3"/>
  <c r="E164" i="3"/>
  <c r="D164" i="3"/>
  <c r="C164" i="3"/>
  <c r="L164" i="3" s="1"/>
  <c r="B164" i="3"/>
  <c r="A164" i="3"/>
  <c r="N163" i="3"/>
  <c r="L163" i="3"/>
  <c r="F163" i="3"/>
  <c r="I163" i="3" s="1"/>
  <c r="E163" i="3"/>
  <c r="D163" i="3"/>
  <c r="C163" i="3"/>
  <c r="B163" i="3"/>
  <c r="A163" i="3"/>
  <c r="N162" i="3"/>
  <c r="F162" i="3"/>
  <c r="I162" i="3" s="1"/>
  <c r="E162" i="3"/>
  <c r="D162" i="3"/>
  <c r="C162" i="3"/>
  <c r="L162" i="3" s="1"/>
  <c r="B162" i="3"/>
  <c r="A162" i="3"/>
  <c r="N161" i="3"/>
  <c r="F161" i="3"/>
  <c r="E161" i="3"/>
  <c r="D161" i="3"/>
  <c r="C161" i="3"/>
  <c r="L161" i="3" s="1"/>
  <c r="B161" i="3"/>
  <c r="A161" i="3"/>
  <c r="N160" i="3"/>
  <c r="F160" i="3"/>
  <c r="E160" i="3"/>
  <c r="D160" i="3"/>
  <c r="H160" i="3" s="1"/>
  <c r="C160" i="3"/>
  <c r="L160" i="3" s="1"/>
  <c r="B160" i="3"/>
  <c r="A160" i="3"/>
  <c r="N159" i="3"/>
  <c r="F159" i="3"/>
  <c r="E159" i="3"/>
  <c r="H159" i="3" s="1"/>
  <c r="D159" i="3"/>
  <c r="C159" i="3"/>
  <c r="L159" i="3" s="1"/>
  <c r="B159" i="3"/>
  <c r="A159" i="3"/>
  <c r="N158" i="3"/>
  <c r="F158" i="3"/>
  <c r="E158" i="3"/>
  <c r="H158" i="3" s="1"/>
  <c r="D158" i="3"/>
  <c r="C158" i="3"/>
  <c r="L158" i="3" s="1"/>
  <c r="B158" i="3"/>
  <c r="A158" i="3"/>
  <c r="N157" i="3"/>
  <c r="F157" i="3"/>
  <c r="E157" i="3"/>
  <c r="D157" i="3"/>
  <c r="C157" i="3"/>
  <c r="L157" i="3" s="1"/>
  <c r="B157" i="3"/>
  <c r="A157" i="3"/>
  <c r="N156" i="3"/>
  <c r="F156" i="3"/>
  <c r="I156" i="3" s="1"/>
  <c r="E156" i="3"/>
  <c r="D156" i="3"/>
  <c r="C156" i="3"/>
  <c r="L156" i="3" s="1"/>
  <c r="B156" i="3"/>
  <c r="A156" i="3"/>
  <c r="N155" i="3"/>
  <c r="F155" i="3"/>
  <c r="E155" i="3"/>
  <c r="I155" i="3" s="1"/>
  <c r="D155" i="3"/>
  <c r="C155" i="3"/>
  <c r="L155" i="3" s="1"/>
  <c r="B155" i="3"/>
  <c r="A155" i="3"/>
  <c r="N154" i="3"/>
  <c r="F154" i="3"/>
  <c r="E154" i="3"/>
  <c r="D154" i="3"/>
  <c r="C154" i="3"/>
  <c r="L154" i="3" s="1"/>
  <c r="B154" i="3"/>
  <c r="A154" i="3"/>
  <c r="N153" i="3"/>
  <c r="F153" i="3"/>
  <c r="E153" i="3"/>
  <c r="D153" i="3"/>
  <c r="C153" i="3"/>
  <c r="L153" i="3" s="1"/>
  <c r="B153" i="3"/>
  <c r="A153" i="3"/>
  <c r="N152" i="3"/>
  <c r="F152" i="3"/>
  <c r="E152" i="3"/>
  <c r="D152" i="3"/>
  <c r="C152" i="3"/>
  <c r="L152" i="3" s="1"/>
  <c r="B152" i="3"/>
  <c r="A152" i="3"/>
  <c r="N151" i="3"/>
  <c r="F151" i="3"/>
  <c r="E151" i="3"/>
  <c r="H151" i="3" s="1"/>
  <c r="D151" i="3"/>
  <c r="C151" i="3"/>
  <c r="L151" i="3" s="1"/>
  <c r="B151" i="3"/>
  <c r="A151" i="3"/>
  <c r="N150" i="3"/>
  <c r="F150" i="3"/>
  <c r="E150" i="3"/>
  <c r="D150" i="3"/>
  <c r="C150" i="3"/>
  <c r="L150" i="3" s="1"/>
  <c r="B150" i="3"/>
  <c r="A150" i="3"/>
  <c r="N149" i="3"/>
  <c r="F149" i="3"/>
  <c r="E149" i="3"/>
  <c r="I149" i="3" s="1"/>
  <c r="D149" i="3"/>
  <c r="C149" i="3"/>
  <c r="L149" i="3" s="1"/>
  <c r="B149" i="3"/>
  <c r="A149" i="3"/>
  <c r="N148" i="3"/>
  <c r="F148" i="3"/>
  <c r="I148" i="3" s="1"/>
  <c r="E148" i="3"/>
  <c r="D148" i="3"/>
  <c r="H148" i="3" s="1"/>
  <c r="C148" i="3"/>
  <c r="L148" i="3" s="1"/>
  <c r="B148" i="3"/>
  <c r="A148" i="3"/>
  <c r="N147" i="3"/>
  <c r="F147" i="3"/>
  <c r="E147" i="3"/>
  <c r="D147" i="3"/>
  <c r="C147" i="3"/>
  <c r="L147" i="3" s="1"/>
  <c r="B147" i="3"/>
  <c r="A147" i="3"/>
  <c r="N146" i="3"/>
  <c r="F146" i="3"/>
  <c r="E146" i="3"/>
  <c r="D146" i="3"/>
  <c r="C146" i="3"/>
  <c r="L146" i="3" s="1"/>
  <c r="B146" i="3"/>
  <c r="A146" i="3"/>
  <c r="N145" i="3"/>
  <c r="F145" i="3"/>
  <c r="I145" i="3" s="1"/>
  <c r="E145" i="3"/>
  <c r="D145" i="3"/>
  <c r="C145" i="3"/>
  <c r="L145" i="3" s="1"/>
  <c r="B145" i="3"/>
  <c r="A145" i="3"/>
  <c r="N144" i="3"/>
  <c r="F144" i="3"/>
  <c r="E144" i="3"/>
  <c r="D144" i="3"/>
  <c r="C144" i="3"/>
  <c r="L144" i="3" s="1"/>
  <c r="B144" i="3"/>
  <c r="A144" i="3"/>
  <c r="N143" i="3"/>
  <c r="L143" i="3"/>
  <c r="F143" i="3"/>
  <c r="E143" i="3"/>
  <c r="D143" i="3"/>
  <c r="C143" i="3"/>
  <c r="B143" i="3"/>
  <c r="A143" i="3"/>
  <c r="N142" i="3"/>
  <c r="F142" i="3"/>
  <c r="E142" i="3"/>
  <c r="D142" i="3"/>
  <c r="C142" i="3"/>
  <c r="L142" i="3" s="1"/>
  <c r="B142" i="3"/>
  <c r="A142" i="3"/>
  <c r="N141" i="3"/>
  <c r="F141" i="3"/>
  <c r="E141" i="3"/>
  <c r="D141" i="3"/>
  <c r="C141" i="3"/>
  <c r="L141" i="3" s="1"/>
  <c r="B141" i="3"/>
  <c r="A141" i="3"/>
  <c r="N140" i="3"/>
  <c r="F140" i="3"/>
  <c r="E140" i="3"/>
  <c r="D140" i="3"/>
  <c r="C140" i="3"/>
  <c r="L140" i="3" s="1"/>
  <c r="B140" i="3"/>
  <c r="A140" i="3"/>
  <c r="N139" i="3"/>
  <c r="F139" i="3"/>
  <c r="E139" i="3"/>
  <c r="D139" i="3"/>
  <c r="C139" i="3"/>
  <c r="L139" i="3" s="1"/>
  <c r="B139" i="3"/>
  <c r="A139" i="3"/>
  <c r="N138" i="3"/>
  <c r="F138" i="3"/>
  <c r="E138" i="3"/>
  <c r="I138" i="3" s="1"/>
  <c r="D138" i="3"/>
  <c r="C138" i="3"/>
  <c r="L138" i="3" s="1"/>
  <c r="B138" i="3"/>
  <c r="A138" i="3"/>
  <c r="N137" i="3"/>
  <c r="F137" i="3"/>
  <c r="I137" i="3" s="1"/>
  <c r="E137" i="3"/>
  <c r="D137" i="3"/>
  <c r="H137" i="3" s="1"/>
  <c r="C137" i="3"/>
  <c r="L137" i="3" s="1"/>
  <c r="B137" i="3"/>
  <c r="A137" i="3"/>
  <c r="N136" i="3"/>
  <c r="F136" i="3"/>
  <c r="E136" i="3"/>
  <c r="D136" i="3"/>
  <c r="C136" i="3"/>
  <c r="L136" i="3" s="1"/>
  <c r="B136" i="3"/>
  <c r="A136" i="3"/>
  <c r="N135" i="3"/>
  <c r="F135" i="3"/>
  <c r="E135" i="3"/>
  <c r="D135" i="3"/>
  <c r="C135" i="3"/>
  <c r="L135" i="3" s="1"/>
  <c r="B135" i="3"/>
  <c r="A135" i="3"/>
  <c r="N134" i="3"/>
  <c r="F134" i="3"/>
  <c r="E134" i="3"/>
  <c r="H134" i="3" s="1"/>
  <c r="D134" i="3"/>
  <c r="C134" i="3"/>
  <c r="L134" i="3" s="1"/>
  <c r="B134" i="3"/>
  <c r="A134" i="3"/>
  <c r="N133" i="3"/>
  <c r="F133" i="3"/>
  <c r="E133" i="3"/>
  <c r="D133" i="3"/>
  <c r="C133" i="3"/>
  <c r="L133" i="3" s="1"/>
  <c r="B133" i="3"/>
  <c r="A133" i="3"/>
  <c r="N132" i="3"/>
  <c r="F132" i="3"/>
  <c r="E132" i="3"/>
  <c r="D132" i="3"/>
  <c r="C132" i="3"/>
  <c r="L132" i="3" s="1"/>
  <c r="B132" i="3"/>
  <c r="A132" i="3"/>
  <c r="N131" i="3"/>
  <c r="F131" i="3"/>
  <c r="E131" i="3"/>
  <c r="D131" i="3"/>
  <c r="C131" i="3"/>
  <c r="L131" i="3" s="1"/>
  <c r="B131" i="3"/>
  <c r="A131" i="3"/>
  <c r="N130" i="3"/>
  <c r="F130" i="3"/>
  <c r="I130" i="3" s="1"/>
  <c r="E130" i="3"/>
  <c r="D130" i="3"/>
  <c r="C130" i="3"/>
  <c r="L130" i="3" s="1"/>
  <c r="B130" i="3"/>
  <c r="A130" i="3"/>
  <c r="N129" i="3"/>
  <c r="F129" i="3"/>
  <c r="E129" i="3"/>
  <c r="D129" i="3"/>
  <c r="C129" i="3"/>
  <c r="L129" i="3" s="1"/>
  <c r="B129" i="3"/>
  <c r="A129" i="3"/>
  <c r="N128" i="3"/>
  <c r="F128" i="3"/>
  <c r="E128" i="3"/>
  <c r="D128" i="3"/>
  <c r="C128" i="3"/>
  <c r="L128" i="3" s="1"/>
  <c r="B128" i="3"/>
  <c r="A128" i="3"/>
  <c r="N127" i="3"/>
  <c r="L127" i="3"/>
  <c r="F127" i="3"/>
  <c r="E127" i="3"/>
  <c r="H127" i="3" s="1"/>
  <c r="D127" i="3"/>
  <c r="C127" i="3"/>
  <c r="B127" i="3"/>
  <c r="A127" i="3"/>
  <c r="N126" i="3"/>
  <c r="F126" i="3"/>
  <c r="I126" i="3" s="1"/>
  <c r="E126" i="3"/>
  <c r="D126" i="3"/>
  <c r="C126" i="3"/>
  <c r="L126" i="3" s="1"/>
  <c r="B126" i="3"/>
  <c r="A126" i="3"/>
  <c r="N125" i="3"/>
  <c r="F125" i="3"/>
  <c r="E125" i="3"/>
  <c r="D125" i="3"/>
  <c r="C125" i="3"/>
  <c r="L125" i="3" s="1"/>
  <c r="B125" i="3"/>
  <c r="A125" i="3"/>
  <c r="N124" i="3"/>
  <c r="F124" i="3"/>
  <c r="E124" i="3"/>
  <c r="D124" i="3"/>
  <c r="C124" i="3"/>
  <c r="L124" i="3" s="1"/>
  <c r="B124" i="3"/>
  <c r="A124" i="3"/>
  <c r="N123" i="3"/>
  <c r="F123" i="3"/>
  <c r="E123" i="3"/>
  <c r="D123" i="3"/>
  <c r="C123" i="3"/>
  <c r="L123" i="3" s="1"/>
  <c r="B123" i="3"/>
  <c r="A123" i="3"/>
  <c r="N122" i="3"/>
  <c r="F122" i="3"/>
  <c r="E122" i="3"/>
  <c r="D122" i="3"/>
  <c r="C122" i="3"/>
  <c r="L122" i="3" s="1"/>
  <c r="B122" i="3"/>
  <c r="A122" i="3"/>
  <c r="N121" i="3"/>
  <c r="F121" i="3"/>
  <c r="E121" i="3"/>
  <c r="D121" i="3"/>
  <c r="C121" i="3"/>
  <c r="L121" i="3" s="1"/>
  <c r="B121" i="3"/>
  <c r="A121" i="3"/>
  <c r="N120" i="3"/>
  <c r="L120" i="3"/>
  <c r="F120" i="3"/>
  <c r="E120" i="3"/>
  <c r="D120" i="3"/>
  <c r="C120" i="3"/>
  <c r="B120" i="3"/>
  <c r="A120" i="3"/>
  <c r="N119" i="3"/>
  <c r="F119" i="3"/>
  <c r="I119" i="3" s="1"/>
  <c r="E119" i="3"/>
  <c r="D119" i="3"/>
  <c r="C119" i="3"/>
  <c r="L119" i="3" s="1"/>
  <c r="B119" i="3"/>
  <c r="A119" i="3"/>
  <c r="N118" i="3"/>
  <c r="F118" i="3"/>
  <c r="E118" i="3"/>
  <c r="D118" i="3"/>
  <c r="C118" i="3"/>
  <c r="L118" i="3" s="1"/>
  <c r="B118" i="3"/>
  <c r="A118" i="3"/>
  <c r="N117" i="3"/>
  <c r="F117" i="3"/>
  <c r="I117" i="3" s="1"/>
  <c r="E117" i="3"/>
  <c r="D117" i="3"/>
  <c r="H117" i="3" s="1"/>
  <c r="C117" i="3"/>
  <c r="L117" i="3" s="1"/>
  <c r="B117" i="3"/>
  <c r="A117" i="3"/>
  <c r="N116" i="3"/>
  <c r="F116" i="3"/>
  <c r="E116" i="3"/>
  <c r="D116" i="3"/>
  <c r="C116" i="3"/>
  <c r="L116" i="3" s="1"/>
  <c r="B116" i="3"/>
  <c r="A116" i="3"/>
  <c r="N115" i="3"/>
  <c r="L115" i="3"/>
  <c r="F115" i="3"/>
  <c r="E115" i="3"/>
  <c r="D115" i="3"/>
  <c r="C115" i="3"/>
  <c r="B115" i="3"/>
  <c r="A115" i="3"/>
  <c r="N114" i="3"/>
  <c r="F114" i="3"/>
  <c r="I114" i="3" s="1"/>
  <c r="E114" i="3"/>
  <c r="D114" i="3"/>
  <c r="H114" i="3" s="1"/>
  <c r="C114" i="3"/>
  <c r="L114" i="3" s="1"/>
  <c r="B114" i="3"/>
  <c r="A114" i="3"/>
  <c r="N113" i="3"/>
  <c r="F113" i="3"/>
  <c r="I113" i="3" s="1"/>
  <c r="E113" i="3"/>
  <c r="D113" i="3"/>
  <c r="C113" i="3"/>
  <c r="L113" i="3" s="1"/>
  <c r="B113" i="3"/>
  <c r="A113" i="3"/>
  <c r="N112" i="3"/>
  <c r="F112" i="3"/>
  <c r="E112" i="3"/>
  <c r="D112" i="3"/>
  <c r="C112" i="3"/>
  <c r="L112" i="3" s="1"/>
  <c r="B112" i="3"/>
  <c r="A112" i="3"/>
  <c r="N111" i="3"/>
  <c r="F111" i="3"/>
  <c r="E111" i="3"/>
  <c r="D111" i="3"/>
  <c r="C111" i="3"/>
  <c r="L111" i="3" s="1"/>
  <c r="B111" i="3"/>
  <c r="A111" i="3"/>
  <c r="N110" i="3"/>
  <c r="F110" i="3"/>
  <c r="E110" i="3"/>
  <c r="D110" i="3"/>
  <c r="C110" i="3"/>
  <c r="L110" i="3" s="1"/>
  <c r="B110" i="3"/>
  <c r="A110" i="3"/>
  <c r="N109" i="3"/>
  <c r="F109" i="3"/>
  <c r="E109" i="3"/>
  <c r="D109" i="3"/>
  <c r="C109" i="3"/>
  <c r="L109" i="3" s="1"/>
  <c r="B109" i="3"/>
  <c r="A109" i="3"/>
  <c r="N108" i="3"/>
  <c r="H108" i="3"/>
  <c r="F108" i="3"/>
  <c r="E108" i="3"/>
  <c r="D108" i="3"/>
  <c r="C108" i="3"/>
  <c r="L108" i="3" s="1"/>
  <c r="B108" i="3"/>
  <c r="A108" i="3"/>
  <c r="N107" i="3"/>
  <c r="F107" i="3"/>
  <c r="E107" i="3"/>
  <c r="D107" i="3"/>
  <c r="C107" i="3"/>
  <c r="L107" i="3" s="1"/>
  <c r="B107" i="3"/>
  <c r="A107" i="3"/>
  <c r="N106" i="3"/>
  <c r="F106" i="3"/>
  <c r="E106" i="3"/>
  <c r="H106" i="3" s="1"/>
  <c r="D106" i="3"/>
  <c r="C106" i="3"/>
  <c r="L106" i="3" s="1"/>
  <c r="B106" i="3"/>
  <c r="A106" i="3"/>
  <c r="N105" i="3"/>
  <c r="F105" i="3"/>
  <c r="E105" i="3"/>
  <c r="H105" i="3" s="1"/>
  <c r="D105" i="3"/>
  <c r="C105" i="3"/>
  <c r="L105" i="3" s="1"/>
  <c r="B105" i="3"/>
  <c r="A105" i="3"/>
  <c r="N104" i="3"/>
  <c r="L104" i="3"/>
  <c r="F104" i="3"/>
  <c r="I104" i="3" s="1"/>
  <c r="E104" i="3"/>
  <c r="D104" i="3"/>
  <c r="C104" i="3"/>
  <c r="B104" i="3"/>
  <c r="A104" i="3"/>
  <c r="N103" i="3"/>
  <c r="F103" i="3"/>
  <c r="E103" i="3"/>
  <c r="D103" i="3"/>
  <c r="C103" i="3"/>
  <c r="L103" i="3" s="1"/>
  <c r="B103" i="3"/>
  <c r="A103" i="3"/>
  <c r="N102" i="3"/>
  <c r="L102" i="3"/>
  <c r="F102" i="3"/>
  <c r="E102" i="3"/>
  <c r="D102" i="3"/>
  <c r="C102" i="3"/>
  <c r="B102" i="3"/>
  <c r="A102" i="3"/>
  <c r="N101" i="3"/>
  <c r="L101" i="3"/>
  <c r="F101" i="3"/>
  <c r="E101" i="3"/>
  <c r="D101" i="3"/>
  <c r="C101" i="3"/>
  <c r="B101" i="3"/>
  <c r="A101" i="3"/>
  <c r="N100" i="3"/>
  <c r="F100" i="3"/>
  <c r="E100" i="3"/>
  <c r="H100" i="3" s="1"/>
  <c r="D100" i="3"/>
  <c r="C100" i="3"/>
  <c r="L100" i="3" s="1"/>
  <c r="B100" i="3"/>
  <c r="A100" i="3"/>
  <c r="N99" i="3"/>
  <c r="F99" i="3"/>
  <c r="E99" i="3"/>
  <c r="D99" i="3"/>
  <c r="C99" i="3"/>
  <c r="L99" i="3" s="1"/>
  <c r="B99" i="3"/>
  <c r="A99" i="3"/>
  <c r="N98" i="3"/>
  <c r="F98" i="3"/>
  <c r="E98" i="3"/>
  <c r="H98" i="3" s="1"/>
  <c r="D98" i="3"/>
  <c r="C98" i="3"/>
  <c r="L98" i="3" s="1"/>
  <c r="B98" i="3"/>
  <c r="A98" i="3"/>
  <c r="N97" i="3"/>
  <c r="F97" i="3"/>
  <c r="E97" i="3"/>
  <c r="I97" i="3" s="1"/>
  <c r="D97" i="3"/>
  <c r="C97" i="3"/>
  <c r="L97" i="3" s="1"/>
  <c r="B97" i="3"/>
  <c r="A97" i="3"/>
  <c r="N96" i="3"/>
  <c r="F96" i="3"/>
  <c r="E96" i="3"/>
  <c r="H96" i="3" s="1"/>
  <c r="D96" i="3"/>
  <c r="C96" i="3"/>
  <c r="L96" i="3" s="1"/>
  <c r="B96" i="3"/>
  <c r="A96" i="3"/>
  <c r="N95" i="3"/>
  <c r="F95" i="3"/>
  <c r="E95" i="3"/>
  <c r="D95" i="3"/>
  <c r="C95" i="3"/>
  <c r="L95" i="3" s="1"/>
  <c r="B95" i="3"/>
  <c r="A95" i="3"/>
  <c r="N94" i="3"/>
  <c r="F94" i="3"/>
  <c r="E94" i="3"/>
  <c r="H94" i="3" s="1"/>
  <c r="D94" i="3"/>
  <c r="C94" i="3"/>
  <c r="L94" i="3" s="1"/>
  <c r="B94" i="3"/>
  <c r="A94" i="3"/>
  <c r="N93" i="3"/>
  <c r="L93" i="3"/>
  <c r="F93" i="3"/>
  <c r="E93" i="3"/>
  <c r="D93" i="3"/>
  <c r="C93" i="3"/>
  <c r="B93" i="3"/>
  <c r="A93" i="3"/>
  <c r="N92" i="3"/>
  <c r="F92" i="3"/>
  <c r="E92" i="3"/>
  <c r="H92" i="3" s="1"/>
  <c r="D92" i="3"/>
  <c r="C92" i="3"/>
  <c r="L92" i="3" s="1"/>
  <c r="B92" i="3"/>
  <c r="A92" i="3"/>
  <c r="N91" i="3"/>
  <c r="F91" i="3"/>
  <c r="E91" i="3"/>
  <c r="D91" i="3"/>
  <c r="C91" i="3"/>
  <c r="L91" i="3" s="1"/>
  <c r="B91" i="3"/>
  <c r="A91" i="3"/>
  <c r="N90" i="3"/>
  <c r="F90" i="3"/>
  <c r="E90" i="3"/>
  <c r="D90" i="3"/>
  <c r="C90" i="3"/>
  <c r="L90" i="3" s="1"/>
  <c r="B90" i="3"/>
  <c r="A90" i="3"/>
  <c r="N89" i="3"/>
  <c r="L89" i="3"/>
  <c r="F89" i="3"/>
  <c r="E89" i="3"/>
  <c r="D89" i="3"/>
  <c r="C89" i="3"/>
  <c r="B89" i="3"/>
  <c r="A89" i="3"/>
  <c r="N88" i="3"/>
  <c r="F88" i="3"/>
  <c r="E88" i="3"/>
  <c r="D88" i="3"/>
  <c r="C88" i="3"/>
  <c r="L88" i="3" s="1"/>
  <c r="B88" i="3"/>
  <c r="A88" i="3"/>
  <c r="N87" i="3"/>
  <c r="F87" i="3"/>
  <c r="E87" i="3"/>
  <c r="D87" i="3"/>
  <c r="C87" i="3"/>
  <c r="L87" i="3" s="1"/>
  <c r="B87" i="3"/>
  <c r="A87" i="3"/>
  <c r="N86" i="3"/>
  <c r="F86" i="3"/>
  <c r="E86" i="3"/>
  <c r="D86" i="3"/>
  <c r="C86" i="3"/>
  <c r="L86" i="3" s="1"/>
  <c r="B86" i="3"/>
  <c r="A86" i="3"/>
  <c r="N85" i="3"/>
  <c r="F85" i="3"/>
  <c r="I85" i="3" s="1"/>
  <c r="E85" i="3"/>
  <c r="D85" i="3"/>
  <c r="C85" i="3"/>
  <c r="L85" i="3" s="1"/>
  <c r="B85" i="3"/>
  <c r="A85" i="3"/>
  <c r="N84" i="3"/>
  <c r="H84" i="3"/>
  <c r="F84" i="3"/>
  <c r="E84" i="3"/>
  <c r="D84" i="3"/>
  <c r="C84" i="3"/>
  <c r="L84" i="3" s="1"/>
  <c r="B84" i="3"/>
  <c r="A84" i="3"/>
  <c r="N83" i="3"/>
  <c r="F83" i="3"/>
  <c r="E83" i="3"/>
  <c r="D83" i="3"/>
  <c r="C83" i="3"/>
  <c r="L83" i="3" s="1"/>
  <c r="B83" i="3"/>
  <c r="A83" i="3"/>
  <c r="N82" i="3"/>
  <c r="F82" i="3"/>
  <c r="E82" i="3"/>
  <c r="D82" i="3"/>
  <c r="C82" i="3"/>
  <c r="L82" i="3" s="1"/>
  <c r="B82" i="3"/>
  <c r="A82" i="3"/>
  <c r="N81" i="3"/>
  <c r="F81" i="3"/>
  <c r="E81" i="3"/>
  <c r="D81" i="3"/>
  <c r="C81" i="3"/>
  <c r="L81" i="3" s="1"/>
  <c r="B81" i="3"/>
  <c r="A81" i="3"/>
  <c r="N80" i="3"/>
  <c r="F80" i="3"/>
  <c r="E80" i="3"/>
  <c r="D80" i="3"/>
  <c r="C80" i="3"/>
  <c r="L80" i="3" s="1"/>
  <c r="B80" i="3"/>
  <c r="A80" i="3"/>
  <c r="N79" i="3"/>
  <c r="F79" i="3"/>
  <c r="E79" i="3"/>
  <c r="I79" i="3" s="1"/>
  <c r="D79" i="3"/>
  <c r="C79" i="3"/>
  <c r="L79" i="3" s="1"/>
  <c r="B79" i="3"/>
  <c r="A79" i="3"/>
  <c r="N78" i="3"/>
  <c r="F78" i="3"/>
  <c r="E78" i="3"/>
  <c r="D78" i="3"/>
  <c r="C78" i="3"/>
  <c r="L78" i="3" s="1"/>
  <c r="B78" i="3"/>
  <c r="A78" i="3"/>
  <c r="N77" i="3"/>
  <c r="F77" i="3"/>
  <c r="E77" i="3"/>
  <c r="D77" i="3"/>
  <c r="C77" i="3"/>
  <c r="L77" i="3" s="1"/>
  <c r="B77" i="3"/>
  <c r="A77" i="3"/>
  <c r="N76" i="3"/>
  <c r="L76" i="3"/>
  <c r="F76" i="3"/>
  <c r="E76" i="3"/>
  <c r="D76" i="3"/>
  <c r="C76" i="3"/>
  <c r="B76" i="3"/>
  <c r="A76" i="3"/>
  <c r="N75" i="3"/>
  <c r="F75" i="3"/>
  <c r="I75" i="3" s="1"/>
  <c r="E75" i="3"/>
  <c r="D75" i="3"/>
  <c r="C75" i="3"/>
  <c r="L75" i="3" s="1"/>
  <c r="B75" i="3"/>
  <c r="A75" i="3"/>
  <c r="N74" i="3"/>
  <c r="F74" i="3"/>
  <c r="I74" i="3" s="1"/>
  <c r="E74" i="3"/>
  <c r="D74" i="3"/>
  <c r="C74" i="3"/>
  <c r="L74" i="3" s="1"/>
  <c r="B74" i="3"/>
  <c r="A74" i="3"/>
  <c r="N73" i="3"/>
  <c r="F73" i="3"/>
  <c r="E73" i="3"/>
  <c r="H73" i="3" s="1"/>
  <c r="D73" i="3"/>
  <c r="C73" i="3"/>
  <c r="L73" i="3" s="1"/>
  <c r="B73" i="3"/>
  <c r="A73" i="3"/>
  <c r="N72" i="3"/>
  <c r="F72" i="3"/>
  <c r="E72" i="3"/>
  <c r="H72" i="3" s="1"/>
  <c r="D72" i="3"/>
  <c r="C72" i="3"/>
  <c r="L72" i="3" s="1"/>
  <c r="B72" i="3"/>
  <c r="A72" i="3"/>
  <c r="N71" i="3"/>
  <c r="F71" i="3"/>
  <c r="E71" i="3"/>
  <c r="D71" i="3"/>
  <c r="C71" i="3"/>
  <c r="L71" i="3" s="1"/>
  <c r="B71" i="3"/>
  <c r="A71" i="3"/>
  <c r="N70" i="3"/>
  <c r="F70" i="3"/>
  <c r="E70" i="3"/>
  <c r="D70" i="3"/>
  <c r="C70" i="3"/>
  <c r="L70" i="3" s="1"/>
  <c r="B70" i="3"/>
  <c r="A70" i="3"/>
  <c r="N69" i="3"/>
  <c r="F69" i="3"/>
  <c r="E69" i="3"/>
  <c r="H69" i="3" s="1"/>
  <c r="D69" i="3"/>
  <c r="C69" i="3"/>
  <c r="L69" i="3" s="1"/>
  <c r="B69" i="3"/>
  <c r="A69" i="3"/>
  <c r="N68" i="3"/>
  <c r="L68" i="3"/>
  <c r="F68" i="3"/>
  <c r="E68" i="3"/>
  <c r="D68" i="3"/>
  <c r="C68" i="3"/>
  <c r="B68" i="3"/>
  <c r="A68" i="3"/>
  <c r="N67" i="3"/>
  <c r="L67" i="3"/>
  <c r="F67" i="3"/>
  <c r="E67" i="3"/>
  <c r="D67" i="3"/>
  <c r="C67" i="3"/>
  <c r="B67" i="3"/>
  <c r="A67" i="3"/>
  <c r="N66" i="3"/>
  <c r="F66" i="3"/>
  <c r="E66" i="3"/>
  <c r="D66" i="3"/>
  <c r="C66" i="3"/>
  <c r="L66" i="3" s="1"/>
  <c r="B66" i="3"/>
  <c r="A66" i="3"/>
  <c r="N65" i="3"/>
  <c r="F65" i="3"/>
  <c r="E65" i="3"/>
  <c r="D65" i="3"/>
  <c r="C65" i="3"/>
  <c r="L65" i="3" s="1"/>
  <c r="B65" i="3"/>
  <c r="A65" i="3"/>
  <c r="N64" i="3"/>
  <c r="F64" i="3"/>
  <c r="I64" i="3" s="1"/>
  <c r="E64" i="3"/>
  <c r="D64" i="3"/>
  <c r="C64" i="3"/>
  <c r="L64" i="3" s="1"/>
  <c r="B64" i="3"/>
  <c r="A64" i="3"/>
  <c r="N63" i="3"/>
  <c r="I63" i="3"/>
  <c r="K63" i="3" s="1"/>
  <c r="F63" i="3"/>
  <c r="E63" i="3"/>
  <c r="H63" i="3" s="1"/>
  <c r="D63" i="3"/>
  <c r="C63" i="3"/>
  <c r="L63" i="3" s="1"/>
  <c r="B63" i="3"/>
  <c r="A63" i="3"/>
  <c r="N62" i="3"/>
  <c r="F62" i="3"/>
  <c r="E62" i="3"/>
  <c r="D62" i="3"/>
  <c r="C62" i="3"/>
  <c r="L62" i="3" s="1"/>
  <c r="B62" i="3"/>
  <c r="A62" i="3"/>
  <c r="N61" i="3"/>
  <c r="F61" i="3"/>
  <c r="I61" i="3" s="1"/>
  <c r="E61" i="3"/>
  <c r="H61" i="3" s="1"/>
  <c r="D61" i="3"/>
  <c r="C61" i="3"/>
  <c r="L61" i="3" s="1"/>
  <c r="B61" i="3"/>
  <c r="A61" i="3"/>
  <c r="N60" i="3"/>
  <c r="F60" i="3"/>
  <c r="E60" i="3"/>
  <c r="D60" i="3"/>
  <c r="C60" i="3"/>
  <c r="L60" i="3" s="1"/>
  <c r="B60" i="3"/>
  <c r="A60" i="3"/>
  <c r="N59" i="3"/>
  <c r="F59" i="3"/>
  <c r="I59" i="3" s="1"/>
  <c r="E59" i="3"/>
  <c r="D59" i="3"/>
  <c r="C59" i="3"/>
  <c r="L59" i="3" s="1"/>
  <c r="B59" i="3"/>
  <c r="A59" i="3"/>
  <c r="N58" i="3"/>
  <c r="F58" i="3"/>
  <c r="E58" i="3"/>
  <c r="D58" i="3"/>
  <c r="C58" i="3"/>
  <c r="L58" i="3" s="1"/>
  <c r="B58" i="3"/>
  <c r="A58" i="3"/>
  <c r="N57" i="3"/>
  <c r="L57" i="3"/>
  <c r="F57" i="3"/>
  <c r="I57" i="3" s="1"/>
  <c r="K57" i="3" s="1"/>
  <c r="E57" i="3"/>
  <c r="H57" i="3" s="1"/>
  <c r="D57" i="3"/>
  <c r="C57" i="3"/>
  <c r="B57" i="3"/>
  <c r="A57" i="3"/>
  <c r="N56" i="3"/>
  <c r="L56" i="3"/>
  <c r="H56" i="3"/>
  <c r="F56" i="3"/>
  <c r="E56" i="3"/>
  <c r="D56" i="3"/>
  <c r="C56" i="3"/>
  <c r="B56" i="3"/>
  <c r="A56" i="3"/>
  <c r="N55" i="3"/>
  <c r="F55" i="3"/>
  <c r="E55" i="3"/>
  <c r="D55" i="3"/>
  <c r="C55" i="3"/>
  <c r="L55" i="3" s="1"/>
  <c r="B55" i="3"/>
  <c r="A55" i="3"/>
  <c r="N54" i="3"/>
  <c r="L54" i="3"/>
  <c r="F54" i="3"/>
  <c r="E54" i="3"/>
  <c r="D54" i="3"/>
  <c r="C54" i="3"/>
  <c r="B54" i="3"/>
  <c r="A54" i="3"/>
  <c r="N53" i="3"/>
  <c r="F53" i="3"/>
  <c r="E53" i="3"/>
  <c r="D53" i="3"/>
  <c r="C53" i="3"/>
  <c r="L53" i="3" s="1"/>
  <c r="B53" i="3"/>
  <c r="A53" i="3"/>
  <c r="N52" i="3"/>
  <c r="F52" i="3"/>
  <c r="E52" i="3"/>
  <c r="D52" i="3"/>
  <c r="C52" i="3"/>
  <c r="L52" i="3" s="1"/>
  <c r="B52" i="3"/>
  <c r="A52" i="3"/>
  <c r="N51" i="3"/>
  <c r="F51" i="3"/>
  <c r="E51" i="3"/>
  <c r="I51" i="3" s="1"/>
  <c r="D51" i="3"/>
  <c r="C51" i="3"/>
  <c r="L51" i="3" s="1"/>
  <c r="B51" i="3"/>
  <c r="A51" i="3"/>
  <c r="N50" i="3"/>
  <c r="F50" i="3"/>
  <c r="E50" i="3"/>
  <c r="D50" i="3"/>
  <c r="C50" i="3"/>
  <c r="L50" i="3" s="1"/>
  <c r="B50" i="3"/>
  <c r="A50" i="3"/>
  <c r="N49" i="3"/>
  <c r="F49" i="3"/>
  <c r="I49" i="3" s="1"/>
  <c r="E49" i="3"/>
  <c r="D49" i="3"/>
  <c r="C49" i="3"/>
  <c r="L49" i="3" s="1"/>
  <c r="B49" i="3"/>
  <c r="A49" i="3"/>
  <c r="N48" i="3"/>
  <c r="H48" i="3"/>
  <c r="F48" i="3"/>
  <c r="E48" i="3"/>
  <c r="D48" i="3"/>
  <c r="C48" i="3"/>
  <c r="L48" i="3" s="1"/>
  <c r="B48" i="3"/>
  <c r="A48" i="3"/>
  <c r="N47" i="3"/>
  <c r="F47" i="3"/>
  <c r="E47" i="3"/>
  <c r="D47" i="3"/>
  <c r="C47" i="3"/>
  <c r="L47" i="3" s="1"/>
  <c r="B47" i="3"/>
  <c r="A47" i="3"/>
  <c r="N46" i="3"/>
  <c r="L46" i="3"/>
  <c r="F46" i="3"/>
  <c r="I46" i="3" s="1"/>
  <c r="E46" i="3"/>
  <c r="D46" i="3"/>
  <c r="C46" i="3"/>
  <c r="B46" i="3"/>
  <c r="A46" i="3"/>
  <c r="N45" i="3"/>
  <c r="L45" i="3"/>
  <c r="F45" i="3"/>
  <c r="E45" i="3"/>
  <c r="D45" i="3"/>
  <c r="C45" i="3"/>
  <c r="B45" i="3"/>
  <c r="A45" i="3"/>
  <c r="N44" i="3"/>
  <c r="F44" i="3"/>
  <c r="I44" i="3" s="1"/>
  <c r="E44" i="3"/>
  <c r="D44" i="3"/>
  <c r="C44" i="3"/>
  <c r="L44" i="3" s="1"/>
  <c r="B44" i="3"/>
  <c r="A44" i="3"/>
  <c r="N43" i="3"/>
  <c r="F43" i="3"/>
  <c r="E43" i="3"/>
  <c r="H43" i="3" s="1"/>
  <c r="D43" i="3"/>
  <c r="C43" i="3"/>
  <c r="L43" i="3" s="1"/>
  <c r="B43" i="3"/>
  <c r="A43" i="3"/>
  <c r="N42" i="3"/>
  <c r="H42" i="3"/>
  <c r="F42" i="3"/>
  <c r="I42" i="3" s="1"/>
  <c r="E42" i="3"/>
  <c r="D42" i="3"/>
  <c r="C42" i="3"/>
  <c r="L42" i="3" s="1"/>
  <c r="B42" i="3"/>
  <c r="A42" i="3"/>
  <c r="N41" i="3"/>
  <c r="F41" i="3"/>
  <c r="E41" i="3"/>
  <c r="H41" i="3" s="1"/>
  <c r="D41" i="3"/>
  <c r="C41" i="3"/>
  <c r="L41" i="3" s="1"/>
  <c r="B41" i="3"/>
  <c r="A41" i="3"/>
  <c r="N40" i="3"/>
  <c r="F40" i="3"/>
  <c r="E40" i="3"/>
  <c r="D40" i="3"/>
  <c r="C40" i="3"/>
  <c r="L40" i="3" s="1"/>
  <c r="B40" i="3"/>
  <c r="A40" i="3"/>
  <c r="N39" i="3"/>
  <c r="F39" i="3"/>
  <c r="E39" i="3"/>
  <c r="D39" i="3"/>
  <c r="C39" i="3"/>
  <c r="L39" i="3" s="1"/>
  <c r="B39" i="3"/>
  <c r="A39" i="3"/>
  <c r="N38" i="3"/>
  <c r="H38" i="3"/>
  <c r="F38" i="3"/>
  <c r="I38" i="3" s="1"/>
  <c r="K38" i="3" s="1"/>
  <c r="E38" i="3"/>
  <c r="D38" i="3"/>
  <c r="C38" i="3"/>
  <c r="L38" i="3" s="1"/>
  <c r="B38" i="3"/>
  <c r="A38" i="3"/>
  <c r="N37" i="3"/>
  <c r="F37" i="3"/>
  <c r="E37" i="3"/>
  <c r="D37" i="3"/>
  <c r="C37" i="3"/>
  <c r="L37" i="3" s="1"/>
  <c r="B37" i="3"/>
  <c r="A37" i="3"/>
  <c r="N36" i="3"/>
  <c r="F36" i="3"/>
  <c r="E36" i="3"/>
  <c r="H36" i="3" s="1"/>
  <c r="D36" i="3"/>
  <c r="C36" i="3"/>
  <c r="L36" i="3" s="1"/>
  <c r="B36" i="3"/>
  <c r="A36" i="3"/>
  <c r="N35" i="3"/>
  <c r="F35" i="3"/>
  <c r="I35" i="3" s="1"/>
  <c r="E35" i="3"/>
  <c r="D35" i="3"/>
  <c r="C35" i="3"/>
  <c r="L35" i="3" s="1"/>
  <c r="B35" i="3"/>
  <c r="A35" i="3"/>
  <c r="N34" i="3"/>
  <c r="F34" i="3"/>
  <c r="I34" i="3" s="1"/>
  <c r="E34" i="3"/>
  <c r="D34" i="3"/>
  <c r="H34" i="3" s="1"/>
  <c r="C34" i="3"/>
  <c r="L34" i="3" s="1"/>
  <c r="B34" i="3"/>
  <c r="A34" i="3"/>
  <c r="N33" i="3"/>
  <c r="F33" i="3"/>
  <c r="E33" i="3"/>
  <c r="H33" i="3" s="1"/>
  <c r="D33" i="3"/>
  <c r="C33" i="3"/>
  <c r="L33" i="3" s="1"/>
  <c r="B33" i="3"/>
  <c r="A33" i="3"/>
  <c r="N32" i="3"/>
  <c r="L32" i="3"/>
  <c r="F32" i="3"/>
  <c r="E32" i="3"/>
  <c r="D32" i="3"/>
  <c r="C32" i="3"/>
  <c r="B32" i="3"/>
  <c r="A32" i="3"/>
  <c r="N31" i="3"/>
  <c r="F31" i="3"/>
  <c r="E31" i="3"/>
  <c r="D31" i="3"/>
  <c r="C31" i="3"/>
  <c r="L31" i="3" s="1"/>
  <c r="B31" i="3"/>
  <c r="A31" i="3"/>
  <c r="N30" i="3"/>
  <c r="I30" i="3"/>
  <c r="F30" i="3"/>
  <c r="E30" i="3"/>
  <c r="H30" i="3" s="1"/>
  <c r="D30" i="3"/>
  <c r="C30" i="3"/>
  <c r="L30" i="3" s="1"/>
  <c r="B30" i="3"/>
  <c r="A30" i="3"/>
  <c r="N29" i="3"/>
  <c r="L29" i="3"/>
  <c r="F29" i="3"/>
  <c r="E29" i="3"/>
  <c r="D29" i="3"/>
  <c r="C29" i="3"/>
  <c r="B29" i="3"/>
  <c r="A29" i="3"/>
  <c r="N28" i="3"/>
  <c r="L28" i="3"/>
  <c r="F28" i="3"/>
  <c r="E28" i="3"/>
  <c r="H28" i="3" s="1"/>
  <c r="D28" i="3"/>
  <c r="C28" i="3"/>
  <c r="B28" i="3"/>
  <c r="A28" i="3"/>
  <c r="N27" i="3"/>
  <c r="F27" i="3"/>
  <c r="E27" i="3"/>
  <c r="D27" i="3"/>
  <c r="C27" i="3"/>
  <c r="L27" i="3" s="1"/>
  <c r="B27" i="3"/>
  <c r="A27" i="3"/>
  <c r="N26" i="3"/>
  <c r="F26" i="3"/>
  <c r="I26" i="3" s="1"/>
  <c r="E26" i="3"/>
  <c r="D26" i="3"/>
  <c r="H26" i="3" s="1"/>
  <c r="C26" i="3"/>
  <c r="L26" i="3" s="1"/>
  <c r="B26" i="3"/>
  <c r="A26" i="3"/>
  <c r="N25" i="3"/>
  <c r="F25" i="3"/>
  <c r="E25" i="3"/>
  <c r="D25" i="3"/>
  <c r="C25" i="3"/>
  <c r="L25" i="3" s="1"/>
  <c r="B25" i="3"/>
  <c r="A25" i="3"/>
  <c r="N24" i="3"/>
  <c r="F24" i="3"/>
  <c r="E24" i="3"/>
  <c r="D24" i="3"/>
  <c r="C24" i="3"/>
  <c r="L24" i="3" s="1"/>
  <c r="B24" i="3"/>
  <c r="A24" i="3"/>
  <c r="N23" i="3"/>
  <c r="F23" i="3"/>
  <c r="E23" i="3"/>
  <c r="I23" i="3" s="1"/>
  <c r="D23" i="3"/>
  <c r="C23" i="3"/>
  <c r="L23" i="3" s="1"/>
  <c r="B23" i="3"/>
  <c r="A23" i="3"/>
  <c r="N22" i="3"/>
  <c r="F22" i="3"/>
  <c r="E22" i="3"/>
  <c r="H22" i="3" s="1"/>
  <c r="D22" i="3"/>
  <c r="C22" i="3"/>
  <c r="L22" i="3" s="1"/>
  <c r="B22" i="3"/>
  <c r="A22" i="3"/>
  <c r="N21" i="3"/>
  <c r="F21" i="3"/>
  <c r="E21" i="3"/>
  <c r="D21" i="3"/>
  <c r="C21" i="3"/>
  <c r="L21" i="3" s="1"/>
  <c r="B21" i="3"/>
  <c r="A21" i="3"/>
  <c r="N20" i="3"/>
  <c r="F20" i="3"/>
  <c r="E20" i="3"/>
  <c r="D20" i="3"/>
  <c r="C20" i="3"/>
  <c r="L20" i="3" s="1"/>
  <c r="B20" i="3"/>
  <c r="A20" i="3"/>
  <c r="N19" i="3"/>
  <c r="L19" i="3"/>
  <c r="I19" i="3"/>
  <c r="F19" i="3"/>
  <c r="E19" i="3"/>
  <c r="D19" i="3"/>
  <c r="C19" i="3"/>
  <c r="B19" i="3"/>
  <c r="A19" i="3"/>
  <c r="N18" i="3"/>
  <c r="F18" i="3"/>
  <c r="E18" i="3"/>
  <c r="H18" i="3" s="1"/>
  <c r="D18" i="3"/>
  <c r="C18" i="3"/>
  <c r="L18" i="3" s="1"/>
  <c r="B18" i="3"/>
  <c r="A18" i="3"/>
  <c r="N17" i="3"/>
  <c r="F17" i="3"/>
  <c r="I17" i="3" s="1"/>
  <c r="E17" i="3"/>
  <c r="H17" i="3" s="1"/>
  <c r="D17" i="3"/>
  <c r="C17" i="3"/>
  <c r="L17" i="3" s="1"/>
  <c r="B17" i="3"/>
  <c r="A17" i="3"/>
  <c r="N16" i="3"/>
  <c r="L16" i="3"/>
  <c r="F16" i="3"/>
  <c r="E16" i="3"/>
  <c r="D16" i="3"/>
  <c r="C16" i="3"/>
  <c r="B16" i="3"/>
  <c r="A16" i="3"/>
  <c r="N15" i="3"/>
  <c r="F15" i="3"/>
  <c r="E15" i="3"/>
  <c r="H15" i="3" s="1"/>
  <c r="D15" i="3"/>
  <c r="C15" i="3"/>
  <c r="L15" i="3" s="1"/>
  <c r="B15" i="3"/>
  <c r="A15" i="3"/>
  <c r="N14" i="3"/>
  <c r="F14" i="3"/>
  <c r="I14" i="3" s="1"/>
  <c r="E14" i="3"/>
  <c r="D14" i="3"/>
  <c r="C14" i="3"/>
  <c r="L14" i="3" s="1"/>
  <c r="B14" i="3"/>
  <c r="A14" i="3"/>
  <c r="N13" i="3"/>
  <c r="F13" i="3"/>
  <c r="E13" i="3"/>
  <c r="D13" i="3"/>
  <c r="C13" i="3"/>
  <c r="L13" i="3" s="1"/>
  <c r="B13" i="3"/>
  <c r="A13" i="3"/>
  <c r="N12" i="3"/>
  <c r="F12" i="3"/>
  <c r="E12" i="3"/>
  <c r="D12" i="3"/>
  <c r="C12" i="3"/>
  <c r="L12" i="3" s="1"/>
  <c r="B12" i="3"/>
  <c r="A12" i="3"/>
  <c r="N11" i="3"/>
  <c r="H11" i="3"/>
  <c r="F11" i="3"/>
  <c r="E11" i="3"/>
  <c r="D11" i="3"/>
  <c r="C11" i="3"/>
  <c r="L11" i="3" s="1"/>
  <c r="B11" i="3"/>
  <c r="A11" i="3"/>
  <c r="N10" i="3"/>
  <c r="F10" i="3"/>
  <c r="E10" i="3"/>
  <c r="D10" i="3"/>
  <c r="C10" i="3"/>
  <c r="L10" i="3" s="1"/>
  <c r="B10" i="3"/>
  <c r="A10" i="3"/>
  <c r="N9" i="3"/>
  <c r="F9" i="3"/>
  <c r="E9" i="3"/>
  <c r="D9" i="3"/>
  <c r="C9" i="3"/>
  <c r="L9" i="3" s="1"/>
  <c r="B9" i="3"/>
  <c r="A9" i="3"/>
  <c r="N8" i="3"/>
  <c r="F8" i="3"/>
  <c r="E8" i="3"/>
  <c r="D8" i="3"/>
  <c r="C8" i="3"/>
  <c r="L8" i="3" s="1"/>
  <c r="B8" i="3"/>
  <c r="A8" i="3"/>
  <c r="N7" i="3"/>
  <c r="L7" i="3"/>
  <c r="I7" i="3"/>
  <c r="F7" i="3"/>
  <c r="E7" i="3"/>
  <c r="D7" i="3"/>
  <c r="C7" i="3"/>
  <c r="B7" i="3"/>
  <c r="A7" i="3"/>
  <c r="N6" i="3"/>
  <c r="F6" i="3"/>
  <c r="I6" i="3" s="1"/>
  <c r="E6" i="3"/>
  <c r="D6" i="3"/>
  <c r="C6" i="3"/>
  <c r="L6" i="3" s="1"/>
  <c r="B6" i="3"/>
  <c r="A6" i="3"/>
  <c r="N5" i="3"/>
  <c r="F5" i="3"/>
  <c r="E5" i="3"/>
  <c r="H5" i="3" s="1"/>
  <c r="D5" i="3"/>
  <c r="C5" i="3"/>
  <c r="L5" i="3" s="1"/>
  <c r="B5" i="3"/>
  <c r="A5" i="3"/>
  <c r="N4" i="3"/>
  <c r="F4" i="3"/>
  <c r="E4" i="3"/>
  <c r="D4" i="3"/>
  <c r="C4" i="3"/>
  <c r="L4" i="3" s="1"/>
  <c r="B4" i="3"/>
  <c r="A4" i="3"/>
  <c r="N3" i="3"/>
  <c r="F3" i="3"/>
  <c r="I3" i="3" s="1"/>
  <c r="E3" i="3"/>
  <c r="D3" i="3"/>
  <c r="C3" i="3"/>
  <c r="L3" i="3" s="1"/>
  <c r="B3" i="3"/>
  <c r="A3" i="3"/>
  <c r="N2" i="3"/>
  <c r="F2" i="3"/>
  <c r="E2" i="3"/>
  <c r="D2" i="3"/>
  <c r="C2" i="3"/>
  <c r="L2" i="3" s="1"/>
  <c r="B2" i="3"/>
  <c r="A2" i="3"/>
  <c r="F1" i="3"/>
  <c r="E1" i="3"/>
  <c r="D1" i="3"/>
  <c r="C1" i="3"/>
  <c r="B1" i="3"/>
  <c r="A1" i="3"/>
  <c r="I412" i="3" l="1"/>
  <c r="H412" i="3"/>
  <c r="H273" i="3"/>
  <c r="I273" i="3"/>
  <c r="I324" i="3"/>
  <c r="I422" i="3"/>
  <c r="K422" i="3" s="1"/>
  <c r="H3" i="3"/>
  <c r="K3" i="3" s="1"/>
  <c r="H110" i="3"/>
  <c r="K110" i="3" s="1"/>
  <c r="K130" i="3"/>
  <c r="H565" i="3"/>
  <c r="H204" i="3"/>
  <c r="H74" i="3"/>
  <c r="H315" i="3"/>
  <c r="I482" i="3"/>
  <c r="H574" i="3"/>
  <c r="I297" i="3"/>
  <c r="K297" i="3" s="1"/>
  <c r="H297" i="3"/>
  <c r="K504" i="3"/>
  <c r="I302" i="3"/>
  <c r="K302" i="3" s="1"/>
  <c r="H317" i="3"/>
  <c r="K317" i="3" s="1"/>
  <c r="H476" i="3"/>
  <c r="I261" i="3"/>
  <c r="H261" i="3"/>
  <c r="H332" i="3"/>
  <c r="H65" i="3"/>
  <c r="I81" i="3"/>
  <c r="K81" i="3" s="1"/>
  <c r="H102" i="3"/>
  <c r="H120" i="3"/>
  <c r="I172" i="3"/>
  <c r="K172" i="3" s="1"/>
  <c r="I200" i="3"/>
  <c r="K200" i="3" s="1"/>
  <c r="H229" i="3"/>
  <c r="H283" i="3"/>
  <c r="H288" i="3"/>
  <c r="H307" i="3"/>
  <c r="H335" i="3"/>
  <c r="I351" i="3"/>
  <c r="K351" i="3" s="1"/>
  <c r="H366" i="3"/>
  <c r="I419" i="3"/>
  <c r="K419" i="3" s="1"/>
  <c r="I460" i="3"/>
  <c r="K460" i="3" s="1"/>
  <c r="I468" i="3"/>
  <c r="K468" i="3" s="1"/>
  <c r="H492" i="3"/>
  <c r="I530" i="3"/>
  <c r="K530" i="3" s="1"/>
  <c r="H535" i="3"/>
  <c r="I556" i="3"/>
  <c r="K556" i="3" s="1"/>
  <c r="I569" i="3"/>
  <c r="I626" i="3"/>
  <c r="K634" i="3"/>
  <c r="H647" i="3"/>
  <c r="H660" i="3"/>
  <c r="I673" i="3"/>
  <c r="H13" i="3"/>
  <c r="H86" i="3"/>
  <c r="H115" i="3"/>
  <c r="H144" i="3"/>
  <c r="I154" i="3"/>
  <c r="I216" i="3"/>
  <c r="H10" i="3"/>
  <c r="H62" i="3"/>
  <c r="H78" i="3"/>
  <c r="I102" i="3"/>
  <c r="K102" i="3" s="1"/>
  <c r="I110" i="3"/>
  <c r="I128" i="3"/>
  <c r="I133" i="3"/>
  <c r="H141" i="3"/>
  <c r="I144" i="3"/>
  <c r="K144" i="3" s="1"/>
  <c r="H164" i="3"/>
  <c r="H194" i="3"/>
  <c r="I197" i="3"/>
  <c r="I208" i="3"/>
  <c r="K208" i="3" s="1"/>
  <c r="H239" i="3"/>
  <c r="H247" i="3"/>
  <c r="I258" i="3"/>
  <c r="K258" i="3" s="1"/>
  <c r="H271" i="3"/>
  <c r="K271" i="3" s="1"/>
  <c r="H293" i="3"/>
  <c r="I299" i="3"/>
  <c r="K299" i="3" s="1"/>
  <c r="I307" i="3"/>
  <c r="K307" i="3" s="1"/>
  <c r="H318" i="3"/>
  <c r="K318" i="3" s="1"/>
  <c r="I332" i="3"/>
  <c r="K332" i="3" s="1"/>
  <c r="I354" i="3"/>
  <c r="I363" i="3"/>
  <c r="I387" i="3"/>
  <c r="H427" i="3"/>
  <c r="H430" i="3"/>
  <c r="I438" i="3"/>
  <c r="K438" i="3" s="1"/>
  <c r="I487" i="3"/>
  <c r="I492" i="3"/>
  <c r="I505" i="3"/>
  <c r="I521" i="3"/>
  <c r="I524" i="3"/>
  <c r="K524" i="3" s="1"/>
  <c r="H550" i="3"/>
  <c r="K550" i="3" s="1"/>
  <c r="H579" i="3"/>
  <c r="H605" i="3"/>
  <c r="H613" i="3"/>
  <c r="H628" i="3"/>
  <c r="H644" i="3"/>
  <c r="H657" i="3"/>
  <c r="H670" i="3"/>
  <c r="K117" i="3"/>
  <c r="H357" i="3"/>
  <c r="H576" i="3"/>
  <c r="I597" i="3"/>
  <c r="K597" i="3" s="1"/>
  <c r="I665" i="3"/>
  <c r="K26" i="3"/>
  <c r="I15" i="3"/>
  <c r="H37" i="3"/>
  <c r="I45" i="3"/>
  <c r="I48" i="3"/>
  <c r="I56" i="3"/>
  <c r="K56" i="3" s="1"/>
  <c r="I67" i="3"/>
  <c r="I70" i="3"/>
  <c r="I83" i="3"/>
  <c r="I88" i="3"/>
  <c r="I94" i="3"/>
  <c r="K94" i="3" s="1"/>
  <c r="H101" i="3"/>
  <c r="H130" i="3"/>
  <c r="I141" i="3"/>
  <c r="H146" i="3"/>
  <c r="H166" i="3"/>
  <c r="I177" i="3"/>
  <c r="H188" i="3"/>
  <c r="I191" i="3"/>
  <c r="I226" i="3"/>
  <c r="I231" i="3"/>
  <c r="H260" i="3"/>
  <c r="H347" i="3"/>
  <c r="H356" i="3"/>
  <c r="I368" i="3"/>
  <c r="H376" i="3"/>
  <c r="H402" i="3"/>
  <c r="H418" i="3"/>
  <c r="I424" i="3"/>
  <c r="H440" i="3"/>
  <c r="H467" i="3"/>
  <c r="H478" i="3"/>
  <c r="H489" i="3"/>
  <c r="H494" i="3"/>
  <c r="I532" i="3"/>
  <c r="K532" i="3" s="1"/>
  <c r="H539" i="3"/>
  <c r="K605" i="3"/>
  <c r="H625" i="3"/>
  <c r="K636" i="3"/>
  <c r="H680" i="3"/>
  <c r="I31" i="3"/>
  <c r="I80" i="3"/>
  <c r="I93" i="3"/>
  <c r="K93" i="3" s="1"/>
  <c r="I101" i="3"/>
  <c r="K101" i="3" s="1"/>
  <c r="I122" i="3"/>
  <c r="I135" i="3"/>
  <c r="K135" i="3" s="1"/>
  <c r="I143" i="3"/>
  <c r="I166" i="3"/>
  <c r="H179" i="3"/>
  <c r="I185" i="3"/>
  <c r="K185" i="3" s="1"/>
  <c r="I199" i="3"/>
  <c r="H212" i="3"/>
  <c r="I220" i="3"/>
  <c r="K220" i="3" s="1"/>
  <c r="I228" i="3"/>
  <c r="I260" i="3"/>
  <c r="H270" i="3"/>
  <c r="I295" i="3"/>
  <c r="I298" i="3"/>
  <c r="H314" i="3"/>
  <c r="H334" i="3"/>
  <c r="K334" i="3" s="1"/>
  <c r="H362" i="3"/>
  <c r="H383" i="3"/>
  <c r="I386" i="3"/>
  <c r="I399" i="3"/>
  <c r="K399" i="3" s="1"/>
  <c r="H415" i="3"/>
  <c r="I437" i="3"/>
  <c r="K437" i="3" s="1"/>
  <c r="H447" i="3"/>
  <c r="I486" i="3"/>
  <c r="I507" i="3"/>
  <c r="H528" i="3"/>
  <c r="K528" i="3" s="1"/>
  <c r="I568" i="3"/>
  <c r="H578" i="3"/>
  <c r="I589" i="3"/>
  <c r="K589" i="3" s="1"/>
  <c r="I607" i="3"/>
  <c r="H677" i="3"/>
  <c r="H6" i="3"/>
  <c r="I55" i="3"/>
  <c r="K55" i="3" s="1"/>
  <c r="I69" i="3"/>
  <c r="I82" i="3"/>
  <c r="H87" i="3"/>
  <c r="H93" i="3"/>
  <c r="I106" i="3"/>
  <c r="K106" i="3" s="1"/>
  <c r="H126" i="3"/>
  <c r="K126" i="3" s="1"/>
  <c r="H129" i="3"/>
  <c r="I173" i="3"/>
  <c r="K173" i="3" s="1"/>
  <c r="H209" i="3"/>
  <c r="H225" i="3"/>
  <c r="H230" i="3"/>
  <c r="I278" i="3"/>
  <c r="H284" i="3"/>
  <c r="H292" i="3"/>
  <c r="H325" i="3"/>
  <c r="I415" i="3"/>
  <c r="K415" i="3" s="1"/>
  <c r="I423" i="3"/>
  <c r="I429" i="3"/>
  <c r="K429" i="3" s="1"/>
  <c r="I434" i="3"/>
  <c r="H522" i="3"/>
  <c r="K522" i="3" s="1"/>
  <c r="H536" i="3"/>
  <c r="H601" i="3"/>
  <c r="H609" i="3"/>
  <c r="I617" i="3"/>
  <c r="H653" i="3"/>
  <c r="I664" i="3"/>
  <c r="K74" i="3"/>
  <c r="K176" i="3"/>
  <c r="K682" i="3"/>
  <c r="H27" i="3"/>
  <c r="I52" i="3"/>
  <c r="H89" i="3"/>
  <c r="I92" i="3"/>
  <c r="K92" i="3" s="1"/>
  <c r="I103" i="3"/>
  <c r="I111" i="3"/>
  <c r="I121" i="3"/>
  <c r="H152" i="3"/>
  <c r="I198" i="3"/>
  <c r="K198" i="3" s="1"/>
  <c r="H227" i="3"/>
  <c r="H245" i="3"/>
  <c r="H259" i="3"/>
  <c r="H305" i="3"/>
  <c r="I308" i="3"/>
  <c r="K308" i="3" s="1"/>
  <c r="I325" i="3"/>
  <c r="I355" i="3"/>
  <c r="H358" i="3"/>
  <c r="I372" i="3"/>
  <c r="I436" i="3"/>
  <c r="K436" i="3" s="1"/>
  <c r="H444" i="3"/>
  <c r="I449" i="3"/>
  <c r="I466" i="3"/>
  <c r="K466" i="3" s="1"/>
  <c r="I480" i="3"/>
  <c r="I506" i="3"/>
  <c r="K506" i="3" s="1"/>
  <c r="H511" i="3"/>
  <c r="I519" i="3"/>
  <c r="K519" i="3" s="1"/>
  <c r="H527" i="3"/>
  <c r="H580" i="3"/>
  <c r="I640" i="3"/>
  <c r="I648" i="3"/>
  <c r="K648" i="3" s="1"/>
  <c r="I661" i="3"/>
  <c r="H671" i="3"/>
  <c r="H16" i="3"/>
  <c r="I22" i="3"/>
  <c r="I33" i="3"/>
  <c r="K33" i="3" s="1"/>
  <c r="I11" i="3"/>
  <c r="K11" i="3" s="1"/>
  <c r="H60" i="3"/>
  <c r="H81" i="3"/>
  <c r="I84" i="3"/>
  <c r="K84" i="3" s="1"/>
  <c r="I89" i="3"/>
  <c r="I108" i="3"/>
  <c r="K108" i="3" s="1"/>
  <c r="I118" i="3"/>
  <c r="I147" i="3"/>
  <c r="I152" i="3"/>
  <c r="H154" i="3"/>
  <c r="K154" i="3" s="1"/>
  <c r="H172" i="3"/>
  <c r="I203" i="3"/>
  <c r="K203" i="3" s="1"/>
  <c r="I237" i="3"/>
  <c r="K237" i="3" s="1"/>
  <c r="I245" i="3"/>
  <c r="K245" i="3" s="1"/>
  <c r="H253" i="3"/>
  <c r="K253" i="3" s="1"/>
  <c r="I267" i="3"/>
  <c r="H296" i="3"/>
  <c r="H343" i="3"/>
  <c r="I374" i="3"/>
  <c r="H390" i="3"/>
  <c r="H419" i="3"/>
  <c r="H441" i="3"/>
  <c r="I444" i="3"/>
  <c r="H457" i="3"/>
  <c r="H463" i="3"/>
  <c r="H468" i="3"/>
  <c r="I527" i="3"/>
  <c r="I533" i="3"/>
  <c r="H569" i="3"/>
  <c r="I593" i="3"/>
  <c r="K593" i="3" s="1"/>
  <c r="H616" i="3"/>
  <c r="H621" i="3"/>
  <c r="H673" i="3"/>
  <c r="I679" i="3"/>
  <c r="K6" i="3"/>
  <c r="K180" i="3"/>
  <c r="H254" i="3"/>
  <c r="I254" i="3"/>
  <c r="I27" i="3"/>
  <c r="H39" i="3"/>
  <c r="H90" i="3"/>
  <c r="I105" i="3"/>
  <c r="K105" i="3" s="1"/>
  <c r="H124" i="3"/>
  <c r="K191" i="3"/>
  <c r="I213" i="3"/>
  <c r="K213" i="3" s="1"/>
  <c r="I227" i="3"/>
  <c r="H251" i="3"/>
  <c r="I335" i="3"/>
  <c r="K335" i="3" s="1"/>
  <c r="H420" i="3"/>
  <c r="I631" i="3"/>
  <c r="H9" i="3"/>
  <c r="I18" i="3"/>
  <c r="K18" i="3" s="1"/>
  <c r="I24" i="3"/>
  <c r="K24" i="3" s="1"/>
  <c r="K30" i="3"/>
  <c r="I39" i="3"/>
  <c r="I65" i="3"/>
  <c r="K65" i="3" s="1"/>
  <c r="I90" i="3"/>
  <c r="K90" i="3" s="1"/>
  <c r="I124" i="3"/>
  <c r="H132" i="3"/>
  <c r="H248" i="3"/>
  <c r="I329" i="3"/>
  <c r="I395" i="3"/>
  <c r="K395" i="3" s="1"/>
  <c r="H500" i="3"/>
  <c r="H508" i="3"/>
  <c r="H633" i="3"/>
  <c r="K633" i="3" s="1"/>
  <c r="H2" i="3"/>
  <c r="H29" i="3"/>
  <c r="H50" i="3"/>
  <c r="I164" i="3"/>
  <c r="I167" i="3"/>
  <c r="H210" i="3"/>
  <c r="I248" i="3"/>
  <c r="K248" i="3" s="1"/>
  <c r="H262" i="3"/>
  <c r="H301" i="3"/>
  <c r="H323" i="3"/>
  <c r="H397" i="3"/>
  <c r="K411" i="3"/>
  <c r="I508" i="3"/>
  <c r="K521" i="3"/>
  <c r="I549" i="3"/>
  <c r="K549" i="3" s="1"/>
  <c r="H652" i="3"/>
  <c r="I29" i="3"/>
  <c r="I47" i="3"/>
  <c r="H55" i="3"/>
  <c r="I87" i="3"/>
  <c r="K87" i="3" s="1"/>
  <c r="H140" i="3"/>
  <c r="I169" i="3"/>
  <c r="I207" i="3"/>
  <c r="K207" i="3" s="1"/>
  <c r="H306" i="3"/>
  <c r="K306" i="3" s="1"/>
  <c r="H309" i="3"/>
  <c r="H320" i="3"/>
  <c r="I326" i="3"/>
  <c r="K363" i="3"/>
  <c r="H379" i="3"/>
  <c r="I408" i="3"/>
  <c r="H414" i="3"/>
  <c r="I497" i="3"/>
  <c r="K497" i="3" s="1"/>
  <c r="H588" i="3"/>
  <c r="K588" i="3" s="1"/>
  <c r="I625" i="3"/>
  <c r="K625" i="3" s="1"/>
  <c r="I681" i="3"/>
  <c r="K681" i="3" s="1"/>
  <c r="I689" i="3"/>
  <c r="K689" i="3" s="1"/>
  <c r="I630" i="3"/>
  <c r="H630" i="3"/>
  <c r="I100" i="3"/>
  <c r="K100" i="3" s="1"/>
  <c r="I115" i="3"/>
  <c r="I158" i="3"/>
  <c r="K158" i="3" s="1"/>
  <c r="H171" i="3"/>
  <c r="I284" i="3"/>
  <c r="K284" i="3" s="1"/>
  <c r="K455" i="3"/>
  <c r="H461" i="3"/>
  <c r="H4" i="3"/>
  <c r="I244" i="3"/>
  <c r="K244" i="3" s="1"/>
  <c r="I461" i="3"/>
  <c r="I28" i="3"/>
  <c r="K28" i="3" s="1"/>
  <c r="I37" i="3"/>
  <c r="K37" i="3" s="1"/>
  <c r="H54" i="3"/>
  <c r="H66" i="3"/>
  <c r="I78" i="3"/>
  <c r="K78" i="3" s="1"/>
  <c r="I131" i="3"/>
  <c r="K171" i="3"/>
  <c r="H186" i="3"/>
  <c r="K209" i="3"/>
  <c r="I241" i="3"/>
  <c r="H280" i="3"/>
  <c r="H316" i="3"/>
  <c r="I341" i="3"/>
  <c r="K341" i="3" s="1"/>
  <c r="I344" i="3"/>
  <c r="I446" i="3"/>
  <c r="K446" i="3" s="1"/>
  <c r="H454" i="3"/>
  <c r="I517" i="3"/>
  <c r="H517" i="3"/>
  <c r="K517" i="3" s="1"/>
  <c r="H561" i="3"/>
  <c r="H603" i="3"/>
  <c r="H611" i="3"/>
  <c r="H669" i="3"/>
  <c r="I672" i="3"/>
  <c r="K672" i="3" s="1"/>
  <c r="H8" i="3"/>
  <c r="I73" i="3"/>
  <c r="K73" i="3" s="1"/>
  <c r="K137" i="3"/>
  <c r="I259" i="3"/>
  <c r="K350" i="3"/>
  <c r="H58" i="3"/>
  <c r="K166" i="3"/>
  <c r="H344" i="3"/>
  <c r="I405" i="3"/>
  <c r="K405" i="3" s="1"/>
  <c r="I20" i="3"/>
  <c r="H7" i="3"/>
  <c r="K7" i="3" s="1"/>
  <c r="H45" i="3"/>
  <c r="K45" i="3" s="1"/>
  <c r="I54" i="3"/>
  <c r="K54" i="3" s="1"/>
  <c r="I58" i="3"/>
  <c r="H91" i="3"/>
  <c r="H157" i="3"/>
  <c r="I264" i="3"/>
  <c r="H277" i="3"/>
  <c r="I280" i="3"/>
  <c r="K289" i="3"/>
  <c r="H488" i="3"/>
  <c r="H587" i="3"/>
  <c r="I603" i="3"/>
  <c r="K603" i="3" s="1"/>
  <c r="I621" i="3"/>
  <c r="K621" i="3" s="1"/>
  <c r="I656" i="3"/>
  <c r="I669" i="3"/>
  <c r="K17" i="3"/>
  <c r="H46" i="3"/>
  <c r="K46" i="3" s="1"/>
  <c r="H155" i="3"/>
  <c r="K155" i="3" s="1"/>
  <c r="K357" i="3"/>
  <c r="I567" i="3"/>
  <c r="I678" i="3"/>
  <c r="H678" i="3"/>
  <c r="H136" i="3"/>
  <c r="I201" i="3"/>
  <c r="K201" i="3" s="1"/>
  <c r="H275" i="3"/>
  <c r="I376" i="3"/>
  <c r="K376" i="3" s="1"/>
  <c r="I512" i="3"/>
  <c r="K512" i="3" s="1"/>
  <c r="I4" i="3"/>
  <c r="K4" i="3" s="1"/>
  <c r="I10" i="3"/>
  <c r="K10" i="3" s="1"/>
  <c r="I66" i="3"/>
  <c r="K69" i="3"/>
  <c r="I186" i="3"/>
  <c r="I225" i="3"/>
  <c r="K225" i="3" s="1"/>
  <c r="K230" i="3"/>
  <c r="K316" i="3"/>
  <c r="H432" i="3"/>
  <c r="K485" i="3"/>
  <c r="H534" i="3"/>
  <c r="K534" i="3" s="1"/>
  <c r="H600" i="3"/>
  <c r="K89" i="3"/>
  <c r="K281" i="3"/>
  <c r="I452" i="3"/>
  <c r="I627" i="3"/>
  <c r="I16" i="3"/>
  <c r="I43" i="3"/>
  <c r="K43" i="3" s="1"/>
  <c r="I373" i="3"/>
  <c r="K373" i="3" s="1"/>
  <c r="K22" i="3"/>
  <c r="H213" i="3"/>
  <c r="H340" i="3"/>
  <c r="K555" i="3"/>
  <c r="K613" i="3"/>
  <c r="H645" i="3"/>
  <c r="I645" i="3"/>
  <c r="K645" i="3" s="1"/>
  <c r="I653" i="3"/>
  <c r="I564" i="3"/>
  <c r="K564" i="3" s="1"/>
  <c r="K569" i="3"/>
  <c r="H572" i="3"/>
  <c r="H585" i="3"/>
  <c r="I600" i="3"/>
  <c r="I633" i="3"/>
  <c r="I2" i="3"/>
  <c r="K2" i="3" s="1"/>
  <c r="I5" i="3"/>
  <c r="K5" i="3" s="1"/>
  <c r="H14" i="3"/>
  <c r="H21" i="3"/>
  <c r="I91" i="3"/>
  <c r="I95" i="3"/>
  <c r="H104" i="3"/>
  <c r="K104" i="3" s="1"/>
  <c r="H113" i="3"/>
  <c r="K113" i="3" s="1"/>
  <c r="H116" i="3"/>
  <c r="H122" i="3"/>
  <c r="K122" i="3" s="1"/>
  <c r="I134" i="3"/>
  <c r="K134" i="3" s="1"/>
  <c r="H143" i="3"/>
  <c r="I182" i="3"/>
  <c r="H197" i="3"/>
  <c r="K197" i="3" s="1"/>
  <c r="I233" i="3"/>
  <c r="I236" i="3"/>
  <c r="K236" i="3" s="1"/>
  <c r="H241" i="3"/>
  <c r="I306" i="3"/>
  <c r="I309" i="3"/>
  <c r="H329" i="3"/>
  <c r="K329" i="3" s="1"/>
  <c r="K368" i="3"/>
  <c r="I371" i="3"/>
  <c r="K371" i="3" s="1"/>
  <c r="I392" i="3"/>
  <c r="I400" i="3"/>
  <c r="H400" i="3"/>
  <c r="K412" i="3"/>
  <c r="I420" i="3"/>
  <c r="K420" i="3" s="1"/>
  <c r="H443" i="3"/>
  <c r="H448" i="3"/>
  <c r="H491" i="3"/>
  <c r="H502" i="3"/>
  <c r="K502" i="3" s="1"/>
  <c r="I531" i="3"/>
  <c r="H552" i="3"/>
  <c r="K552" i="3" s="1"/>
  <c r="I658" i="3"/>
  <c r="H658" i="3"/>
  <c r="H99" i="3"/>
  <c r="I127" i="3"/>
  <c r="I136" i="3"/>
  <c r="I140" i="3"/>
  <c r="I157" i="3"/>
  <c r="I160" i="3"/>
  <c r="K160" i="3" s="1"/>
  <c r="I188" i="3"/>
  <c r="K188" i="3" s="1"/>
  <c r="I221" i="3"/>
  <c r="H235" i="3"/>
  <c r="K235" i="3" s="1"/>
  <c r="I262" i="3"/>
  <c r="K262" i="3" s="1"/>
  <c r="I288" i="3"/>
  <c r="K288" i="3" s="1"/>
  <c r="H291" i="3"/>
  <c r="H300" i="3"/>
  <c r="I320" i="3"/>
  <c r="K320" i="3" s="1"/>
  <c r="H370" i="3"/>
  <c r="H391" i="3"/>
  <c r="K474" i="3"/>
  <c r="I493" i="3"/>
  <c r="H493" i="3"/>
  <c r="I544" i="3"/>
  <c r="K544" i="3" s="1"/>
  <c r="I563" i="3"/>
  <c r="H563" i="3"/>
  <c r="I579" i="3"/>
  <c r="K579" i="3" s="1"/>
  <c r="I587" i="3"/>
  <c r="H624" i="3"/>
  <c r="I683" i="3"/>
  <c r="K683" i="3" s="1"/>
  <c r="H688" i="3"/>
  <c r="H32" i="3"/>
  <c r="H51" i="3"/>
  <c r="K51" i="3" s="1"/>
  <c r="H68" i="3"/>
  <c r="I99" i="3"/>
  <c r="H109" i="3"/>
  <c r="H145" i="3"/>
  <c r="K145" i="3" s="1"/>
  <c r="H175" i="3"/>
  <c r="H184" i="3"/>
  <c r="H190" i="3"/>
  <c r="H214" i="3"/>
  <c r="K214" i="3" s="1"/>
  <c r="I235" i="3"/>
  <c r="H252" i="3"/>
  <c r="H265" i="3"/>
  <c r="I300" i="3"/>
  <c r="K300" i="3" s="1"/>
  <c r="H367" i="3"/>
  <c r="I416" i="3"/>
  <c r="H416" i="3"/>
  <c r="I433" i="3"/>
  <c r="K433" i="3" s="1"/>
  <c r="K457" i="3"/>
  <c r="H462" i="3"/>
  <c r="K462" i="3" s="1"/>
  <c r="H465" i="3"/>
  <c r="H479" i="3"/>
  <c r="H560" i="3"/>
  <c r="I624" i="3"/>
  <c r="K624" i="3" s="1"/>
  <c r="I660" i="3"/>
  <c r="K660" i="3" s="1"/>
  <c r="H665" i="3"/>
  <c r="H25" i="3"/>
  <c r="K48" i="3"/>
  <c r="H64" i="3"/>
  <c r="K64" i="3" s="1"/>
  <c r="H77" i="3"/>
  <c r="H80" i="3"/>
  <c r="K80" i="3" s="1"/>
  <c r="I109" i="3"/>
  <c r="K109" i="3" s="1"/>
  <c r="I112" i="3"/>
  <c r="I142" i="3"/>
  <c r="I165" i="3"/>
  <c r="K165" i="3" s="1"/>
  <c r="I181" i="3"/>
  <c r="K181" i="3" s="1"/>
  <c r="I184" i="3"/>
  <c r="I190" i="3"/>
  <c r="H211" i="3"/>
  <c r="H223" i="3"/>
  <c r="H232" i="3"/>
  <c r="I252" i="3"/>
  <c r="K252" i="3" s="1"/>
  <c r="H380" i="3"/>
  <c r="I383" i="3"/>
  <c r="K383" i="3" s="1"/>
  <c r="H404" i="3"/>
  <c r="I410" i="3"/>
  <c r="H459" i="3"/>
  <c r="I470" i="3"/>
  <c r="I509" i="3"/>
  <c r="K509" i="3" s="1"/>
  <c r="H540" i="3"/>
  <c r="K540" i="3" s="1"/>
  <c r="H543" i="3"/>
  <c r="K543" i="3" s="1"/>
  <c r="H557" i="3"/>
  <c r="H573" i="3"/>
  <c r="I576" i="3"/>
  <c r="K576" i="3" s="1"/>
  <c r="H581" i="3"/>
  <c r="I612" i="3"/>
  <c r="K612" i="3" s="1"/>
  <c r="H649" i="3"/>
  <c r="K649" i="3" s="1"/>
  <c r="H44" i="3"/>
  <c r="K44" i="3" s="1"/>
  <c r="H53" i="3"/>
  <c r="H67" i="3"/>
  <c r="H70" i="3"/>
  <c r="I120" i="3"/>
  <c r="I123" i="3"/>
  <c r="I129" i="3"/>
  <c r="K129" i="3" s="1"/>
  <c r="H135" i="3"/>
  <c r="I150" i="3"/>
  <c r="K150" i="3" s="1"/>
  <c r="H153" i="3"/>
  <c r="H156" i="3"/>
  <c r="K156" i="3" s="1"/>
  <c r="I159" i="3"/>
  <c r="K159" i="3" s="1"/>
  <c r="I217" i="3"/>
  <c r="K217" i="3" s="1"/>
  <c r="K278" i="3"/>
  <c r="H287" i="3"/>
  <c r="I310" i="3"/>
  <c r="I315" i="3"/>
  <c r="K315" i="3" s="1"/>
  <c r="H319" i="3"/>
  <c r="I380" i="3"/>
  <c r="I385" i="3"/>
  <c r="K385" i="3" s="1"/>
  <c r="K388" i="3"/>
  <c r="K398" i="3"/>
  <c r="I407" i="3"/>
  <c r="I430" i="3"/>
  <c r="K430" i="3" s="1"/>
  <c r="I459" i="3"/>
  <c r="I511" i="3"/>
  <c r="I543" i="3"/>
  <c r="I570" i="3"/>
  <c r="K570" i="3" s="1"/>
  <c r="I581" i="3"/>
  <c r="I606" i="3"/>
  <c r="K606" i="3" s="1"/>
  <c r="H637" i="3"/>
  <c r="K637" i="3" s="1"/>
  <c r="H640" i="3"/>
  <c r="K640" i="3" s="1"/>
  <c r="H659" i="3"/>
  <c r="I685" i="3"/>
  <c r="K685" i="3" s="1"/>
  <c r="H125" i="3"/>
  <c r="H128" i="3"/>
  <c r="I153" i="3"/>
  <c r="H177" i="3"/>
  <c r="K177" i="3" s="1"/>
  <c r="H180" i="3"/>
  <c r="I187" i="3"/>
  <c r="K187" i="3" s="1"/>
  <c r="H199" i="3"/>
  <c r="K199" i="3" s="1"/>
  <c r="I212" i="3"/>
  <c r="K212" i="3" s="1"/>
  <c r="H221" i="3"/>
  <c r="I224" i="3"/>
  <c r="K224" i="3" s="1"/>
  <c r="H269" i="3"/>
  <c r="H295" i="3"/>
  <c r="H311" i="3"/>
  <c r="K311" i="3" s="1"/>
  <c r="H327" i="3"/>
  <c r="K327" i="3" s="1"/>
  <c r="H333" i="3"/>
  <c r="K333" i="3" s="1"/>
  <c r="H342" i="3"/>
  <c r="K342" i="3" s="1"/>
  <c r="H355" i="3"/>
  <c r="K355" i="3" s="1"/>
  <c r="H371" i="3"/>
  <c r="I378" i="3"/>
  <c r="H386" i="3"/>
  <c r="K386" i="3" s="1"/>
  <c r="H392" i="3"/>
  <c r="H449" i="3"/>
  <c r="K449" i="3" s="1"/>
  <c r="H452" i="3"/>
  <c r="I463" i="3"/>
  <c r="I471" i="3"/>
  <c r="H477" i="3"/>
  <c r="H483" i="3"/>
  <c r="I498" i="3"/>
  <c r="I547" i="3"/>
  <c r="I562" i="3"/>
  <c r="I565" i="3"/>
  <c r="H568" i="3"/>
  <c r="H571" i="3"/>
  <c r="H641" i="3"/>
  <c r="H676" i="3"/>
  <c r="I229" i="3"/>
  <c r="K229" i="3" s="1"/>
  <c r="I238" i="3"/>
  <c r="H243" i="3"/>
  <c r="K243" i="3" s="1"/>
  <c r="I274" i="3"/>
  <c r="H279" i="3"/>
  <c r="K279" i="3" s="1"/>
  <c r="I296" i="3"/>
  <c r="I303" i="3"/>
  <c r="H328" i="3"/>
  <c r="H331" i="3"/>
  <c r="H349" i="3"/>
  <c r="H426" i="3"/>
  <c r="H429" i="3"/>
  <c r="I432" i="3"/>
  <c r="H472" i="3"/>
  <c r="H475" i="3"/>
  <c r="H496" i="3"/>
  <c r="H499" i="3"/>
  <c r="H520" i="3"/>
  <c r="H526" i="3"/>
  <c r="I557" i="3"/>
  <c r="H599" i="3"/>
  <c r="I611" i="3"/>
  <c r="H617" i="3"/>
  <c r="K617" i="3" s="1"/>
  <c r="I620" i="3"/>
  <c r="K620" i="3" s="1"/>
  <c r="I671" i="3"/>
  <c r="H674" i="3"/>
  <c r="I206" i="3"/>
  <c r="K206" i="3" s="1"/>
  <c r="I219" i="3"/>
  <c r="H234" i="3"/>
  <c r="H267" i="3"/>
  <c r="K267" i="3" s="1"/>
  <c r="H276" i="3"/>
  <c r="K276" i="3" s="1"/>
  <c r="I293" i="3"/>
  <c r="K325" i="3"/>
  <c r="K331" i="3"/>
  <c r="K387" i="3"/>
  <c r="H403" i="3"/>
  <c r="H409" i="3"/>
  <c r="I435" i="3"/>
  <c r="K475" i="3"/>
  <c r="I484" i="3"/>
  <c r="K484" i="3" s="1"/>
  <c r="H487" i="3"/>
  <c r="I539" i="3"/>
  <c r="K539" i="3" s="1"/>
  <c r="H542" i="3"/>
  <c r="K542" i="3" s="1"/>
  <c r="I545" i="3"/>
  <c r="K545" i="3" s="1"/>
  <c r="I566" i="3"/>
  <c r="K566" i="3" s="1"/>
  <c r="I586" i="3"/>
  <c r="K586" i="3" s="1"/>
  <c r="I642" i="3"/>
  <c r="H661" i="3"/>
  <c r="K661" i="3" s="1"/>
  <c r="I680" i="3"/>
  <c r="K680" i="3" s="1"/>
  <c r="K356" i="3"/>
  <c r="K359" i="3"/>
  <c r="I409" i="3"/>
  <c r="K409" i="3" s="1"/>
  <c r="H471" i="3"/>
  <c r="K472" i="3"/>
  <c r="K478" i="3"/>
  <c r="K487" i="3"/>
  <c r="H501" i="3"/>
  <c r="K507" i="3"/>
  <c r="H516" i="3"/>
  <c r="K516" i="3" s="1"/>
  <c r="K674" i="3"/>
  <c r="K677" i="3"/>
  <c r="H324" i="3"/>
  <c r="K324" i="3" s="1"/>
  <c r="I337" i="3"/>
  <c r="K337" i="3" s="1"/>
  <c r="K369" i="3"/>
  <c r="K374" i="3"/>
  <c r="K375" i="3"/>
  <c r="H378" i="3"/>
  <c r="K444" i="3"/>
  <c r="K492" i="3"/>
  <c r="I580" i="3"/>
  <c r="K580" i="3" s="1"/>
  <c r="I583" i="3"/>
  <c r="K601" i="3"/>
  <c r="H604" i="3"/>
  <c r="I623" i="3"/>
  <c r="K623" i="3" s="1"/>
  <c r="I632" i="3"/>
  <c r="K644" i="3"/>
  <c r="I657" i="3"/>
  <c r="K657" i="3" s="1"/>
  <c r="K673" i="3"/>
  <c r="I684" i="3"/>
  <c r="K684" i="3" s="1"/>
  <c r="I687" i="3"/>
  <c r="K14" i="3"/>
  <c r="K174" i="3"/>
  <c r="K118" i="3"/>
  <c r="K127" i="3"/>
  <c r="K482" i="3"/>
  <c r="K615" i="3"/>
  <c r="K157" i="3"/>
  <c r="K15" i="3"/>
  <c r="H71" i="3"/>
  <c r="H76" i="3"/>
  <c r="H150" i="3"/>
  <c r="I179" i="3"/>
  <c r="K179" i="3" s="1"/>
  <c r="H240" i="3"/>
  <c r="I25" i="3"/>
  <c r="H88" i="3"/>
  <c r="I194" i="3"/>
  <c r="K194" i="3" s="1"/>
  <c r="I323" i="3"/>
  <c r="K323" i="3" s="1"/>
  <c r="I50" i="3"/>
  <c r="I71" i="3"/>
  <c r="H75" i="3"/>
  <c r="K75" i="3" s="1"/>
  <c r="K114" i="3"/>
  <c r="H123" i="3"/>
  <c r="K123" i="3" s="1"/>
  <c r="H178" i="3"/>
  <c r="H205" i="3"/>
  <c r="I240" i="3"/>
  <c r="K249" i="3"/>
  <c r="H286" i="3"/>
  <c r="I286" i="3"/>
  <c r="K296" i="3"/>
  <c r="H312" i="3"/>
  <c r="K312" i="3" s="1"/>
  <c r="H336" i="3"/>
  <c r="K336" i="3" s="1"/>
  <c r="I349" i="3"/>
  <c r="H384" i="3"/>
  <c r="K384" i="3" s="1"/>
  <c r="I427" i="3"/>
  <c r="K427" i="3" s="1"/>
  <c r="H469" i="3"/>
  <c r="I469" i="3"/>
  <c r="K473" i="3"/>
  <c r="I561" i="3"/>
  <c r="K561" i="3" s="1"/>
  <c r="H597" i="3"/>
  <c r="K610" i="3"/>
  <c r="H662" i="3"/>
  <c r="I662" i="3"/>
  <c r="K662" i="3" s="1"/>
  <c r="I21" i="3"/>
  <c r="K21" i="3" s="1"/>
  <c r="H24" i="3"/>
  <c r="H31" i="3"/>
  <c r="K31" i="3" s="1"/>
  <c r="I53" i="3"/>
  <c r="H79" i="3"/>
  <c r="K79" i="3" s="1"/>
  <c r="H142" i="3"/>
  <c r="K142" i="3" s="1"/>
  <c r="H189" i="3"/>
  <c r="K343" i="3"/>
  <c r="H394" i="3"/>
  <c r="I397" i="3"/>
  <c r="K441" i="3"/>
  <c r="H518" i="3"/>
  <c r="H35" i="3"/>
  <c r="K35" i="3" s="1"/>
  <c r="H40" i="3"/>
  <c r="H49" i="3"/>
  <c r="K49" i="3" s="1"/>
  <c r="I60" i="3"/>
  <c r="H83" i="3"/>
  <c r="I98" i="3"/>
  <c r="K98" i="3" s="1"/>
  <c r="H118" i="3"/>
  <c r="H133" i="3"/>
  <c r="K133" i="3" s="1"/>
  <c r="I178" i="3"/>
  <c r="I223" i="3"/>
  <c r="K223" i="3" s="1"/>
  <c r="I234" i="3"/>
  <c r="I277" i="3"/>
  <c r="I319" i="3"/>
  <c r="K319" i="3" s="1"/>
  <c r="I346" i="3"/>
  <c r="K346" i="3" s="1"/>
  <c r="I394" i="3"/>
  <c r="I518" i="3"/>
  <c r="I651" i="3"/>
  <c r="K651" i="3" s="1"/>
  <c r="I654" i="3"/>
  <c r="H654" i="3"/>
  <c r="I13" i="3"/>
  <c r="K13" i="3" s="1"/>
  <c r="H20" i="3"/>
  <c r="K20" i="3" s="1"/>
  <c r="I40" i="3"/>
  <c r="H52" i="3"/>
  <c r="K52" i="3" s="1"/>
  <c r="I146" i="3"/>
  <c r="K146" i="3" s="1"/>
  <c r="H149" i="3"/>
  <c r="K149" i="3" s="1"/>
  <c r="I161" i="3"/>
  <c r="H161" i="3"/>
  <c r="H169" i="3"/>
  <c r="K169" i="3" s="1"/>
  <c r="I189" i="3"/>
  <c r="I193" i="3"/>
  <c r="K193" i="3" s="1"/>
  <c r="I196" i="3"/>
  <c r="K196" i="3" s="1"/>
  <c r="H216" i="3"/>
  <c r="K216" i="3" s="1"/>
  <c r="H219" i="3"/>
  <c r="I266" i="3"/>
  <c r="H266" i="3"/>
  <c r="H322" i="3"/>
  <c r="I322" i="3"/>
  <c r="K322" i="3" s="1"/>
  <c r="I338" i="3"/>
  <c r="H338" i="3"/>
  <c r="K440" i="3"/>
  <c r="I553" i="3"/>
  <c r="H553" i="3"/>
  <c r="H85" i="3"/>
  <c r="K85" i="3" s="1"/>
  <c r="I96" i="3"/>
  <c r="K96" i="3" s="1"/>
  <c r="K257" i="3"/>
  <c r="H406" i="3"/>
  <c r="K428" i="3"/>
  <c r="I467" i="3"/>
  <c r="K467" i="3" s="1"/>
  <c r="I76" i="3"/>
  <c r="K270" i="3"/>
  <c r="I339" i="3"/>
  <c r="K533" i="3"/>
  <c r="I594" i="3"/>
  <c r="H594" i="3"/>
  <c r="I36" i="3"/>
  <c r="K36" i="3" s="1"/>
  <c r="I514" i="3"/>
  <c r="H514" i="3"/>
  <c r="I345" i="3"/>
  <c r="H345" i="3"/>
  <c r="I426" i="3"/>
  <c r="H23" i="3"/>
  <c r="K23" i="3" s="1"/>
  <c r="H47" i="3"/>
  <c r="K47" i="3" s="1"/>
  <c r="I62" i="3"/>
  <c r="K62" i="3" s="1"/>
  <c r="H82" i="3"/>
  <c r="H97" i="3"/>
  <c r="K97" i="3" s="1"/>
  <c r="H107" i="3"/>
  <c r="H112" i="3"/>
  <c r="H121" i="3"/>
  <c r="K121" i="3" s="1"/>
  <c r="H163" i="3"/>
  <c r="K163" i="3" s="1"/>
  <c r="H222" i="3"/>
  <c r="K222" i="3" s="1"/>
  <c r="H250" i="3"/>
  <c r="I250" i="3"/>
  <c r="K273" i="3"/>
  <c r="K285" i="3"/>
  <c r="H451" i="3"/>
  <c r="I454" i="3"/>
  <c r="I490" i="3"/>
  <c r="H490" i="3"/>
  <c r="K527" i="3"/>
  <c r="H582" i="3"/>
  <c r="K582" i="3" s="1"/>
  <c r="H608" i="3"/>
  <c r="H431" i="3"/>
  <c r="I431" i="3"/>
  <c r="H119" i="3"/>
  <c r="K119" i="3" s="1"/>
  <c r="I170" i="3"/>
  <c r="K170" i="3" s="1"/>
  <c r="H202" i="3"/>
  <c r="H339" i="3"/>
  <c r="K61" i="3"/>
  <c r="H139" i="3"/>
  <c r="H147" i="3"/>
  <c r="K147" i="3" s="1"/>
  <c r="I210" i="3"/>
  <c r="K210" i="3" s="1"/>
  <c r="I496" i="3"/>
  <c r="K496" i="3" s="1"/>
  <c r="I41" i="3"/>
  <c r="K41" i="3" s="1"/>
  <c r="H12" i="3"/>
  <c r="K204" i="3"/>
  <c r="I247" i="3"/>
  <c r="K247" i="3" s="1"/>
  <c r="I269" i="3"/>
  <c r="I328" i="3"/>
  <c r="H373" i="3"/>
  <c r="I390" i="3"/>
  <c r="K390" i="3" s="1"/>
  <c r="I12" i="3"/>
  <c r="I116" i="3"/>
  <c r="K148" i="3"/>
  <c r="K215" i="3"/>
  <c r="H218" i="3"/>
  <c r="I218" i="3"/>
  <c r="H233" i="3"/>
  <c r="K233" i="3" s="1"/>
  <c r="H330" i="3"/>
  <c r="K330" i="3" s="1"/>
  <c r="I340" i="3"/>
  <c r="K340" i="3" s="1"/>
  <c r="K404" i="3"/>
  <c r="K407" i="3"/>
  <c r="K410" i="3"/>
  <c r="I442" i="3"/>
  <c r="H442" i="3"/>
  <c r="I451" i="3"/>
  <c r="I578" i="3"/>
  <c r="K578" i="3" s="1"/>
  <c r="I403" i="3"/>
  <c r="H182" i="3"/>
  <c r="I32" i="3"/>
  <c r="K32" i="3" s="1"/>
  <c r="K70" i="3"/>
  <c r="I9" i="3"/>
  <c r="K9" i="3" s="1"/>
  <c r="H19" i="3"/>
  <c r="K19" i="3" s="1"/>
  <c r="H103" i="3"/>
  <c r="K103" i="3" s="1"/>
  <c r="I125" i="3"/>
  <c r="K125" i="3" s="1"/>
  <c r="H195" i="3"/>
  <c r="K195" i="3" s="1"/>
  <c r="I305" i="3"/>
  <c r="K305" i="3" s="1"/>
  <c r="I314" i="3"/>
  <c r="I362" i="3"/>
  <c r="K362" i="3" s="1"/>
  <c r="I481" i="3"/>
  <c r="H481" i="3"/>
  <c r="I510" i="3"/>
  <c r="H510" i="3"/>
  <c r="I618" i="3"/>
  <c r="H618" i="3"/>
  <c r="I8" i="3"/>
  <c r="K34" i="3"/>
  <c r="K42" i="3"/>
  <c r="I68" i="3"/>
  <c r="I72" i="3"/>
  <c r="K72" i="3" s="1"/>
  <c r="I77" i="3"/>
  <c r="I86" i="3"/>
  <c r="I107" i="3"/>
  <c r="H111" i="3"/>
  <c r="K111" i="3" s="1"/>
  <c r="I151" i="3"/>
  <c r="K151" i="3" s="1"/>
  <c r="K152" i="3"/>
  <c r="I183" i="3"/>
  <c r="K183" i="3" s="1"/>
  <c r="K261" i="3"/>
  <c r="K361" i="3"/>
  <c r="I503" i="3"/>
  <c r="H503" i="3"/>
  <c r="I283" i="3"/>
  <c r="K283" i="3" s="1"/>
  <c r="I287" i="3"/>
  <c r="I292" i="3"/>
  <c r="I301" i="3"/>
  <c r="K301" i="3" s="1"/>
  <c r="H326" i="3"/>
  <c r="K326" i="3" s="1"/>
  <c r="K354" i="3"/>
  <c r="I358" i="3"/>
  <c r="K358" i="3" s="1"/>
  <c r="I367" i="3"/>
  <c r="K367" i="3" s="1"/>
  <c r="H396" i="3"/>
  <c r="K396" i="3" s="1"/>
  <c r="I406" i="3"/>
  <c r="K406" i="3" s="1"/>
  <c r="I491" i="3"/>
  <c r="I560" i="3"/>
  <c r="K560" i="3" s="1"/>
  <c r="H577" i="3"/>
  <c r="K577" i="3" s="1"/>
  <c r="H596" i="3"/>
  <c r="H643" i="3"/>
  <c r="I647" i="3"/>
  <c r="K647" i="3" s="1"/>
  <c r="H162" i="3"/>
  <c r="K162" i="3" s="1"/>
  <c r="I202" i="3"/>
  <c r="H228" i="3"/>
  <c r="K228" i="3" s="1"/>
  <c r="H246" i="3"/>
  <c r="K246" i="3" s="1"/>
  <c r="I251" i="3"/>
  <c r="I256" i="3"/>
  <c r="K256" i="3" s="1"/>
  <c r="H282" i="3"/>
  <c r="K282" i="3" s="1"/>
  <c r="I304" i="3"/>
  <c r="K304" i="3" s="1"/>
  <c r="I348" i="3"/>
  <c r="K348" i="3" s="1"/>
  <c r="I402" i="3"/>
  <c r="K402" i="3" s="1"/>
  <c r="I499" i="3"/>
  <c r="K505" i="3"/>
  <c r="I574" i="3"/>
  <c r="K574" i="3" s="1"/>
  <c r="H614" i="3"/>
  <c r="I614" i="3"/>
  <c r="K614" i="3" s="1"/>
  <c r="H650" i="3"/>
  <c r="I650" i="3"/>
  <c r="I688" i="3"/>
  <c r="K688" i="3" s="1"/>
  <c r="I168" i="3"/>
  <c r="K168" i="3" s="1"/>
  <c r="I379" i="3"/>
  <c r="K379" i="3" s="1"/>
  <c r="H59" i="3"/>
  <c r="K59" i="3" s="1"/>
  <c r="H95" i="3"/>
  <c r="H131" i="3"/>
  <c r="K131" i="3" s="1"/>
  <c r="I139" i="3"/>
  <c r="H167" i="3"/>
  <c r="K167" i="3" s="1"/>
  <c r="I175" i="3"/>
  <c r="K175" i="3" s="1"/>
  <c r="I205" i="3"/>
  <c r="K205" i="3" s="1"/>
  <c r="H231" i="3"/>
  <c r="K231" i="3" s="1"/>
  <c r="I239" i="3"/>
  <c r="K239" i="3" s="1"/>
  <c r="I255" i="3"/>
  <c r="I265" i="3"/>
  <c r="K265" i="3" s="1"/>
  <c r="H290" i="3"/>
  <c r="K290" i="3" s="1"/>
  <c r="K321" i="3"/>
  <c r="I353" i="3"/>
  <c r="I366" i="3"/>
  <c r="K366" i="3" s="1"/>
  <c r="I414" i="3"/>
  <c r="K414" i="3" s="1"/>
  <c r="H445" i="3"/>
  <c r="K480" i="3"/>
  <c r="H513" i="3"/>
  <c r="I513" i="3"/>
  <c r="K513" i="3" s="1"/>
  <c r="H538" i="3"/>
  <c r="H548" i="3"/>
  <c r="H559" i="3"/>
  <c r="I559" i="3"/>
  <c r="H632" i="3"/>
  <c r="K632" i="3" s="1"/>
  <c r="I663" i="3"/>
  <c r="I132" i="3"/>
  <c r="K132" i="3" s="1"/>
  <c r="H255" i="3"/>
  <c r="H303" i="3"/>
  <c r="K563" i="3"/>
  <c r="I585" i="3"/>
  <c r="K585" i="3" s="1"/>
  <c r="H138" i="3"/>
  <c r="K138" i="3" s="1"/>
  <c r="H174" i="3"/>
  <c r="H192" i="3"/>
  <c r="K192" i="3" s="1"/>
  <c r="H226" i="3"/>
  <c r="K226" i="3" s="1"/>
  <c r="I268" i="3"/>
  <c r="K268" i="3" s="1"/>
  <c r="H294" i="3"/>
  <c r="K294" i="3" s="1"/>
  <c r="H352" i="3"/>
  <c r="K352" i="3" s="1"/>
  <c r="H382" i="3"/>
  <c r="I479" i="3"/>
  <c r="K479" i="3" s="1"/>
  <c r="K523" i="3"/>
  <c r="I526" i="3"/>
  <c r="I548" i="3"/>
  <c r="I666" i="3"/>
  <c r="H666" i="3"/>
  <c r="K670" i="3"/>
  <c r="I232" i="3"/>
  <c r="K232" i="3" s="1"/>
  <c r="I291" i="3"/>
  <c r="H353" i="3"/>
  <c r="H360" i="3"/>
  <c r="K360" i="3" s="1"/>
  <c r="I370" i="3"/>
  <c r="K370" i="3" s="1"/>
  <c r="H408" i="3"/>
  <c r="I465" i="3"/>
  <c r="I483" i="3"/>
  <c r="H663" i="3"/>
  <c r="I211" i="3"/>
  <c r="K211" i="3" s="1"/>
  <c r="H238" i="3"/>
  <c r="K238" i="3" s="1"/>
  <c r="H264" i="3"/>
  <c r="K264" i="3" s="1"/>
  <c r="I275" i="3"/>
  <c r="K275" i="3" s="1"/>
  <c r="H298" i="3"/>
  <c r="I313" i="3"/>
  <c r="K313" i="3" s="1"/>
  <c r="H372" i="3"/>
  <c r="K372" i="3" s="1"/>
  <c r="I382" i="3"/>
  <c r="I391" i="3"/>
  <c r="I445" i="3"/>
  <c r="I535" i="3"/>
  <c r="K535" i="3" s="1"/>
  <c r="I541" i="3"/>
  <c r="H541" i="3"/>
  <c r="H602" i="3"/>
  <c r="I602" i="3"/>
  <c r="I659" i="3"/>
  <c r="I347" i="3"/>
  <c r="H435" i="3"/>
  <c r="K435" i="3" s="1"/>
  <c r="H453" i="3"/>
  <c r="K453" i="3" s="1"/>
  <c r="H464" i="3"/>
  <c r="H486" i="3"/>
  <c r="K486" i="3" s="1"/>
  <c r="H495" i="3"/>
  <c r="H525" i="3"/>
  <c r="K525" i="3" s="1"/>
  <c r="H590" i="3"/>
  <c r="I590" i="3"/>
  <c r="I609" i="3"/>
  <c r="K609" i="3" s="1"/>
  <c r="I643" i="3"/>
  <c r="I676" i="3"/>
  <c r="H679" i="3"/>
  <c r="H274" i="3"/>
  <c r="K274" i="3" s="1"/>
  <c r="H310" i="3"/>
  <c r="H365" i="3"/>
  <c r="H377" i="3"/>
  <c r="H389" i="3"/>
  <c r="H401" i="3"/>
  <c r="H413" i="3"/>
  <c r="I418" i="3"/>
  <c r="K418" i="3" s="1"/>
  <c r="H439" i="3"/>
  <c r="I448" i="3"/>
  <c r="H458" i="3"/>
  <c r="I477" i="3"/>
  <c r="K477" i="3" s="1"/>
  <c r="I596" i="3"/>
  <c r="K596" i="3" s="1"/>
  <c r="H619" i="3"/>
  <c r="H675" i="3"/>
  <c r="I690" i="3"/>
  <c r="H690" i="3"/>
  <c r="H417" i="3"/>
  <c r="K417" i="3" s="1"/>
  <c r="H424" i="3"/>
  <c r="K424" i="3" s="1"/>
  <c r="I439" i="3"/>
  <c r="I443" i="3"/>
  <c r="K443" i="3" s="1"/>
  <c r="I489" i="3"/>
  <c r="K489" i="3" s="1"/>
  <c r="I494" i="3"/>
  <c r="I538" i="3"/>
  <c r="I546" i="3"/>
  <c r="H546" i="3"/>
  <c r="H554" i="3"/>
  <c r="K554" i="3" s="1"/>
  <c r="H558" i="3"/>
  <c r="K558" i="3" s="1"/>
  <c r="H584" i="3"/>
  <c r="H595" i="3"/>
  <c r="K595" i="3" s="1"/>
  <c r="I616" i="3"/>
  <c r="K616" i="3" s="1"/>
  <c r="I619" i="3"/>
  <c r="K619" i="3" s="1"/>
  <c r="H627" i="3"/>
  <c r="H638" i="3"/>
  <c r="K638" i="3" s="1"/>
  <c r="K646" i="3"/>
  <c r="K653" i="3"/>
  <c r="H656" i="3"/>
  <c r="I675" i="3"/>
  <c r="K675" i="3" s="1"/>
  <c r="I365" i="3"/>
  <c r="K365" i="3" s="1"/>
  <c r="I377" i="3"/>
  <c r="K377" i="3" s="1"/>
  <c r="I389" i="3"/>
  <c r="I401" i="3"/>
  <c r="I413" i="3"/>
  <c r="H498" i="3"/>
  <c r="I520" i="3"/>
  <c r="K520" i="3" s="1"/>
  <c r="K562" i="3"/>
  <c r="I571" i="3"/>
  <c r="I575" i="3"/>
  <c r="K575" i="3" s="1"/>
  <c r="H642" i="3"/>
  <c r="K664" i="3"/>
  <c r="H686" i="3"/>
  <c r="I686" i="3"/>
  <c r="H434" i="3"/>
  <c r="K434" i="3" s="1"/>
  <c r="I447" i="3"/>
  <c r="I515" i="3"/>
  <c r="K515" i="3" s="1"/>
  <c r="H531" i="3"/>
  <c r="I537" i="3"/>
  <c r="K537" i="3" s="1"/>
  <c r="H547" i="3"/>
  <c r="K547" i="3" s="1"/>
  <c r="H591" i="3"/>
  <c r="K591" i="3" s="1"/>
  <c r="H615" i="3"/>
  <c r="I628" i="3"/>
  <c r="K628" i="3" s="1"/>
  <c r="H631" i="3"/>
  <c r="K631" i="3" s="1"/>
  <c r="K641" i="3"/>
  <c r="H687" i="3"/>
  <c r="H423" i="3"/>
  <c r="I458" i="3"/>
  <c r="H482" i="3"/>
  <c r="I488" i="3"/>
  <c r="K488" i="3" s="1"/>
  <c r="I495" i="3"/>
  <c r="H523" i="3"/>
  <c r="I584" i="3"/>
  <c r="I599" i="3"/>
  <c r="K599" i="3" s="1"/>
  <c r="I604" i="3"/>
  <c r="K604" i="3" s="1"/>
  <c r="I608" i="3"/>
  <c r="H639" i="3"/>
  <c r="I652" i="3"/>
  <c r="H655" i="3"/>
  <c r="K655" i="3" s="1"/>
  <c r="K665" i="3"/>
  <c r="H450" i="3"/>
  <c r="K450" i="3" s="1"/>
  <c r="H470" i="3"/>
  <c r="I476" i="3"/>
  <c r="K476" i="3" s="1"/>
  <c r="I501" i="3"/>
  <c r="I551" i="3"/>
  <c r="K551" i="3" s="1"/>
  <c r="H567" i="3"/>
  <c r="I573" i="3"/>
  <c r="K573" i="3" s="1"/>
  <c r="H583" i="3"/>
  <c r="K583" i="3" s="1"/>
  <c r="H607" i="3"/>
  <c r="K607" i="3" s="1"/>
  <c r="H626" i="3"/>
  <c r="K626" i="3" s="1"/>
  <c r="I635" i="3"/>
  <c r="K635" i="3" s="1"/>
  <c r="I639" i="3"/>
  <c r="I668" i="3"/>
  <c r="K668" i="3" s="1"/>
  <c r="H530" i="3"/>
  <c r="H566" i="3"/>
  <c r="I464" i="3"/>
  <c r="K464" i="3" s="1"/>
  <c r="I500" i="3"/>
  <c r="I536" i="3"/>
  <c r="K536" i="3" s="1"/>
  <c r="I572" i="3"/>
  <c r="K164" i="3" l="1"/>
  <c r="K572" i="3"/>
  <c r="K116" i="3"/>
  <c r="K567" i="3"/>
  <c r="K382" i="3"/>
  <c r="K8" i="3"/>
  <c r="K12" i="3"/>
  <c r="K234" i="3"/>
  <c r="K349" i="3"/>
  <c r="K293" i="3"/>
  <c r="K568" i="3"/>
  <c r="K309" i="3"/>
  <c r="K16" i="3"/>
  <c r="K678" i="3"/>
  <c r="K260" i="3"/>
  <c r="K178" i="3"/>
  <c r="K397" i="3"/>
  <c r="K71" i="3"/>
  <c r="K120" i="3"/>
  <c r="K493" i="3"/>
  <c r="K452" i="3"/>
  <c r="K280" i="3"/>
  <c r="K39" i="3"/>
  <c r="K581" i="3"/>
  <c r="K27" i="3"/>
  <c r="K494" i="3"/>
  <c r="K82" i="3"/>
  <c r="K219" i="3"/>
  <c r="K511" i="3"/>
  <c r="K67" i="3"/>
  <c r="K470" i="3"/>
  <c r="K184" i="3"/>
  <c r="K408" i="3"/>
  <c r="K679" i="3"/>
  <c r="K347" i="3"/>
  <c r="K531" i="3"/>
  <c r="K602" i="3"/>
  <c r="K559" i="3"/>
  <c r="K153" i="3"/>
  <c r="K659" i="3"/>
  <c r="K458" i="3"/>
  <c r="K447" i="3"/>
  <c r="K292" i="3"/>
  <c r="K86" i="3"/>
  <c r="K83" i="3"/>
  <c r="K88" i="3"/>
  <c r="K128" i="3"/>
  <c r="K115" i="3"/>
  <c r="K141" i="3"/>
  <c r="K565" i="3"/>
  <c r="K298" i="3"/>
  <c r="K423" i="3"/>
  <c r="K287" i="3"/>
  <c r="K77" i="3"/>
  <c r="K60" i="3"/>
  <c r="K25" i="3"/>
  <c r="K99" i="3"/>
  <c r="K143" i="3"/>
  <c r="K259" i="3"/>
  <c r="K29" i="3"/>
  <c r="K676" i="3"/>
  <c r="K389" i="3"/>
  <c r="K314" i="3"/>
  <c r="K250" i="3"/>
  <c r="K469" i="3"/>
  <c r="K671" i="3"/>
  <c r="K432" i="3"/>
  <c r="K463" i="3"/>
  <c r="K295" i="3"/>
  <c r="K587" i="3"/>
  <c r="K656" i="3"/>
  <c r="K58" i="3"/>
  <c r="K630" i="3"/>
  <c r="K124" i="3"/>
  <c r="K227" i="3"/>
  <c r="K254" i="3"/>
  <c r="K251" i="3"/>
  <c r="K426" i="3"/>
  <c r="K611" i="3"/>
  <c r="K380" i="3"/>
  <c r="K400" i="3"/>
  <c r="K500" i="3"/>
  <c r="K182" i="3"/>
  <c r="K658" i="3"/>
  <c r="K392" i="3"/>
  <c r="K344" i="3"/>
  <c r="K501" i="3"/>
  <c r="K642" i="3"/>
  <c r="K483" i="3"/>
  <c r="K68" i="3"/>
  <c r="K557" i="3"/>
  <c r="K378" i="3"/>
  <c r="K416" i="3"/>
  <c r="K600" i="3"/>
  <c r="K186" i="3"/>
  <c r="K465" i="3"/>
  <c r="K95" i="3"/>
  <c r="K328" i="3"/>
  <c r="K495" i="3"/>
  <c r="K571" i="3"/>
  <c r="K310" i="3"/>
  <c r="K391" i="3"/>
  <c r="K526" i="3"/>
  <c r="K403" i="3"/>
  <c r="K269" i="3"/>
  <c r="K454" i="3"/>
  <c r="K112" i="3"/>
  <c r="K161" i="3"/>
  <c r="K50" i="3"/>
  <c r="K190" i="3"/>
  <c r="K221" i="3"/>
  <c r="K66" i="3"/>
  <c r="K461" i="3"/>
  <c r="K255" i="3"/>
  <c r="K451" i="3"/>
  <c r="K277" i="3"/>
  <c r="K652" i="3"/>
  <c r="K498" i="3"/>
  <c r="K627" i="3"/>
  <c r="K448" i="3"/>
  <c r="K291" i="3"/>
  <c r="K303" i="3"/>
  <c r="K431" i="3"/>
  <c r="K40" i="3"/>
  <c r="K53" i="3"/>
  <c r="K471" i="3"/>
  <c r="K140" i="3"/>
  <c r="K241" i="3"/>
  <c r="K91" i="3"/>
  <c r="K499" i="3"/>
  <c r="K514" i="3"/>
  <c r="K459" i="3"/>
  <c r="K687" i="3"/>
  <c r="K136" i="3"/>
  <c r="K508" i="3"/>
  <c r="K686" i="3"/>
  <c r="K439" i="3"/>
  <c r="K650" i="3"/>
  <c r="K491" i="3"/>
  <c r="K107" i="3"/>
  <c r="K669" i="3"/>
  <c r="K643" i="3"/>
  <c r="K594" i="3"/>
  <c r="K608" i="3"/>
  <c r="K413" i="3"/>
  <c r="K266" i="3"/>
  <c r="K401" i="3"/>
  <c r="K590" i="3"/>
  <c r="K618" i="3"/>
  <c r="K218" i="3"/>
  <c r="K339" i="3"/>
  <c r="K286" i="3"/>
  <c r="K541" i="3"/>
  <c r="K510" i="3"/>
  <c r="K345" i="3"/>
  <c r="K663" i="3"/>
  <c r="K503" i="3"/>
  <c r="K240" i="3"/>
  <c r="K353" i="3"/>
  <c r="K139" i="3"/>
  <c r="K481" i="3"/>
  <c r="K189" i="3"/>
  <c r="K553" i="3"/>
  <c r="K654" i="3"/>
  <c r="K584" i="3"/>
  <c r="K490" i="3"/>
  <c r="K76" i="3"/>
  <c r="K690" i="3"/>
  <c r="K666" i="3"/>
  <c r="K546" i="3"/>
  <c r="K445" i="3"/>
  <c r="K442" i="3"/>
  <c r="K518" i="3"/>
  <c r="K639" i="3"/>
  <c r="K538" i="3"/>
  <c r="K548" i="3"/>
  <c r="K202" i="3"/>
  <c r="K338" i="3"/>
  <c r="K394" i="3"/>
</calcChain>
</file>

<file path=xl/sharedStrings.xml><?xml version="1.0" encoding="utf-8"?>
<sst xmlns="http://schemas.openxmlformats.org/spreadsheetml/2006/main" count="3961" uniqueCount="1383">
  <si>
    <t>Code</t>
  </si>
  <si>
    <t>Language</t>
  </si>
  <si>
    <t>Computerizability</t>
  </si>
  <si>
    <t>Language: Felten, Raj, and Seamans</t>
  </si>
  <si>
    <t>11-1011</t>
  </si>
  <si>
    <t>Computerizability: Frey and Osborne</t>
  </si>
  <si>
    <t>11-1021</t>
  </si>
  <si>
    <t>11-2011</t>
  </si>
  <si>
    <t>11-2021</t>
  </si>
  <si>
    <t>11-2022</t>
  </si>
  <si>
    <t>11-2031</t>
  </si>
  <si>
    <t>11-3011</t>
  </si>
  <si>
    <t>11-3021</t>
  </si>
  <si>
    <t>11-3031</t>
  </si>
  <si>
    <t>11-3051</t>
  </si>
  <si>
    <t>11-3061</t>
  </si>
  <si>
    <t>11-3071</t>
  </si>
  <si>
    <t>11-3111</t>
  </si>
  <si>
    <t>11-3121</t>
  </si>
  <si>
    <t>11-3131</t>
  </si>
  <si>
    <t>11-9013</t>
  </si>
  <si>
    <t>11-9021</t>
  </si>
  <si>
    <t>11-9031</t>
  </si>
  <si>
    <t>11-9032</t>
  </si>
  <si>
    <t>11-9033</t>
  </si>
  <si>
    <t>11-9041</t>
  </si>
  <si>
    <t>11-9051</t>
  </si>
  <si>
    <t>11-9071</t>
  </si>
  <si>
    <t>11-9081</t>
  </si>
  <si>
    <t>11-9111</t>
  </si>
  <si>
    <t>11-9121</t>
  </si>
  <si>
    <t>11-9131</t>
  </si>
  <si>
    <t>11-9141</t>
  </si>
  <si>
    <t>11-9151</t>
  </si>
  <si>
    <t>11-9161</t>
  </si>
  <si>
    <t>11-9199</t>
  </si>
  <si>
    <t>13-1011</t>
  </si>
  <si>
    <t>13-1021</t>
  </si>
  <si>
    <t>13-1022</t>
  </si>
  <si>
    <t>13-1023</t>
  </si>
  <si>
    <t>13-1031</t>
  </si>
  <si>
    <t>13-1032</t>
  </si>
  <si>
    <t>13-1041</t>
  </si>
  <si>
    <t>13-1051</t>
  </si>
  <si>
    <t>13-1074</t>
  </si>
  <si>
    <t>13-1081</t>
  </si>
  <si>
    <t>13-1111</t>
  </si>
  <si>
    <t>13-1121</t>
  </si>
  <si>
    <t>13-1141</t>
  </si>
  <si>
    <t>13-1151</t>
  </si>
  <si>
    <t>13-1161</t>
  </si>
  <si>
    <t>13-1199</t>
  </si>
  <si>
    <t>13-2011</t>
  </si>
  <si>
    <t>13-2021</t>
  </si>
  <si>
    <t>13-2031</t>
  </si>
  <si>
    <t>13-2041</t>
  </si>
  <si>
    <t>13-2051</t>
  </si>
  <si>
    <t>13-2052</t>
  </si>
  <si>
    <t>13-2053</t>
  </si>
  <si>
    <t>13-2061</t>
  </si>
  <si>
    <t>13-2071</t>
  </si>
  <si>
    <t>13-2072</t>
  </si>
  <si>
    <t>13-2081</t>
  </si>
  <si>
    <t>13-2082</t>
  </si>
  <si>
    <t>13-2099</t>
  </si>
  <si>
    <t>15-1111</t>
  </si>
  <si>
    <t>15-1121</t>
  </si>
  <si>
    <t>15-1131</t>
  </si>
  <si>
    <t>15-1132</t>
  </si>
  <si>
    <t>15-1133</t>
  </si>
  <si>
    <t>15-1141</t>
  </si>
  <si>
    <t>15-1142</t>
  </si>
  <si>
    <t>15-2011</t>
  </si>
  <si>
    <t>15-2021</t>
  </si>
  <si>
    <t>15-2031</t>
  </si>
  <si>
    <t>15-2041</t>
  </si>
  <si>
    <t>15-2091</t>
  </si>
  <si>
    <t>17-1011</t>
  </si>
  <si>
    <t>17-1012</t>
  </si>
  <si>
    <t>17-1021</t>
  </si>
  <si>
    <t>17-1022</t>
  </si>
  <si>
    <t>17-2011</t>
  </si>
  <si>
    <t>17-2021</t>
  </si>
  <si>
    <t>17-2031</t>
  </si>
  <si>
    <t>17-2041</t>
  </si>
  <si>
    <t>17-2051</t>
  </si>
  <si>
    <t>17-2061</t>
  </si>
  <si>
    <t>17-2071</t>
  </si>
  <si>
    <t>17-2072</t>
  </si>
  <si>
    <t>17-2081</t>
  </si>
  <si>
    <t>17-2111</t>
  </si>
  <si>
    <t>17-2112</t>
  </si>
  <si>
    <t>17-2121</t>
  </si>
  <si>
    <t>17-2131</t>
  </si>
  <si>
    <t>17-2141</t>
  </si>
  <si>
    <t>17-2151</t>
  </si>
  <si>
    <t>17-2161</t>
  </si>
  <si>
    <t>17-2171</t>
  </si>
  <si>
    <t>17-2199</t>
  </si>
  <si>
    <t>17-3011</t>
  </si>
  <si>
    <t>17-3012</t>
  </si>
  <si>
    <t>17-3013</t>
  </si>
  <si>
    <t>17-3021</t>
  </si>
  <si>
    <t>17-3022</t>
  </si>
  <si>
    <t>17-3023</t>
  </si>
  <si>
    <t>17-3024</t>
  </si>
  <si>
    <t>17-3025</t>
  </si>
  <si>
    <t>17-3026</t>
  </si>
  <si>
    <t>17-3027</t>
  </si>
  <si>
    <t>17-3029</t>
  </si>
  <si>
    <t>17-3031</t>
  </si>
  <si>
    <t>19-1011</t>
  </si>
  <si>
    <t>19-1012</t>
  </si>
  <si>
    <t>19-1013</t>
  </si>
  <si>
    <t>19-1021</t>
  </si>
  <si>
    <t>19-1022</t>
  </si>
  <si>
    <t>19-1023</t>
  </si>
  <si>
    <t>19-1029</t>
  </si>
  <si>
    <t>19-1031</t>
  </si>
  <si>
    <t>19-1032</t>
  </si>
  <si>
    <t>19-1041</t>
  </si>
  <si>
    <t>19-1042</t>
  </si>
  <si>
    <t>19-2011</t>
  </si>
  <si>
    <t>19-2012</t>
  </si>
  <si>
    <t>19-2021</t>
  </si>
  <si>
    <t>19-2031</t>
  </si>
  <si>
    <t>19-2032</t>
  </si>
  <si>
    <t>19-2041</t>
  </si>
  <si>
    <t>19-2042</t>
  </si>
  <si>
    <t>19-2043</t>
  </si>
  <si>
    <t>19-2099</t>
  </si>
  <si>
    <t>19-3011</t>
  </si>
  <si>
    <t>19-3022</t>
  </si>
  <si>
    <t>19-3031</t>
  </si>
  <si>
    <t>19-3032</t>
  </si>
  <si>
    <t>19-3039</t>
  </si>
  <si>
    <t>19-3041</t>
  </si>
  <si>
    <t>19-3051</t>
  </si>
  <si>
    <t>19-3091</t>
  </si>
  <si>
    <t>19-3092</t>
  </si>
  <si>
    <t>19-3093</t>
  </si>
  <si>
    <t>19-3094</t>
  </si>
  <si>
    <t>19-3099</t>
  </si>
  <si>
    <t>19-4011</t>
  </si>
  <si>
    <t>19-4021</t>
  </si>
  <si>
    <t>19-4031</t>
  </si>
  <si>
    <t>19-4041</t>
  </si>
  <si>
    <t>19-4051</t>
  </si>
  <si>
    <t>19-4061</t>
  </si>
  <si>
    <t>19-4091</t>
  </si>
  <si>
    <t>19-4092</t>
  </si>
  <si>
    <t>19-4093</t>
  </si>
  <si>
    <t>19-4099</t>
  </si>
  <si>
    <t>21-1011</t>
  </si>
  <si>
    <t>21-1012</t>
  </si>
  <si>
    <t>21-1013</t>
  </si>
  <si>
    <t>21-1014</t>
  </si>
  <si>
    <t>21-1015</t>
  </si>
  <si>
    <t>21-1021</t>
  </si>
  <si>
    <t>21-1022</t>
  </si>
  <si>
    <t>21-1023</t>
  </si>
  <si>
    <t>21-1091</t>
  </si>
  <si>
    <t>21-1092</t>
  </si>
  <si>
    <t>21-1093</t>
  </si>
  <si>
    <t>21-2011</t>
  </si>
  <si>
    <t>21-2021</t>
  </si>
  <si>
    <t>23-1011</t>
  </si>
  <si>
    <t>23-1012</t>
  </si>
  <si>
    <t>23-1021</t>
  </si>
  <si>
    <t>23-1022</t>
  </si>
  <si>
    <t>23-1023</t>
  </si>
  <si>
    <t>23-2011</t>
  </si>
  <si>
    <t>23-2091</t>
  </si>
  <si>
    <t>23-2093</t>
  </si>
  <si>
    <t>25-2011</t>
  </si>
  <si>
    <t>25-2012</t>
  </si>
  <si>
    <t>25-2021</t>
  </si>
  <si>
    <t>25-2022</t>
  </si>
  <si>
    <t>25-2023</t>
  </si>
  <si>
    <t>25-2031</t>
  </si>
  <si>
    <t>25-2032</t>
  </si>
  <si>
    <t>25-2053</t>
  </si>
  <si>
    <t>25-2054</t>
  </si>
  <si>
    <t>25-3011</t>
  </si>
  <si>
    <t>25-3021</t>
  </si>
  <si>
    <t>25-4011</t>
  </si>
  <si>
    <t>25-4012</t>
  </si>
  <si>
    <t>25-4013</t>
  </si>
  <si>
    <t>25-4021</t>
  </si>
  <si>
    <t>25-4031</t>
  </si>
  <si>
    <t>25-9011</t>
  </si>
  <si>
    <t>25-9021</t>
  </si>
  <si>
    <t>25-9031</t>
  </si>
  <si>
    <t>25-9041</t>
  </si>
  <si>
    <t>27-1011</t>
  </si>
  <si>
    <t>27-1012</t>
  </si>
  <si>
    <t>27-1013</t>
  </si>
  <si>
    <t>27-1014</t>
  </si>
  <si>
    <t>27-1021</t>
  </si>
  <si>
    <t>27-1022</t>
  </si>
  <si>
    <t>27-1023</t>
  </si>
  <si>
    <t>27-1024</t>
  </si>
  <si>
    <t>27-1025</t>
  </si>
  <si>
    <t>27-1026</t>
  </si>
  <si>
    <t>27-1027</t>
  </si>
  <si>
    <t>27-2011</t>
  </si>
  <si>
    <t>27-2012</t>
  </si>
  <si>
    <t>27-2021</t>
  </si>
  <si>
    <t>27-2022</t>
  </si>
  <si>
    <t>27-2023</t>
  </si>
  <si>
    <t>27-2031</t>
  </si>
  <si>
    <t>27-2032</t>
  </si>
  <si>
    <t>27-2041</t>
  </si>
  <si>
    <t>27-2042</t>
  </si>
  <si>
    <t>27-3011</t>
  </si>
  <si>
    <t>27-3012</t>
  </si>
  <si>
    <t>27-3021</t>
  </si>
  <si>
    <t>27-3022</t>
  </si>
  <si>
    <t>27-3031</t>
  </si>
  <si>
    <t>27-3041</t>
  </si>
  <si>
    <t>27-3042</t>
  </si>
  <si>
    <t>27-3043</t>
  </si>
  <si>
    <t>27-3091</t>
  </si>
  <si>
    <t>27-4011</t>
  </si>
  <si>
    <t>27-4012</t>
  </si>
  <si>
    <t>27-4013</t>
  </si>
  <si>
    <t>27-4014</t>
  </si>
  <si>
    <t>27-4021</t>
  </si>
  <si>
    <t>27-4031</t>
  </si>
  <si>
    <t>27-4032</t>
  </si>
  <si>
    <t>29-1011</t>
  </si>
  <si>
    <t>29-1021</t>
  </si>
  <si>
    <t>29-1022</t>
  </si>
  <si>
    <t>29-1023</t>
  </si>
  <si>
    <t>29-1024</t>
  </si>
  <si>
    <t>29-1031</t>
  </si>
  <si>
    <t>29-1041</t>
  </si>
  <si>
    <t>29-1051</t>
  </si>
  <si>
    <t>29-1071</t>
  </si>
  <si>
    <t>29-1081</t>
  </si>
  <si>
    <t>29-1122</t>
  </si>
  <si>
    <t>29-1123</t>
  </si>
  <si>
    <t>29-1124</t>
  </si>
  <si>
    <t>29-1125</t>
  </si>
  <si>
    <t>29-1126</t>
  </si>
  <si>
    <t>29-1127</t>
  </si>
  <si>
    <t>29-1131</t>
  </si>
  <si>
    <t>29-1181</t>
  </si>
  <si>
    <t>29-1199</t>
  </si>
  <si>
    <t>29-2011</t>
  </si>
  <si>
    <t>29-2012</t>
  </si>
  <si>
    <t>29-2021</t>
  </si>
  <si>
    <t>29-2031</t>
  </si>
  <si>
    <t>29-2032</t>
  </si>
  <si>
    <t>29-2033</t>
  </si>
  <si>
    <t>29-2041</t>
  </si>
  <si>
    <t>29-2051</t>
  </si>
  <si>
    <t>29-2052</t>
  </si>
  <si>
    <t>29-2053</t>
  </si>
  <si>
    <t>29-2054</t>
  </si>
  <si>
    <t>29-2055</t>
  </si>
  <si>
    <t>29-2056</t>
  </si>
  <si>
    <t>29-2061</t>
  </si>
  <si>
    <t>29-2071</t>
  </si>
  <si>
    <t>29-2081</t>
  </si>
  <si>
    <t>29-2091</t>
  </si>
  <si>
    <t>29-9011</t>
  </si>
  <si>
    <t>29-9012</t>
  </si>
  <si>
    <t>29-9091</t>
  </si>
  <si>
    <t>31-1011</t>
  </si>
  <si>
    <t>31-1013</t>
  </si>
  <si>
    <t>31-2011</t>
  </si>
  <si>
    <t>31-2012</t>
  </si>
  <si>
    <t>31-2021</t>
  </si>
  <si>
    <t>31-2022</t>
  </si>
  <si>
    <t>31-9011</t>
  </si>
  <si>
    <t>31-9091</t>
  </si>
  <si>
    <t>31-9092</t>
  </si>
  <si>
    <t>31-9093</t>
  </si>
  <si>
    <t>31-9094</t>
  </si>
  <si>
    <t>31-9095</t>
  </si>
  <si>
    <t>31-9096</t>
  </si>
  <si>
    <t>33-1011</t>
  </si>
  <si>
    <t>33-1012</t>
  </si>
  <si>
    <t>33-1021</t>
  </si>
  <si>
    <t>33-2011</t>
  </si>
  <si>
    <t>33-2021</t>
  </si>
  <si>
    <t>33-2022</t>
  </si>
  <si>
    <t>33-3011</t>
  </si>
  <si>
    <t>33-3012</t>
  </si>
  <si>
    <t>33-3021</t>
  </si>
  <si>
    <t>33-3031</t>
  </si>
  <si>
    <t>33-3041</t>
  </si>
  <si>
    <t>33-3051</t>
  </si>
  <si>
    <t>33-3052</t>
  </si>
  <si>
    <t>33-9011</t>
  </si>
  <si>
    <t>33-9021</t>
  </si>
  <si>
    <t>33-9031</t>
  </si>
  <si>
    <t>33-9032</t>
  </si>
  <si>
    <t>33-9091</t>
  </si>
  <si>
    <t>33-9092</t>
  </si>
  <si>
    <t>35-1011</t>
  </si>
  <si>
    <t>35-1012</t>
  </si>
  <si>
    <t>35-2011</t>
  </si>
  <si>
    <t>35-2012</t>
  </si>
  <si>
    <t>35-2013</t>
  </si>
  <si>
    <t>35-2014</t>
  </si>
  <si>
    <t>35-2015</t>
  </si>
  <si>
    <t>35-2021</t>
  </si>
  <si>
    <t>35-3011</t>
  </si>
  <si>
    <t>35-3021</t>
  </si>
  <si>
    <t>35-3022</t>
  </si>
  <si>
    <t>35-3031</t>
  </si>
  <si>
    <t>35-3041</t>
  </si>
  <si>
    <t>35-9011</t>
  </si>
  <si>
    <t>35-9021</t>
  </si>
  <si>
    <t>35-9031</t>
  </si>
  <si>
    <t>37-1011</t>
  </si>
  <si>
    <t>37-1012</t>
  </si>
  <si>
    <t>37-2011</t>
  </si>
  <si>
    <t>37-2012</t>
  </si>
  <si>
    <t>37-2021</t>
  </si>
  <si>
    <t>37-3011</t>
  </si>
  <si>
    <t>37-3012</t>
  </si>
  <si>
    <t>37-3013</t>
  </si>
  <si>
    <t>39-1011</t>
  </si>
  <si>
    <t>39-1012</t>
  </si>
  <si>
    <t>39-1021</t>
  </si>
  <si>
    <t>39-2011</t>
  </si>
  <si>
    <t>39-2021</t>
  </si>
  <si>
    <t>39-3011</t>
  </si>
  <si>
    <t>39-3012</t>
  </si>
  <si>
    <t>39-3021</t>
  </si>
  <si>
    <t>39-3031</t>
  </si>
  <si>
    <t>39-3091</t>
  </si>
  <si>
    <t>39-3092</t>
  </si>
  <si>
    <t>39-3093</t>
  </si>
  <si>
    <t>39-4011</t>
  </si>
  <si>
    <t>39-4021</t>
  </si>
  <si>
    <t>39-5011</t>
  </si>
  <si>
    <t>39-5012</t>
  </si>
  <si>
    <t>39-5091</t>
  </si>
  <si>
    <t>39-5092</t>
  </si>
  <si>
    <t>39-5093</t>
  </si>
  <si>
    <t>39-5094</t>
  </si>
  <si>
    <t>39-6011</t>
  </si>
  <si>
    <t>39-6012</t>
  </si>
  <si>
    <t>39-7011</t>
  </si>
  <si>
    <t>39-7012</t>
  </si>
  <si>
    <t>39-9011</t>
  </si>
  <si>
    <t>39-9021</t>
  </si>
  <si>
    <t>39-9031</t>
  </si>
  <si>
    <t>39-9032</t>
  </si>
  <si>
    <t>39-9041</t>
  </si>
  <si>
    <t>41-1011</t>
  </si>
  <si>
    <t>41-1012</t>
  </si>
  <si>
    <t>41-2011</t>
  </si>
  <si>
    <t>41-2012</t>
  </si>
  <si>
    <t>41-2021</t>
  </si>
  <si>
    <t>41-2022</t>
  </si>
  <si>
    <t>41-2031</t>
  </si>
  <si>
    <t>41-3011</t>
  </si>
  <si>
    <t>41-3021</t>
  </si>
  <si>
    <t>41-3031</t>
  </si>
  <si>
    <t>41-3041</t>
  </si>
  <si>
    <t>41-4011</t>
  </si>
  <si>
    <t>41-4012</t>
  </si>
  <si>
    <t>41-9011</t>
  </si>
  <si>
    <t>41-9012</t>
  </si>
  <si>
    <t>41-9021</t>
  </si>
  <si>
    <t>41-9022</t>
  </si>
  <si>
    <t>41-9031</t>
  </si>
  <si>
    <t>41-9041</t>
  </si>
  <si>
    <t>41-9091</t>
  </si>
  <si>
    <t>43-1011</t>
  </si>
  <si>
    <t>43-2011</t>
  </si>
  <si>
    <t>43-2021</t>
  </si>
  <si>
    <t>43-3011</t>
  </si>
  <si>
    <t>43-3021</t>
  </si>
  <si>
    <t>43-3031</t>
  </si>
  <si>
    <t>43-3041</t>
  </si>
  <si>
    <t>43-3051</t>
  </si>
  <si>
    <t>43-3061</t>
  </si>
  <si>
    <t>43-3071</t>
  </si>
  <si>
    <t>43-4011</t>
  </si>
  <si>
    <t>43-4021</t>
  </si>
  <si>
    <t>43-4031</t>
  </si>
  <si>
    <t>43-4041</t>
  </si>
  <si>
    <t>43-4051</t>
  </si>
  <si>
    <t>43-4061</t>
  </si>
  <si>
    <t>43-4071</t>
  </si>
  <si>
    <t>43-4081</t>
  </si>
  <si>
    <t>43-4111</t>
  </si>
  <si>
    <t>43-4121</t>
  </si>
  <si>
    <t>43-4131</t>
  </si>
  <si>
    <t>43-4141</t>
  </si>
  <si>
    <t>43-4151</t>
  </si>
  <si>
    <t>43-4161</t>
  </si>
  <si>
    <t>43-4171</t>
  </si>
  <si>
    <t>43-4181</t>
  </si>
  <si>
    <t>43-5011</t>
  </si>
  <si>
    <t>43-5021</t>
  </si>
  <si>
    <t>43-5031</t>
  </si>
  <si>
    <t>43-5032</t>
  </si>
  <si>
    <t>43-5041</t>
  </si>
  <si>
    <t>43-5051</t>
  </si>
  <si>
    <t>43-5052</t>
  </si>
  <si>
    <t>43-5053</t>
  </si>
  <si>
    <t>43-5061</t>
  </si>
  <si>
    <t>43-5071</t>
  </si>
  <si>
    <t>43-5081</t>
  </si>
  <si>
    <t>43-5111</t>
  </si>
  <si>
    <t>43-6011</t>
  </si>
  <si>
    <t>43-6012</t>
  </si>
  <si>
    <t>43-6013</t>
  </si>
  <si>
    <t>43-6014</t>
  </si>
  <si>
    <t>43-9011</t>
  </si>
  <si>
    <t>43-9021</t>
  </si>
  <si>
    <t>43-9022</t>
  </si>
  <si>
    <t>43-9031</t>
  </si>
  <si>
    <t>43-9041</t>
  </si>
  <si>
    <t>43-9051</t>
  </si>
  <si>
    <t>43-9061</t>
  </si>
  <si>
    <t>43-9071</t>
  </si>
  <si>
    <t>43-9081</t>
  </si>
  <si>
    <t>43-9111</t>
  </si>
  <si>
    <t>45-1011</t>
  </si>
  <si>
    <t>45-2011</t>
  </si>
  <si>
    <t>45-2021</t>
  </si>
  <si>
    <t>45-2041</t>
  </si>
  <si>
    <t>45-3011</t>
  </si>
  <si>
    <t>45-3021</t>
  </si>
  <si>
    <t>45-4011</t>
  </si>
  <si>
    <t>45-4021</t>
  </si>
  <si>
    <t>45-4022</t>
  </si>
  <si>
    <t>45-4023</t>
  </si>
  <si>
    <t>47-1011</t>
  </si>
  <si>
    <t>47-2011</t>
  </si>
  <si>
    <t>47-2021</t>
  </si>
  <si>
    <t>47-2022</t>
  </si>
  <si>
    <t>47-2031</t>
  </si>
  <si>
    <t>47-2041</t>
  </si>
  <si>
    <t>47-2042</t>
  </si>
  <si>
    <t>47-2043</t>
  </si>
  <si>
    <t>47-2044</t>
  </si>
  <si>
    <t>47-2051</t>
  </si>
  <si>
    <t>47-2053</t>
  </si>
  <si>
    <t>47-2061</t>
  </si>
  <si>
    <t>47-2071</t>
  </si>
  <si>
    <t>47-2072</t>
  </si>
  <si>
    <t>47-2073</t>
  </si>
  <si>
    <t>47-2081</t>
  </si>
  <si>
    <t>47-2082</t>
  </si>
  <si>
    <t>47-2111</t>
  </si>
  <si>
    <t>47-2121</t>
  </si>
  <si>
    <t>47-2131</t>
  </si>
  <si>
    <t>47-2132</t>
  </si>
  <si>
    <t>47-2141</t>
  </si>
  <si>
    <t>47-2142</t>
  </si>
  <si>
    <t>47-2151</t>
  </si>
  <si>
    <t>47-2152</t>
  </si>
  <si>
    <t>47-2161</t>
  </si>
  <si>
    <t>47-2171</t>
  </si>
  <si>
    <t>47-2181</t>
  </si>
  <si>
    <t>47-2211</t>
  </si>
  <si>
    <t>47-2221</t>
  </si>
  <si>
    <t>47-3011</t>
  </si>
  <si>
    <t>47-3012</t>
  </si>
  <si>
    <t>47-3013</t>
  </si>
  <si>
    <t>47-3014</t>
  </si>
  <si>
    <t>47-3015</t>
  </si>
  <si>
    <t>47-3016</t>
  </si>
  <si>
    <t>47-4011</t>
  </si>
  <si>
    <t>47-4021</t>
  </si>
  <si>
    <t>47-4031</t>
  </si>
  <si>
    <t>47-4041</t>
  </si>
  <si>
    <t>47-4051</t>
  </si>
  <si>
    <t>47-4061</t>
  </si>
  <si>
    <t>47-4071</t>
  </si>
  <si>
    <t>47-4091</t>
  </si>
  <si>
    <t>47-5011</t>
  </si>
  <si>
    <t>47-5012</t>
  </si>
  <si>
    <t>47-5013</t>
  </si>
  <si>
    <t>47-5021</t>
  </si>
  <si>
    <t>47-5031</t>
  </si>
  <si>
    <t>47-5041</t>
  </si>
  <si>
    <t>47-5042</t>
  </si>
  <si>
    <t>47-5051</t>
  </si>
  <si>
    <t>47-5061</t>
  </si>
  <si>
    <t>47-5071</t>
  </si>
  <si>
    <t>47-5081</t>
  </si>
  <si>
    <t>49-1011</t>
  </si>
  <si>
    <t>49-2011</t>
  </si>
  <si>
    <t>49-2021</t>
  </si>
  <si>
    <t>49-2022</t>
  </si>
  <si>
    <t>49-2091</t>
  </si>
  <si>
    <t>49-2092</t>
  </si>
  <si>
    <t>49-2093</t>
  </si>
  <si>
    <t>49-2094</t>
  </si>
  <si>
    <t>49-2095</t>
  </si>
  <si>
    <t>49-2096</t>
  </si>
  <si>
    <t>49-2097</t>
  </si>
  <si>
    <t>49-2098</t>
  </si>
  <si>
    <t>49-3011</t>
  </si>
  <si>
    <t>49-3021</t>
  </si>
  <si>
    <t>49-3022</t>
  </si>
  <si>
    <t>49-3023</t>
  </si>
  <si>
    <t>49-3031</t>
  </si>
  <si>
    <t>49-3041</t>
  </si>
  <si>
    <t>49-3042</t>
  </si>
  <si>
    <t>49-3043</t>
  </si>
  <si>
    <t>49-3051</t>
  </si>
  <si>
    <t>49-3052</t>
  </si>
  <si>
    <t>49-3053</t>
  </si>
  <si>
    <t>49-3091</t>
  </si>
  <si>
    <t>49-3092</t>
  </si>
  <si>
    <t>49-3093</t>
  </si>
  <si>
    <t>49-9011</t>
  </si>
  <si>
    <t>49-9012</t>
  </si>
  <si>
    <t>49-9021</t>
  </si>
  <si>
    <t>49-9031</t>
  </si>
  <si>
    <t>49-9041</t>
  </si>
  <si>
    <t>49-9043</t>
  </si>
  <si>
    <t>49-9044</t>
  </si>
  <si>
    <t>49-9045</t>
  </si>
  <si>
    <t>49-9051</t>
  </si>
  <si>
    <t>49-9052</t>
  </si>
  <si>
    <t>49-9061</t>
  </si>
  <si>
    <t>49-9062</t>
  </si>
  <si>
    <t>49-9063</t>
  </si>
  <si>
    <t>49-9064</t>
  </si>
  <si>
    <t>49-9071</t>
  </si>
  <si>
    <t>49-9091</t>
  </si>
  <si>
    <t>49-9092</t>
  </si>
  <si>
    <t>49-9093</t>
  </si>
  <si>
    <t>49-9094</t>
  </si>
  <si>
    <t>49-9095</t>
  </si>
  <si>
    <t>49-9096</t>
  </si>
  <si>
    <t>49-9097</t>
  </si>
  <si>
    <t>49-9098</t>
  </si>
  <si>
    <t>51-1011</t>
  </si>
  <si>
    <t>51-2011</t>
  </si>
  <si>
    <t>51-2021</t>
  </si>
  <si>
    <t>51-2022</t>
  </si>
  <si>
    <t>51-2023</t>
  </si>
  <si>
    <t>51-2031</t>
  </si>
  <si>
    <t>51-2041</t>
  </si>
  <si>
    <t>51-2091</t>
  </si>
  <si>
    <t>51-2092</t>
  </si>
  <si>
    <t>51-2093</t>
  </si>
  <si>
    <t>51-3011</t>
  </si>
  <si>
    <t>51-3021</t>
  </si>
  <si>
    <t>51-3022</t>
  </si>
  <si>
    <t>51-3023</t>
  </si>
  <si>
    <t>51-3091</t>
  </si>
  <si>
    <t>51-3092</t>
  </si>
  <si>
    <t>51-3093</t>
  </si>
  <si>
    <t>51-4011</t>
  </si>
  <si>
    <t>51-4012</t>
  </si>
  <si>
    <t>51-4021</t>
  </si>
  <si>
    <t>51-4022</t>
  </si>
  <si>
    <t>51-4023</t>
  </si>
  <si>
    <t>51-4031</t>
  </si>
  <si>
    <t>51-4032</t>
  </si>
  <si>
    <t>51-4033</t>
  </si>
  <si>
    <t>51-4034</t>
  </si>
  <si>
    <t>51-4035</t>
  </si>
  <si>
    <t>51-4041</t>
  </si>
  <si>
    <t>51-4051</t>
  </si>
  <si>
    <t>51-4052</t>
  </si>
  <si>
    <t>51-4061</t>
  </si>
  <si>
    <t>51-4062</t>
  </si>
  <si>
    <t>51-4071</t>
  </si>
  <si>
    <t>51-4072</t>
  </si>
  <si>
    <t>51-4081</t>
  </si>
  <si>
    <t>51-4111</t>
  </si>
  <si>
    <t>51-4121</t>
  </si>
  <si>
    <t>51-4122</t>
  </si>
  <si>
    <t>51-4191</t>
  </si>
  <si>
    <t>51-4192</t>
  </si>
  <si>
    <t>51-4193</t>
  </si>
  <si>
    <t>51-4194</t>
  </si>
  <si>
    <t>51-5111</t>
  </si>
  <si>
    <t>51-5112</t>
  </si>
  <si>
    <t>51-5113</t>
  </si>
  <si>
    <t>51-6011</t>
  </si>
  <si>
    <t>51-6021</t>
  </si>
  <si>
    <t>51-6031</t>
  </si>
  <si>
    <t>51-6041</t>
  </si>
  <si>
    <t>51-6042</t>
  </si>
  <si>
    <t>51-6051</t>
  </si>
  <si>
    <t>51-6052</t>
  </si>
  <si>
    <t>51-6061</t>
  </si>
  <si>
    <t>51-6062</t>
  </si>
  <si>
    <t>51-6063</t>
  </si>
  <si>
    <t>51-6064</t>
  </si>
  <si>
    <t>51-6091</t>
  </si>
  <si>
    <t>51-6092</t>
  </si>
  <si>
    <t>51-6093</t>
  </si>
  <si>
    <t>51-7011</t>
  </si>
  <si>
    <t>51-7021</t>
  </si>
  <si>
    <t>51-7031</t>
  </si>
  <si>
    <t>51-7032</t>
  </si>
  <si>
    <t>51-7041</t>
  </si>
  <si>
    <t>51-7042</t>
  </si>
  <si>
    <t>51-8011</t>
  </si>
  <si>
    <t>51-8012</t>
  </si>
  <si>
    <t>51-8013</t>
  </si>
  <si>
    <t>51-8021</t>
  </si>
  <si>
    <t>51-8031</t>
  </si>
  <si>
    <t>51-8091</t>
  </si>
  <si>
    <t>51-8092</t>
  </si>
  <si>
    <t>51-8093</t>
  </si>
  <si>
    <t>51-8099</t>
  </si>
  <si>
    <t>51-9011</t>
  </si>
  <si>
    <t>51-9012</t>
  </si>
  <si>
    <t>51-9021</t>
  </si>
  <si>
    <t>51-9022</t>
  </si>
  <si>
    <t>51-9023</t>
  </si>
  <si>
    <t>51-9031</t>
  </si>
  <si>
    <t>51-9032</t>
  </si>
  <si>
    <t>51-9041</t>
  </si>
  <si>
    <t>51-9051</t>
  </si>
  <si>
    <t>51-9061</t>
  </si>
  <si>
    <t>51-9071</t>
  </si>
  <si>
    <t>51-9081</t>
  </si>
  <si>
    <t>51-9082</t>
  </si>
  <si>
    <t>51-9083</t>
  </si>
  <si>
    <t>51-9111</t>
  </si>
  <si>
    <t>51-9121</t>
  </si>
  <si>
    <t>51-9122</t>
  </si>
  <si>
    <t>51-9123</t>
  </si>
  <si>
    <t>51-9141</t>
  </si>
  <si>
    <t>51-9151</t>
  </si>
  <si>
    <t>51-9191</t>
  </si>
  <si>
    <t>51-9192</t>
  </si>
  <si>
    <t>51-9193</t>
  </si>
  <si>
    <t>51-9194</t>
  </si>
  <si>
    <t>51-9195</t>
  </si>
  <si>
    <t>51-9196</t>
  </si>
  <si>
    <t>51-9197</t>
  </si>
  <si>
    <t>51-9198</t>
  </si>
  <si>
    <t>53-1011</t>
  </si>
  <si>
    <t>53-1021</t>
  </si>
  <si>
    <t>53-1031</t>
  </si>
  <si>
    <t>53-2011</t>
  </si>
  <si>
    <t>53-2012</t>
  </si>
  <si>
    <t>53-2021</t>
  </si>
  <si>
    <t>53-2022</t>
  </si>
  <si>
    <t>53-2031</t>
  </si>
  <si>
    <t>53-3011</t>
  </si>
  <si>
    <t>53-3021</t>
  </si>
  <si>
    <t>53-3022</t>
  </si>
  <si>
    <t>53-3031</t>
  </si>
  <si>
    <t>53-3032</t>
  </si>
  <si>
    <t>53-3033</t>
  </si>
  <si>
    <t>53-3041</t>
  </si>
  <si>
    <t>53-4011</t>
  </si>
  <si>
    <t>53-4012</t>
  </si>
  <si>
    <t>53-4013</t>
  </si>
  <si>
    <t>53-4021</t>
  </si>
  <si>
    <t>53-4031</t>
  </si>
  <si>
    <t>53-4041</t>
  </si>
  <si>
    <t>53-5011</t>
  </si>
  <si>
    <t>53-5021</t>
  </si>
  <si>
    <t>53-5022</t>
  </si>
  <si>
    <t>53-5031</t>
  </si>
  <si>
    <t>53-6011</t>
  </si>
  <si>
    <t>53-6021</t>
  </si>
  <si>
    <t>53-6031</t>
  </si>
  <si>
    <t>53-6041</t>
  </si>
  <si>
    <t>53-6051</t>
  </si>
  <si>
    <t>53-6061</t>
  </si>
  <si>
    <t>53-7011</t>
  </si>
  <si>
    <t>53-7021</t>
  </si>
  <si>
    <t>53-7031</t>
  </si>
  <si>
    <t>53-7032</t>
  </si>
  <si>
    <t>53-7033</t>
  </si>
  <si>
    <t>53-7041</t>
  </si>
  <si>
    <t>53-7051</t>
  </si>
  <si>
    <t>53-7061</t>
  </si>
  <si>
    <t>53-7062</t>
  </si>
  <si>
    <t>53-7063</t>
  </si>
  <si>
    <t>53-7064</t>
  </si>
  <si>
    <t>53-7071</t>
  </si>
  <si>
    <t>53-7072</t>
  </si>
  <si>
    <t>53-7073</t>
  </si>
  <si>
    <t>53-7081</t>
  </si>
  <si>
    <t>53-7111</t>
  </si>
  <si>
    <t>53-7121</t>
  </si>
  <si>
    <t>Occupation</t>
  </si>
  <si>
    <t>code</t>
  </si>
  <si>
    <t>Computeriz</t>
  </si>
  <si>
    <t>percent error</t>
  </si>
  <si>
    <t>advertising and promotions managers</t>
  </si>
  <si>
    <t>Percent Error: Haver</t>
  </si>
  <si>
    <t>marketing managers</t>
  </si>
  <si>
    <t>sales managers</t>
  </si>
  <si>
    <t>computer and information systems managers</t>
  </si>
  <si>
    <t>financial managers</t>
  </si>
  <si>
    <t>industrial production managers</t>
  </si>
  <si>
    <t>purchasing managers</t>
  </si>
  <si>
    <t>transportation, storage, and distribution managers</t>
  </si>
  <si>
    <t>compensation and benefits managers</t>
  </si>
  <si>
    <t>human resources managers</t>
  </si>
  <si>
    <t>training and development managers</t>
  </si>
  <si>
    <t>farmers, ranchers, and other agricultural managers</t>
  </si>
  <si>
    <t>construction managers</t>
  </si>
  <si>
    <t>education administrators, preschool and childcare center/program</t>
  </si>
  <si>
    <t>education administrators, elementary and secondary school</t>
  </si>
  <si>
    <t>education administrators, postsecondary</t>
  </si>
  <si>
    <t>architectural and engineering managers</t>
  </si>
  <si>
    <t>food service managers</t>
  </si>
  <si>
    <t>gaming managers</t>
  </si>
  <si>
    <t>lodging managers</t>
  </si>
  <si>
    <t>medical and health services managers</t>
  </si>
  <si>
    <t>natural sciences managers</t>
  </si>
  <si>
    <t>postmasters and mail superintendents</t>
  </si>
  <si>
    <t>property, real estate, and community association managers</t>
  </si>
  <si>
    <t>social and community service managers</t>
  </si>
  <si>
    <t>emergency management directors</t>
  </si>
  <si>
    <t>managers, all other</t>
  </si>
  <si>
    <t>chief executives</t>
  </si>
  <si>
    <t>general and operations managers</t>
  </si>
  <si>
    <t>agents and business managers of artists, performers, and athletes</t>
  </si>
  <si>
    <t>claims adjusters, examiners, and investigators</t>
  </si>
  <si>
    <t>insurance appraisers, auto damage</t>
  </si>
  <si>
    <t>compliance officers</t>
  </si>
  <si>
    <t>cost estimators</t>
  </si>
  <si>
    <t>logisticians</t>
  </si>
  <si>
    <t>management analysts</t>
  </si>
  <si>
    <t>meeting, convention, and event planners</t>
  </si>
  <si>
    <t>compensation, benefits, and job analysis specialists</t>
  </si>
  <si>
    <t>training and development specialists</t>
  </si>
  <si>
    <t>market research analysts and marketing specialists</t>
  </si>
  <si>
    <t>business operations specialists, all other</t>
  </si>
  <si>
    <t>accountants and auditors</t>
  </si>
  <si>
    <t>budget analysts</t>
  </si>
  <si>
    <t>credit analysts</t>
  </si>
  <si>
    <t>financial analysts</t>
  </si>
  <si>
    <t>personal financial advisors</t>
  </si>
  <si>
    <t>insurance underwriters</t>
  </si>
  <si>
    <t>financial examiners</t>
  </si>
  <si>
    <t>credit counselors</t>
  </si>
  <si>
    <t>loan officers</t>
  </si>
  <si>
    <t>tax examiners and collectors, and revenue agents</t>
  </si>
  <si>
    <t>tax preparers</t>
  </si>
  <si>
    <t>financial specialists, all other</t>
  </si>
  <si>
    <t>actuaries</t>
  </si>
  <si>
    <t>mathematicians</t>
  </si>
  <si>
    <t>operations research analysts</t>
  </si>
  <si>
    <t>statisticians</t>
  </si>
  <si>
    <t>architects, except landscape and naval</t>
  </si>
  <si>
    <t>landscape architects</t>
  </si>
  <si>
    <t>cartographers and photogrammetrists</t>
  </si>
  <si>
    <t>surveyors</t>
  </si>
  <si>
    <t>aerospace engineers</t>
  </si>
  <si>
    <t>agricultural engineers</t>
  </si>
  <si>
    <t>biomedical engineers</t>
  </si>
  <si>
    <t>chemical engineers</t>
  </si>
  <si>
    <t>civil engineers</t>
  </si>
  <si>
    <t>computer hardware engineers</t>
  </si>
  <si>
    <t>electrical engineers</t>
  </si>
  <si>
    <t>electronics engineers, except computer</t>
  </si>
  <si>
    <t>environmental engineers</t>
  </si>
  <si>
    <t>health and safety engineers, except mining safety engineers and inspectors</t>
  </si>
  <si>
    <t>industrial engineers</t>
  </si>
  <si>
    <t>marine engineers and naval architects</t>
  </si>
  <si>
    <t>materials engineers</t>
  </si>
  <si>
    <t>mechanical engineers</t>
  </si>
  <si>
    <t>mining and geological engineers, including mining safety engineers</t>
  </si>
  <si>
    <t>nuclear engineers</t>
  </si>
  <si>
    <t>petroleum engineers</t>
  </si>
  <si>
    <t>engineers, all other</t>
  </si>
  <si>
    <t>architectural and civil drafters</t>
  </si>
  <si>
    <t>electrical and electronics drafters</t>
  </si>
  <si>
    <t>mechanical drafters</t>
  </si>
  <si>
    <t>aerospace engineering and operations technicians</t>
  </si>
  <si>
    <t>civil engineering technicians</t>
  </si>
  <si>
    <t>electrical and electronics engineering technicians</t>
  </si>
  <si>
    <t>electro-mechanical technicians</t>
  </si>
  <si>
    <t>environmental engineering technicians</t>
  </si>
  <si>
    <t>industrial engineering technicians</t>
  </si>
  <si>
    <t>mechanical engineering technicians</t>
  </si>
  <si>
    <t>engineering technicians, except drafters, all other</t>
  </si>
  <si>
    <t>surveying and mapping technicians</t>
  </si>
  <si>
    <t>animal scientists</t>
  </si>
  <si>
    <t>food scientists and technologists</t>
  </si>
  <si>
    <t>soil and plant scientists</t>
  </si>
  <si>
    <t>biochemists and biophysicists</t>
  </si>
  <si>
    <t>microbiologists</t>
  </si>
  <si>
    <t>zoologists and wildlife biologists</t>
  </si>
  <si>
    <t>biological scientists, all other</t>
  </si>
  <si>
    <t>conservation scientists</t>
  </si>
  <si>
    <t>foresters</t>
  </si>
  <si>
    <t>epidemiologists</t>
  </si>
  <si>
    <t>medical scientists, except epidemiologists</t>
  </si>
  <si>
    <t>astronomers</t>
  </si>
  <si>
    <t>physicists</t>
  </si>
  <si>
    <t>atmospheric and space scientists</t>
  </si>
  <si>
    <t>chemists</t>
  </si>
  <si>
    <t>materials scientists</t>
  </si>
  <si>
    <t>environmental scientists and specialists, including health</t>
  </si>
  <si>
    <t>geoscientists, except hydrologists and geographers</t>
  </si>
  <si>
    <t>hydrologists</t>
  </si>
  <si>
    <t>physical scientists, all other</t>
  </si>
  <si>
    <t>economists</t>
  </si>
  <si>
    <t>survey researchers</t>
  </si>
  <si>
    <t>industrial-organizational psychologists</t>
  </si>
  <si>
    <t>psychologists, all other</t>
  </si>
  <si>
    <t>sociologists</t>
  </si>
  <si>
    <t>urban and regional planners</t>
  </si>
  <si>
    <t>anthropologists and archeologists</t>
  </si>
  <si>
    <t>geographers</t>
  </si>
  <si>
    <t>historians</t>
  </si>
  <si>
    <t>political scientists</t>
  </si>
  <si>
    <t>social scientists and related workers, all other</t>
  </si>
  <si>
    <t>biological technicians</t>
  </si>
  <si>
    <t>chemical technicians</t>
  </si>
  <si>
    <t>nuclear technicians</t>
  </si>
  <si>
    <t>social science research assistants</t>
  </si>
  <si>
    <t>forensic science technicians</t>
  </si>
  <si>
    <t>life, physical, and social science technicians, all other</t>
  </si>
  <si>
    <t>educational, guidance, school, and vocational counselors</t>
  </si>
  <si>
    <t>marriage and family therapists</t>
  </si>
  <si>
    <t>rehabilitation counselors</t>
  </si>
  <si>
    <t>child, family, and school social workers</t>
  </si>
  <si>
    <t>healthcare social workers</t>
  </si>
  <si>
    <t>mental health and substance abuse social workers</t>
  </si>
  <si>
    <t>health educators</t>
  </si>
  <si>
    <t>probation officers and correctional treatment specialists</t>
  </si>
  <si>
    <t>social and human service assistants</t>
  </si>
  <si>
    <t>clergy</t>
  </si>
  <si>
    <t>directors, religious activities and education</t>
  </si>
  <si>
    <t>lawyers</t>
  </si>
  <si>
    <t>judicial law clerks</t>
  </si>
  <si>
    <t>administrative law judges, adjudicators, and hearing officers</t>
  </si>
  <si>
    <t>arbitrators, mediators, and conciliators</t>
  </si>
  <si>
    <t>judges, magistrate judges, and magistrates</t>
  </si>
  <si>
    <t>paralegals and legal assistants</t>
  </si>
  <si>
    <t>title examiners, abstractors, and searchers</t>
  </si>
  <si>
    <t>postsecondary teachers</t>
  </si>
  <si>
    <t>25-1000</t>
  </si>
  <si>
    <t>preschool teachers, except special education</t>
  </si>
  <si>
    <t>kindergarten teachers, except special education</t>
  </si>
  <si>
    <t>elementary school teachers, except special education</t>
  </si>
  <si>
    <t>middle school teachers, except special and career/technical education</t>
  </si>
  <si>
    <t>career/technical education teachers, middle school</t>
  </si>
  <si>
    <t>secondary school teachers, except special and career/technical education</t>
  </si>
  <si>
    <t>career/technical education teachers, secondary school</t>
  </si>
  <si>
    <t>adult basic and secondary education and literacy teachers and instructors</t>
  </si>
  <si>
    <t>self-enrichment education teachers</t>
  </si>
  <si>
    <t>archivists</t>
  </si>
  <si>
    <t>curators</t>
  </si>
  <si>
    <t>museum technicians and conservators</t>
  </si>
  <si>
    <t>library technicians</t>
  </si>
  <si>
    <t>farm and home management advisors</t>
  </si>
  <si>
    <t>instructional coordinators</t>
  </si>
  <si>
    <t>art directors</t>
  </si>
  <si>
    <t>craft artists</t>
  </si>
  <si>
    <t>fine artists, including painters, sculptors, and illustrators</t>
  </si>
  <si>
    <t>multimedia artists and animators</t>
  </si>
  <si>
    <t>commercial and industrial designers</t>
  </si>
  <si>
    <t>fashion designers</t>
  </si>
  <si>
    <t>floral designers</t>
  </si>
  <si>
    <t>graphic designers</t>
  </si>
  <si>
    <t>interior designers</t>
  </si>
  <si>
    <t>merchandise displayers and window trimmers</t>
  </si>
  <si>
    <t>set and exhibit designers</t>
  </si>
  <si>
    <t>actors</t>
  </si>
  <si>
    <t>producers and directors</t>
  </si>
  <si>
    <t>athletes and sports competitors</t>
  </si>
  <si>
    <t>coaches and scouts</t>
  </si>
  <si>
    <t>umpires, referees, and other sports officials</t>
  </si>
  <si>
    <t>dancers</t>
  </si>
  <si>
    <t>choreographers</t>
  </si>
  <si>
    <t>music directors and composers</t>
  </si>
  <si>
    <t>musicians and singers</t>
  </si>
  <si>
    <t>radio and television announcers</t>
  </si>
  <si>
    <t>public relations specialists</t>
  </si>
  <si>
    <t>editors</t>
  </si>
  <si>
    <t>technical writers</t>
  </si>
  <si>
    <t>writers and authors</t>
  </si>
  <si>
    <t>interpreters and translators</t>
  </si>
  <si>
    <t>audio and video equipment technicians</t>
  </si>
  <si>
    <t>broadcast technicians</t>
  </si>
  <si>
    <t>sound engineering technicians</t>
  </si>
  <si>
    <t>photographers</t>
  </si>
  <si>
    <t>camera operators, television, video, and motion picture</t>
  </si>
  <si>
    <t>film and video editors</t>
  </si>
  <si>
    <t>chiropractors</t>
  </si>
  <si>
    <t>dentists, general</t>
  </si>
  <si>
    <t>oral and maxillofacial surgeons</t>
  </si>
  <si>
    <t>orthodontists</t>
  </si>
  <si>
    <t>dietitians and nutritionists</t>
  </si>
  <si>
    <t>optometrists</t>
  </si>
  <si>
    <t>pharmacists</t>
  </si>
  <si>
    <t>physician assistants</t>
  </si>
  <si>
    <t>podiatrists</t>
  </si>
  <si>
    <t>occupational therapists</t>
  </si>
  <si>
    <t>physical therapists</t>
  </si>
  <si>
    <t>radiation therapists</t>
  </si>
  <si>
    <t>recreational therapists</t>
  </si>
  <si>
    <t>respiratory therapists</t>
  </si>
  <si>
    <t>speech-language pathologists</t>
  </si>
  <si>
    <t>veterinarians</t>
  </si>
  <si>
    <t>audiologists</t>
  </si>
  <si>
    <t>cardiovascular technologists and technicians</t>
  </si>
  <si>
    <t>diagnostic medical sonographers</t>
  </si>
  <si>
    <t>nuclear medicine technologists</t>
  </si>
  <si>
    <t>dietetic technicians</t>
  </si>
  <si>
    <t>pharmacy technicians</t>
  </si>
  <si>
    <t>psychiatric technicians</t>
  </si>
  <si>
    <t>surgical technologists</t>
  </si>
  <si>
    <t>veterinary technologists and technicians</t>
  </si>
  <si>
    <t>licensed practical and licensed vocational nurses</t>
  </si>
  <si>
    <t>opticians, dispensing</t>
  </si>
  <si>
    <t>orthotists and prosthetists</t>
  </si>
  <si>
    <t>athletic trainers</t>
  </si>
  <si>
    <t>occupational therapy assistants</t>
  </si>
  <si>
    <t>occupational therapy aides</t>
  </si>
  <si>
    <t>physical therapist assistants</t>
  </si>
  <si>
    <t>physical therapist aides</t>
  </si>
  <si>
    <t>massage therapists</t>
  </si>
  <si>
    <t>dental assistants</t>
  </si>
  <si>
    <t>medical assistants</t>
  </si>
  <si>
    <t>medical equipment preparers</t>
  </si>
  <si>
    <t>medical transcriptionists</t>
  </si>
  <si>
    <t>pharmacy aides</t>
  </si>
  <si>
    <t>veterinary assistants and laboratory animal caretakers</t>
  </si>
  <si>
    <t>first-line supervisors of correctional officers</t>
  </si>
  <si>
    <t>first-line supervisors of police and detectives</t>
  </si>
  <si>
    <t>first-line supervisors of fire fighting and prevention workers</t>
  </si>
  <si>
    <t>firefighters</t>
  </si>
  <si>
    <t>fire inspectors and investigators</t>
  </si>
  <si>
    <t>forest fire inspectors and prevention specialists</t>
  </si>
  <si>
    <t>bailiffs</t>
  </si>
  <si>
    <t>correctional officers and jailers</t>
  </si>
  <si>
    <t>detectives and criminal investigators</t>
  </si>
  <si>
    <t>fish and game wardens</t>
  </si>
  <si>
    <t>parking enforcement workers</t>
  </si>
  <si>
    <t>police and sheriff's patrol officers</t>
  </si>
  <si>
    <t>transit and railroad police</t>
  </si>
  <si>
    <t>animal control workers</t>
  </si>
  <si>
    <t>private detectives and investigators</t>
  </si>
  <si>
    <t>gaming surveillance officers and gaming investigators</t>
  </si>
  <si>
    <t>security guards</t>
  </si>
  <si>
    <t>crossing guards</t>
  </si>
  <si>
    <t>lifeguards, ski patrol, and other recreational protective service workers</t>
  </si>
  <si>
    <t>chefs and head cooks</t>
  </si>
  <si>
    <t>first-line supervisors of food preparation and serving workers</t>
  </si>
  <si>
    <t>cooks, fast food</t>
  </si>
  <si>
    <t>cooks, institution and cafeteria</t>
  </si>
  <si>
    <t>cooks, private household</t>
  </si>
  <si>
    <t>cooks, restaurant</t>
  </si>
  <si>
    <t>cooks, short order</t>
  </si>
  <si>
    <t>food preparation workers</t>
  </si>
  <si>
    <t>bartenders</t>
  </si>
  <si>
    <t>waiters and waitresses</t>
  </si>
  <si>
    <t>food servers, nonrestaurant</t>
  </si>
  <si>
    <t>dining room and cafeteria attendants and bartender helpers</t>
  </si>
  <si>
    <t>dishwashers</t>
  </si>
  <si>
    <t>hosts and hostesses, restaurant, lounge, and coffee shop</t>
  </si>
  <si>
    <t>first-line supervisors of housekeeping and janitorial workers</t>
  </si>
  <si>
    <t>first-line supervisors of landscaping, lawn service, and groundskeeping workers</t>
  </si>
  <si>
    <t>janitors and cleaners, except maids and housekeeping cleaners</t>
  </si>
  <si>
    <t>maids and housekeeping cleaners</t>
  </si>
  <si>
    <t>pest control workers</t>
  </si>
  <si>
    <t>landscaping and groundskeeping workers</t>
  </si>
  <si>
    <t>pesticide handlers, sprayers, and applicators, vegetation</t>
  </si>
  <si>
    <t>tree trimmers and pruners</t>
  </si>
  <si>
    <t>animal trainers</t>
  </si>
  <si>
    <t>nonfarm animal caretakers</t>
  </si>
  <si>
    <t>gaming dealers</t>
  </si>
  <si>
    <t>gaming and sports book writers and runners</t>
  </si>
  <si>
    <t>motion picture projectionists</t>
  </si>
  <si>
    <t>ushers, lobby attendants, and ticket takers</t>
  </si>
  <si>
    <t>amusement and recreation attendants</t>
  </si>
  <si>
    <t>costume attendants</t>
  </si>
  <si>
    <t>locker room, coatroom, and dressing room attendants</t>
  </si>
  <si>
    <t>embalmers</t>
  </si>
  <si>
    <t>funeral attendants</t>
  </si>
  <si>
    <t>barbers</t>
  </si>
  <si>
    <t>hairdressers, hairstylists, and cosmetologists</t>
  </si>
  <si>
    <t>makeup artists, theatrical and performance</t>
  </si>
  <si>
    <t>manicurists and pedicurists</t>
  </si>
  <si>
    <t>shampooers</t>
  </si>
  <si>
    <t>skincare specialists</t>
  </si>
  <si>
    <t>baggage porters and bellhops</t>
  </si>
  <si>
    <t>concierges</t>
  </si>
  <si>
    <t>childcare workers</t>
  </si>
  <si>
    <t>fitness trainers and aerobics instructors</t>
  </si>
  <si>
    <t>recreation workers</t>
  </si>
  <si>
    <t>residential advisors</t>
  </si>
  <si>
    <t>first-line supervisors of retail sales workers</t>
  </si>
  <si>
    <t>gaming change persons and booth cashiers</t>
  </si>
  <si>
    <t>counter and rental clerks</t>
  </si>
  <si>
    <t>parts salespersons</t>
  </si>
  <si>
    <t>retail salespersons</t>
  </si>
  <si>
    <t>advertising sales agents</t>
  </si>
  <si>
    <t>insurance sales agents</t>
  </si>
  <si>
    <t>securities, commodities, and financial services sales agents</t>
  </si>
  <si>
    <t>travel agents</t>
  </si>
  <si>
    <t>sales representatives, wholesale and manufacturing, technical and scientific products</t>
  </si>
  <si>
    <t>sales representatives, wholesale and manufacturing, except technical and scientific products</t>
  </si>
  <si>
    <t>demonstrators and product promoters</t>
  </si>
  <si>
    <t>models</t>
  </si>
  <si>
    <t>real estate brokers</t>
  </si>
  <si>
    <t>real estate sales agents</t>
  </si>
  <si>
    <t>sales engineers</t>
  </si>
  <si>
    <t>telemarketers</t>
  </si>
  <si>
    <t>door-to-door sales workers, news and street vendors, and related workers</t>
  </si>
  <si>
    <t>first-line supervisors of office and administrative support workers</t>
  </si>
  <si>
    <t>switchboard operators, including answering service</t>
  </si>
  <si>
    <t>telephone operators</t>
  </si>
  <si>
    <t>bill and account collectors</t>
  </si>
  <si>
    <t>billing and posting clerks</t>
  </si>
  <si>
    <t>bookkeeping, accounting, and auditing clerks</t>
  </si>
  <si>
    <t>gaming cage workers</t>
  </si>
  <si>
    <t>payroll and timekeeping clerks</t>
  </si>
  <si>
    <t>procurement clerks</t>
  </si>
  <si>
    <t>tellers</t>
  </si>
  <si>
    <t>brokerage clerks</t>
  </si>
  <si>
    <t>correspondence clerks</t>
  </si>
  <si>
    <t>court, municipal, and license clerks</t>
  </si>
  <si>
    <t>credit authorizers, checkers, and clerks</t>
  </si>
  <si>
    <t>customer service representatives</t>
  </si>
  <si>
    <t>eligibility interviewers, government programs</t>
  </si>
  <si>
    <t>file clerks</t>
  </si>
  <si>
    <t>hotel, motel, and resort desk clerks</t>
  </si>
  <si>
    <t>interviewers, except eligibility and loan</t>
  </si>
  <si>
    <t>library assistants, clerical</t>
  </si>
  <si>
    <t>loan interviewers and clerks</t>
  </si>
  <si>
    <t>new accounts clerks</t>
  </si>
  <si>
    <t>order clerks</t>
  </si>
  <si>
    <t>human resources assistants, except payroll and timekeeping</t>
  </si>
  <si>
    <t>receptionists and information clerks</t>
  </si>
  <si>
    <t>reservation and transportation ticket agents and travel clerks</t>
  </si>
  <si>
    <t>cargo and freight agents</t>
  </si>
  <si>
    <t>couriers and messengers</t>
  </si>
  <si>
    <t>police, fire, and ambulance dispatchers</t>
  </si>
  <si>
    <t>dispatchers, except police, fire, and ambulance</t>
  </si>
  <si>
    <t>meter readers, utilities</t>
  </si>
  <si>
    <t>postal service clerks</t>
  </si>
  <si>
    <t>postal service mail carriers</t>
  </si>
  <si>
    <t>postal service mail sorters, processors, and processing machine operators</t>
  </si>
  <si>
    <t>production, planning, and expediting clerks</t>
  </si>
  <si>
    <t>shipping, receiving, and traffic clerks</t>
  </si>
  <si>
    <t>weighers, measurers, checkers, and samplers, recordkeeping</t>
  </si>
  <si>
    <t>executive secretaries and executive administrative assistants</t>
  </si>
  <si>
    <t>legal secretaries</t>
  </si>
  <si>
    <t>medical secretaries</t>
  </si>
  <si>
    <t>secretaries and administrative assistants, except legal, medical, and executive</t>
  </si>
  <si>
    <t>data entry keyers</t>
  </si>
  <si>
    <t>word processors and typists</t>
  </si>
  <si>
    <t>desktop publishers</t>
  </si>
  <si>
    <t>insurance claims and policy processing clerks</t>
  </si>
  <si>
    <t>mail clerks and mail machine operators, except postal service</t>
  </si>
  <si>
    <t>office clerks, general</t>
  </si>
  <si>
    <t>office machine operators, except computer</t>
  </si>
  <si>
    <t>proofreaders and copy markers</t>
  </si>
  <si>
    <t>statistical assistants</t>
  </si>
  <si>
    <t>first-line supervisors of farming, fishing, and forestry workers</t>
  </si>
  <si>
    <t>agricultural inspectors</t>
  </si>
  <si>
    <t>animal breeders</t>
  </si>
  <si>
    <t>graders and sorters, agricultural products</t>
  </si>
  <si>
    <t>miscellaneous agricultural workers</t>
  </si>
  <si>
    <t>45-2090</t>
  </si>
  <si>
    <t>forest and conservation workers</t>
  </si>
  <si>
    <t>fallers</t>
  </si>
  <si>
    <t>logging equipment operators</t>
  </si>
  <si>
    <t>log graders and scalers</t>
  </si>
  <si>
    <t>first-line supervisors of construction trades and extraction workers</t>
  </si>
  <si>
    <t>boilermakers</t>
  </si>
  <si>
    <t>brickmasons and blockmasons</t>
  </si>
  <si>
    <t>stonemasons</t>
  </si>
  <si>
    <t>carpenters</t>
  </si>
  <si>
    <t>carpet installers</t>
  </si>
  <si>
    <t>floor layers, except carpet, wood, and hard tiles</t>
  </si>
  <si>
    <t>floor sanders and finishers</t>
  </si>
  <si>
    <t>tile and marble setters</t>
  </si>
  <si>
    <t>cement masons and concrete finishers</t>
  </si>
  <si>
    <t>terrazzo workers and finishers</t>
  </si>
  <si>
    <t>construction laborers</t>
  </si>
  <si>
    <t>paving, surfacing, and tamping equipment operators</t>
  </si>
  <si>
    <t>pile-driver operators</t>
  </si>
  <si>
    <t>operating engineers and other construction equipment operators</t>
  </si>
  <si>
    <t>drywall and ceiling tile installers</t>
  </si>
  <si>
    <t>tapers</t>
  </si>
  <si>
    <t>electricians</t>
  </si>
  <si>
    <t>glaziers</t>
  </si>
  <si>
    <t>insulation workers, floor, ceiling, and wall</t>
  </si>
  <si>
    <t>insulation workers, mechanical</t>
  </si>
  <si>
    <t>painters, construction and maintenance</t>
  </si>
  <si>
    <t>paperhangers</t>
  </si>
  <si>
    <t>pipelayers</t>
  </si>
  <si>
    <t>plumbers, pipefitters, and steamfitters</t>
  </si>
  <si>
    <t>plasterers and stucco masons</t>
  </si>
  <si>
    <t>reinforcing iron and rebar workers</t>
  </si>
  <si>
    <t>roofers</t>
  </si>
  <si>
    <t>sheet metal workers</t>
  </si>
  <si>
    <t>structural iron and steel workers</t>
  </si>
  <si>
    <t>helpers--brickmasons, blockmasons, stonemasons, and tile and marble setters</t>
  </si>
  <si>
    <t>helpers--carpenters</t>
  </si>
  <si>
    <t>helpers--electricians</t>
  </si>
  <si>
    <t>helpers--painters, paperhangers, plasterers, and stucco masons</t>
  </si>
  <si>
    <t>helpers--pipelayers, plumbers, pipefitters, and steamfitters</t>
  </si>
  <si>
    <t>helpers--roofers</t>
  </si>
  <si>
    <t>construction and building inspectors</t>
  </si>
  <si>
    <t>elevator installers and repairers</t>
  </si>
  <si>
    <t>fence erectors</t>
  </si>
  <si>
    <t>hazardous materials removal workers</t>
  </si>
  <si>
    <t>highway maintenance workers</t>
  </si>
  <si>
    <t>rail-track laying and maintenance equipment operators</t>
  </si>
  <si>
    <t>septic tank servicers and sewer pipe cleaners</t>
  </si>
  <si>
    <t>derrick operators, oil and gas</t>
  </si>
  <si>
    <t>rotary drill operators, oil and gas</t>
  </si>
  <si>
    <t>service unit operators, oil, gas, and mining</t>
  </si>
  <si>
    <t>continuous mining machine operators</t>
  </si>
  <si>
    <t>rock splitters, quarry</t>
  </si>
  <si>
    <t>roustabouts, oil and gas</t>
  </si>
  <si>
    <t>helpers--extraction workers</t>
  </si>
  <si>
    <t>first-line supervisors of mechanics, installers, and repairers</t>
  </si>
  <si>
    <t>computer, automated teller, and office machine repairers</t>
  </si>
  <si>
    <t>telecommunications equipment installers and repairers, except line installers</t>
  </si>
  <si>
    <t>avionics technicians</t>
  </si>
  <si>
    <t>electric motor, power tool, and related repairers</t>
  </si>
  <si>
    <t>electrical and electronics installers and repairers, transportation equipment</t>
  </si>
  <si>
    <t>electrical and electronics repairers, commercial and industrial equipment</t>
  </si>
  <si>
    <t>electrical and electronics repairers, powerhouse, substation, and relay</t>
  </si>
  <si>
    <t>electronic equipment installers and repairers, motor vehicles</t>
  </si>
  <si>
    <t>electronic home entertainment equipment installers and repairers</t>
  </si>
  <si>
    <t>security and fire alarm systems installers</t>
  </si>
  <si>
    <t>aircraft mechanics and service technicians</t>
  </si>
  <si>
    <t>automotive body and related repairers</t>
  </si>
  <si>
    <t>automotive glass installers and repairers</t>
  </si>
  <si>
    <t>automotive service technicians and mechanics</t>
  </si>
  <si>
    <t>bus and truck mechanics and diesel engine specialists</t>
  </si>
  <si>
    <t>farm equipment mechanics and service technicians</t>
  </si>
  <si>
    <t>mobile heavy equipment mechanics, except engines</t>
  </si>
  <si>
    <t>rail car repairers</t>
  </si>
  <si>
    <t>motorboat mechanics and service technicians</t>
  </si>
  <si>
    <t>motorcycle mechanics</t>
  </si>
  <si>
    <t>outdoor power equipment and other small engine mechanics</t>
  </si>
  <si>
    <t>bicycle repairers</t>
  </si>
  <si>
    <t>recreational vehicle service technicians</t>
  </si>
  <si>
    <t>tire repairers and changers</t>
  </si>
  <si>
    <t>mechanical door repairers</t>
  </si>
  <si>
    <t>control and valve installers and repairers, except mechanical door</t>
  </si>
  <si>
    <t>heating, air conditioning, and refrigeration mechanics and installers</t>
  </si>
  <si>
    <t>home appliance repairers</t>
  </si>
  <si>
    <t>industrial machinery mechanics</t>
  </si>
  <si>
    <t>maintenance workers, machinery</t>
  </si>
  <si>
    <t>millwrights</t>
  </si>
  <si>
    <t>refractory materials repairers, except brickmasons</t>
  </si>
  <si>
    <t>electrical power-line installers and repairers</t>
  </si>
  <si>
    <t>telecommunications line installers and repairers</t>
  </si>
  <si>
    <t>camera and photographic equipment repairers</t>
  </si>
  <si>
    <t>medical equipment repairers</t>
  </si>
  <si>
    <t>musical instrument repairers and tuners</t>
  </si>
  <si>
    <t>watch repairers</t>
  </si>
  <si>
    <t>maintenance and repair workers, general</t>
  </si>
  <si>
    <t>coin, vending, and amusement machine servicers and repairers</t>
  </si>
  <si>
    <t>commercial divers</t>
  </si>
  <si>
    <t>locksmiths and safe repairers</t>
  </si>
  <si>
    <t>manufactured building and mobile home installers</t>
  </si>
  <si>
    <t>riggers</t>
  </si>
  <si>
    <t>signal and track switch repairers</t>
  </si>
  <si>
    <t>helpers--installation, maintenance, and repair workers</t>
  </si>
  <si>
    <t>first-line supervisors of production and operating workers</t>
  </si>
  <si>
    <t>aircraft structure, surfaces, rigging, and systems assemblers</t>
  </si>
  <si>
    <t>coil winders, tapers, and finishers</t>
  </si>
  <si>
    <t>engine and other machine assemblers</t>
  </si>
  <si>
    <t>structural metal fabricators and fitters</t>
  </si>
  <si>
    <t>bakers</t>
  </si>
  <si>
    <t>butchers and meat cutters</t>
  </si>
  <si>
    <t>meat, poultry, and fish cutters and trimmers</t>
  </si>
  <si>
    <t>slaughterers and meat packers</t>
  </si>
  <si>
    <t>food and tobacco roasting, baking, and drying machine operators and tenders</t>
  </si>
  <si>
    <t>food batchmakers</t>
  </si>
  <si>
    <t>food cooking machine operators and tenders</t>
  </si>
  <si>
    <t>extruding and drawing machine setters, operators, and tenders, metal and plastic</t>
  </si>
  <si>
    <t>forging machine setters, operators, and tenders, metal and plastic</t>
  </si>
  <si>
    <t>rolling machine setters, operators, and tenders, metal and plastic</t>
  </si>
  <si>
    <t>cutting, punching, and press machine setters, operators, and tenders, metal and plastic</t>
  </si>
  <si>
    <t>drilling and boring machine tool setters, operators, and tenders, metal and plastic</t>
  </si>
  <si>
    <t>grinding, lapping, polishing, and buffing machine tool setters, operators, and tenders, metal and plastic</t>
  </si>
  <si>
    <t>lathe and turning machine tool setters, operators, and tenders, metal and plastic</t>
  </si>
  <si>
    <t>milling and planing machine setters, operators, and tenders, metal and plastic</t>
  </si>
  <si>
    <t>machinists</t>
  </si>
  <si>
    <t>metal-refining furnace operators and tenders</t>
  </si>
  <si>
    <t>pourers and casters, metal</t>
  </si>
  <si>
    <t>model makers, metal and plastic</t>
  </si>
  <si>
    <t>patternmakers, metal and plastic</t>
  </si>
  <si>
    <t>foundry mold and coremakers</t>
  </si>
  <si>
    <t>molding, coremaking, and casting machine setters, operators, and tenders, metal and plastic</t>
  </si>
  <si>
    <t>multiple machine tool setters, operators, and tenders, metal and plastic</t>
  </si>
  <si>
    <t>tool and die makers</t>
  </si>
  <si>
    <t>welders, cutters, solderers, and brazers</t>
  </si>
  <si>
    <t>welding, soldering, and brazing machine setters, operators, and tenders</t>
  </si>
  <si>
    <t>heat treating equipment setters, operators, and tenders, metal and plastic</t>
  </si>
  <si>
    <t>layout workers, metal and plastic</t>
  </si>
  <si>
    <t>plating and coating machine setters, operators, and tenders, metal and plastic</t>
  </si>
  <si>
    <t>tool grinders, filers, and sharpeners</t>
  </si>
  <si>
    <t>prepress technicians and workers</t>
  </si>
  <si>
    <t>printing press operators</t>
  </si>
  <si>
    <t>print binding and finishing workers</t>
  </si>
  <si>
    <t>laundry and dry-cleaning workers</t>
  </si>
  <si>
    <t>pressers, textile, garment, and related materials</t>
  </si>
  <si>
    <t>sewing machine operators</t>
  </si>
  <si>
    <t>shoe and leather workers and repairers</t>
  </si>
  <si>
    <t>shoe machine operators and tenders</t>
  </si>
  <si>
    <t>sewers, hand</t>
  </si>
  <si>
    <t>tailors, dressmakers, and custom sewers</t>
  </si>
  <si>
    <t>textile bleaching and dyeing machine operators and tenders</t>
  </si>
  <si>
    <t>textile cutting machine setters, operators, and tenders</t>
  </si>
  <si>
    <t>textile knitting and weaving machine setters, operators, and tenders</t>
  </si>
  <si>
    <t>textile winding, twisting, and drawing out machine setters, operators, and tenders</t>
  </si>
  <si>
    <t>extruding and forming machine setters, operators, and tenders, synthetic and glass fibers</t>
  </si>
  <si>
    <t>fabric and apparel patternmakers</t>
  </si>
  <si>
    <t>upholsterers</t>
  </si>
  <si>
    <t>cabinetmakers and bench carpenters</t>
  </si>
  <si>
    <t>furniture finishers</t>
  </si>
  <si>
    <t>model makers, wood</t>
  </si>
  <si>
    <t>patternmakers, wood</t>
  </si>
  <si>
    <t>sawing machine setters, operators, and tenders, wood</t>
  </si>
  <si>
    <t>woodworking machine setters, operators, and tenders, except sawing</t>
  </si>
  <si>
    <t>nuclear power reactor operators</t>
  </si>
  <si>
    <t>power distributors and dispatchers</t>
  </si>
  <si>
    <t>power plant operators</t>
  </si>
  <si>
    <t>stationary engineers and boiler operators</t>
  </si>
  <si>
    <t>water and wastewater treatment plant and system operators</t>
  </si>
  <si>
    <t>chemical plant and system operators</t>
  </si>
  <si>
    <t>gas plant operators</t>
  </si>
  <si>
    <t>petroleum pump system operators, refinery operators, and gaugers</t>
  </si>
  <si>
    <t>plant and system operators, all other</t>
  </si>
  <si>
    <t>chemical equipment operators and tenders</t>
  </si>
  <si>
    <t>separating, filtering, clarifying, precipitating, and still machine setters, operators, and tenders</t>
  </si>
  <si>
    <t>crushing, grinding, and polishing machine setters, operators, and tenders</t>
  </si>
  <si>
    <t>grinding and polishing workers, hand</t>
  </si>
  <si>
    <t>mixing and blending machine setters, operators, and tenders</t>
  </si>
  <si>
    <t>cutters and trimmers, hand</t>
  </si>
  <si>
    <t>cutting and slicing machine setters, operators, and tenders</t>
  </si>
  <si>
    <t>extruding, forming, pressing, and compacting machine setters, operators, and tenders</t>
  </si>
  <si>
    <t>furnace, kiln, oven, drier, and kettle operators and tenders</t>
  </si>
  <si>
    <t>inspectors, testers, sorters, samplers, and weighers</t>
  </si>
  <si>
    <t>jewelers and precious stone and metal workers</t>
  </si>
  <si>
    <t>dental laboratory technicians</t>
  </si>
  <si>
    <t>medical appliance technicians</t>
  </si>
  <si>
    <t>ophthalmic laboratory technicians</t>
  </si>
  <si>
    <t>packaging and filling machine operators and tenders</t>
  </si>
  <si>
    <t>painting, coating, and decorating workers</t>
  </si>
  <si>
    <t>semiconductor processors</t>
  </si>
  <si>
    <t>photographic process workers and processing machine operators</t>
  </si>
  <si>
    <t>adhesive bonding machine operators and tenders</t>
  </si>
  <si>
    <t>cleaning, washing, and metal pickling equipment operators and tenders</t>
  </si>
  <si>
    <t>cooling and freezing equipment operators and tenders</t>
  </si>
  <si>
    <t>etchers and engravers</t>
  </si>
  <si>
    <t>molders, shapers, and casters, except metal and plastic</t>
  </si>
  <si>
    <t>paper goods machine setters, operators, and tenders</t>
  </si>
  <si>
    <t>tire builders</t>
  </si>
  <si>
    <t>helpers--production workers</t>
  </si>
  <si>
    <t>airline pilots, copilots, and flight engineers</t>
  </si>
  <si>
    <t>commercial pilots</t>
  </si>
  <si>
    <t>air traffic controllers</t>
  </si>
  <si>
    <t>airfield operations specialists</t>
  </si>
  <si>
    <t>flight attendants</t>
  </si>
  <si>
    <t>ambulance drivers and attendants, except emergency medical technicians</t>
  </si>
  <si>
    <t>driver/sales workers</t>
  </si>
  <si>
    <t>heavy and tractor-trailer truck drivers</t>
  </si>
  <si>
    <t>light truck or delivery services drivers</t>
  </si>
  <si>
    <t>locomotive engineers</t>
  </si>
  <si>
    <t>rail yard engineers, dinkey operators, and hostlers</t>
  </si>
  <si>
    <t>railroad conductors and yardmasters</t>
  </si>
  <si>
    <t>subway and streetcar operators</t>
  </si>
  <si>
    <t>sailors and marine oilers</t>
  </si>
  <si>
    <t>captains, mates, and pilots of water vessels</t>
  </si>
  <si>
    <t>motorboat operators</t>
  </si>
  <si>
    <t>ship engineers</t>
  </si>
  <si>
    <t>bridge and lock tenders</t>
  </si>
  <si>
    <t>parking lot attendants</t>
  </si>
  <si>
    <t>automotive and watercraft service attendants</t>
  </si>
  <si>
    <t>traffic technicians</t>
  </si>
  <si>
    <t>transportation inspectors</t>
  </si>
  <si>
    <t>transportation attendants, except flight attendants</t>
  </si>
  <si>
    <t>conveyor operators and tenders</t>
  </si>
  <si>
    <t>crane and tower operators</t>
  </si>
  <si>
    <t>dredge operators</t>
  </si>
  <si>
    <t>hoist and winch operators</t>
  </si>
  <si>
    <t>industrial truck and tractor operators</t>
  </si>
  <si>
    <t>cleaners of vehicles and equipment</t>
  </si>
  <si>
    <t>laborers and freight, stock, and material movers, hand</t>
  </si>
  <si>
    <t>machine feeders and offbearers</t>
  </si>
  <si>
    <t>packers and packagers, hand</t>
  </si>
  <si>
    <t>gas compressor and gas pumping station operators</t>
  </si>
  <si>
    <t>pump operators, except wellhead pumpers</t>
  </si>
  <si>
    <t>wellhead pumpers</t>
  </si>
  <si>
    <t>refuse and recyclable material collectors</t>
  </si>
  <si>
    <t>tank car, truck, and ship loaders</t>
  </si>
  <si>
    <t>gr0313</t>
  </si>
  <si>
    <t>gr1323</t>
  </si>
  <si>
    <t>change</t>
  </si>
  <si>
    <t>Probability</t>
  </si>
  <si>
    <t>code abbr</t>
  </si>
  <si>
    <t>Employment data: BLS</t>
  </si>
  <si>
    <t>Probability: Frey and Osborne</t>
  </si>
  <si>
    <t>15-1150</t>
  </si>
  <si>
    <t>29-1060</t>
  </si>
  <si>
    <t>29-1111</t>
  </si>
  <si>
    <t>Rank</t>
  </si>
  <si>
    <t>BLS 22-32 Proj</t>
  </si>
  <si>
    <t>Projections: BLS</t>
  </si>
  <si>
    <t>11-9039</t>
  </si>
  <si>
    <t>13-1071</t>
  </si>
  <si>
    <t>13-1075</t>
  </si>
  <si>
    <t>13-1131</t>
  </si>
  <si>
    <t>19-1020</t>
  </si>
  <si>
    <t>21-1094</t>
  </si>
  <si>
    <t>25-1011</t>
  </si>
  <si>
    <t>25-1021</t>
  </si>
  <si>
    <t>25-1022</t>
  </si>
  <si>
    <t>25-1031</t>
  </si>
  <si>
    <t>25-1032</t>
  </si>
  <si>
    <t>25-1041</t>
  </si>
  <si>
    <t>25-1042</t>
  </si>
  <si>
    <t>25-1043</t>
  </si>
  <si>
    <t>25-1051</t>
  </si>
  <si>
    <t>25-1052</t>
  </si>
  <si>
    <t>25-1053</t>
  </si>
  <si>
    <t>25-1054</t>
  </si>
  <si>
    <t>25-1061</t>
  </si>
  <si>
    <t>25-1062</t>
  </si>
  <si>
    <t>25-1063</t>
  </si>
  <si>
    <t>25-1064</t>
  </si>
  <si>
    <t>25-1065</t>
  </si>
  <si>
    <t>25-1066</t>
  </si>
  <si>
    <t>25-1067</t>
  </si>
  <si>
    <t>25-1071</t>
  </si>
  <si>
    <t>25-1072</t>
  </si>
  <si>
    <t>25-1081</t>
  </si>
  <si>
    <t>25-1082</t>
  </si>
  <si>
    <t>25-1111</t>
  </si>
  <si>
    <t>25-1112</t>
  </si>
  <si>
    <t>25-1113</t>
  </si>
  <si>
    <t>25-1121</t>
  </si>
  <si>
    <t>25-1122</t>
  </si>
  <si>
    <t>25-1123</t>
  </si>
  <si>
    <t>25-1124</t>
  </si>
  <si>
    <t>25-1125</t>
  </si>
  <si>
    <t>25-1126</t>
  </si>
  <si>
    <t>25-1192</t>
  </si>
  <si>
    <t>25-1193</t>
  </si>
  <si>
    <t>25-1194</t>
  </si>
  <si>
    <t>25-2051</t>
  </si>
  <si>
    <t>25-2052</t>
  </si>
  <si>
    <t>25-2059</t>
  </si>
  <si>
    <t>25-3099</t>
  </si>
  <si>
    <t>29-1128</t>
  </si>
  <si>
    <t>29-1141</t>
  </si>
  <si>
    <t>29-1151</t>
  </si>
  <si>
    <t>29-1161</t>
  </si>
  <si>
    <t>29-1171</t>
  </si>
  <si>
    <t>29-2034</t>
  </si>
  <si>
    <t>29-2035</t>
  </si>
  <si>
    <t>29-2057</t>
  </si>
  <si>
    <t>29-2092</t>
  </si>
  <si>
    <t>29-2099</t>
  </si>
  <si>
    <t>29-9092</t>
  </si>
  <si>
    <t>29-9099</t>
  </si>
  <si>
    <t>31-9097</t>
  </si>
  <si>
    <t>31-9099</t>
  </si>
  <si>
    <t>33-9093</t>
  </si>
  <si>
    <t>33-9099</t>
  </si>
  <si>
    <t>39-4031</t>
  </si>
  <si>
    <t>45-2091</t>
  </si>
  <si>
    <t>45-2092</t>
  </si>
  <si>
    <t>45-2093</t>
  </si>
  <si>
    <t>47-2231</t>
  </si>
  <si>
    <t>49-9081</t>
  </si>
  <si>
    <t>49-9099</t>
  </si>
  <si>
    <t>51-9199</t>
  </si>
  <si>
    <t xml:space="preserve">Img </t>
  </si>
  <si>
    <t>Image: Felten, Raj, and Seamans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</si>
</sst>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164" fontId="0" fillId="0" borderId="0" xfId="0" applyNumberFormat="1"/>
    <xf numFmtId="0" fontId="2" fillId="0" borderId="0" xfId="1"/>
    <xf numFmtId="2" fontId="2" fillId="0" borderId="0" xfId="1" applyNumberFormat="1"/>
    <xf numFmtId="164" fontId="2" fillId="0" borderId="0" xfId="1" applyNumberFormat="1"/>
  </cellXfs>
  <cellStyles count="2">
    <cellStyle name="Normal" xfId="0" builtinId="0"/>
    <cellStyle name="Normal 2 2" xfId="1" xr:uid="{1784ECF9-EDD6-4514-99B7-85695FD24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externalLink" Target="externalLinks/externalLink2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tyles" Target="styles.xml"/><Relationship Id="rId10" Type="http://schemas.openxmlformats.org/officeDocument/2006/relationships/chartsheet" Target="chartsheets/sheet5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741789036246573E-2"/>
          <c:y val="0.16268628709840718"/>
          <c:w val="0.89406160739436158"/>
          <c:h val="0.5280020532662937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2B5280"/>
              </a:solidFill>
              <a:ln>
                <a:noFill/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'Chart 1 Data'!$B$2:$B$686</c:f>
              <c:numCache>
                <c:formatCode>0.000</c:formatCode>
                <c:ptCount val="685"/>
                <c:pt idx="0">
                  <c:v>1.3089999999999999</c:v>
                </c:pt>
                <c:pt idx="1">
                  <c:v>0.67800000000000005</c:v>
                </c:pt>
                <c:pt idx="2">
                  <c:v>1.2170000000000001</c:v>
                </c:pt>
                <c:pt idx="3">
                  <c:v>1.204</c:v>
                </c:pt>
                <c:pt idx="4">
                  <c:v>1.294</c:v>
                </c:pt>
                <c:pt idx="5">
                  <c:v>1.383</c:v>
                </c:pt>
                <c:pt idx="6">
                  <c:v>0.76800000000000002</c:v>
                </c:pt>
                <c:pt idx="7">
                  <c:v>0.94499999999999995</c:v>
                </c:pt>
                <c:pt idx="8">
                  <c:v>1.2949999999999999</c:v>
                </c:pt>
                <c:pt idx="9">
                  <c:v>0.35399999999999998</c:v>
                </c:pt>
                <c:pt idx="10">
                  <c:v>1.393</c:v>
                </c:pt>
                <c:pt idx="11">
                  <c:v>0.90500000000000003</c:v>
                </c:pt>
                <c:pt idx="12">
                  <c:v>1.4670000000000001</c:v>
                </c:pt>
                <c:pt idx="13">
                  <c:v>1.359</c:v>
                </c:pt>
                <c:pt idx="14">
                  <c:v>1.337</c:v>
                </c:pt>
                <c:pt idx="15">
                  <c:v>-0.158</c:v>
                </c:pt>
                <c:pt idx="16">
                  <c:v>0.63600000000000001</c:v>
                </c:pt>
                <c:pt idx="17">
                  <c:v>0.96699999999999997</c:v>
                </c:pt>
                <c:pt idx="18">
                  <c:v>1.1990000000000001</c:v>
                </c:pt>
                <c:pt idx="19">
                  <c:v>1.5449999999999999</c:v>
                </c:pt>
                <c:pt idx="20">
                  <c:v>0.64700000000000002</c:v>
                </c:pt>
                <c:pt idx="21">
                  <c:v>6.0999999999999999E-2</c:v>
                </c:pt>
                <c:pt idx="22">
                  <c:v>0.71899999999999997</c:v>
                </c:pt>
                <c:pt idx="23">
                  <c:v>0.46400000000000002</c:v>
                </c:pt>
                <c:pt idx="24">
                  <c:v>1.3149999999999999</c:v>
                </c:pt>
                <c:pt idx="25">
                  <c:v>1.2410000000000001</c:v>
                </c:pt>
                <c:pt idx="26">
                  <c:v>0.86599999999999999</c:v>
                </c:pt>
                <c:pt idx="27">
                  <c:v>1.2150000000000001</c:v>
                </c:pt>
                <c:pt idx="28">
                  <c:v>1.2250000000000001</c:v>
                </c:pt>
                <c:pt idx="29">
                  <c:v>0.90100000000000002</c:v>
                </c:pt>
                <c:pt idx="30">
                  <c:v>0.91</c:v>
                </c:pt>
                <c:pt idx="31">
                  <c:v>1.248</c:v>
                </c:pt>
                <c:pt idx="32">
                  <c:v>0.73699999999999999</c:v>
                </c:pt>
                <c:pt idx="33">
                  <c:v>0.79100000000000004</c:v>
                </c:pt>
                <c:pt idx="34">
                  <c:v>1.496</c:v>
                </c:pt>
                <c:pt idx="35">
                  <c:v>1.1060000000000001</c:v>
                </c:pt>
                <c:pt idx="36">
                  <c:v>0.58199999999999996</c:v>
                </c:pt>
                <c:pt idx="37">
                  <c:v>0.57199999999999995</c:v>
                </c:pt>
                <c:pt idx="38">
                  <c:v>1.1339999999999999</c:v>
                </c:pt>
                <c:pt idx="39">
                  <c:v>-0.40400000000000003</c:v>
                </c:pt>
                <c:pt idx="40">
                  <c:v>1.081</c:v>
                </c:pt>
                <c:pt idx="41">
                  <c:v>1.548</c:v>
                </c:pt>
                <c:pt idx="42">
                  <c:v>0.51300000000000001</c:v>
                </c:pt>
                <c:pt idx="43">
                  <c:v>1.3620000000000001</c:v>
                </c:pt>
                <c:pt idx="44">
                  <c:v>1.323</c:v>
                </c:pt>
                <c:pt idx="45">
                  <c:v>1.3560000000000001</c:v>
                </c:pt>
                <c:pt idx="46">
                  <c:v>0.92500000000000004</c:v>
                </c:pt>
                <c:pt idx="47">
                  <c:v>1.214</c:v>
                </c:pt>
                <c:pt idx="48">
                  <c:v>0.628</c:v>
                </c:pt>
                <c:pt idx="49">
                  <c:v>1.3</c:v>
                </c:pt>
                <c:pt idx="50">
                  <c:v>1.0920000000000001</c:v>
                </c:pt>
                <c:pt idx="51">
                  <c:v>1.2729999999999999</c:v>
                </c:pt>
                <c:pt idx="52">
                  <c:v>1.3959999999999999</c:v>
                </c:pt>
                <c:pt idx="53">
                  <c:v>1.262</c:v>
                </c:pt>
                <c:pt idx="54">
                  <c:v>1.3580000000000001</c:v>
                </c:pt>
                <c:pt idx="55">
                  <c:v>1.355</c:v>
                </c:pt>
                <c:pt idx="56">
                  <c:v>1.4770000000000001</c:v>
                </c:pt>
                <c:pt idx="57">
                  <c:v>1.2529999999999999</c:v>
                </c:pt>
                <c:pt idx="58">
                  <c:v>1.1439999999999999</c:v>
                </c:pt>
                <c:pt idx="59">
                  <c:v>1.2529999999999999</c:v>
                </c:pt>
                <c:pt idx="60">
                  <c:v>0.96799999999999997</c:v>
                </c:pt>
                <c:pt idx="61">
                  <c:v>1.046</c:v>
                </c:pt>
                <c:pt idx="62">
                  <c:v>1.0249999999999999</c:v>
                </c:pt>
                <c:pt idx="63">
                  <c:v>0.88200000000000001</c:v>
                </c:pt>
                <c:pt idx="64">
                  <c:v>1.1659999999999999</c:v>
                </c:pt>
                <c:pt idx="65">
                  <c:v>0.996</c:v>
                </c:pt>
                <c:pt idx="66">
                  <c:v>0.47499999999999998</c:v>
                </c:pt>
                <c:pt idx="67">
                  <c:v>1.2</c:v>
                </c:pt>
                <c:pt idx="68">
                  <c:v>1.1659999999999999</c:v>
                </c:pt>
                <c:pt idx="69">
                  <c:v>1.234</c:v>
                </c:pt>
                <c:pt idx="70">
                  <c:v>1.2430000000000001</c:v>
                </c:pt>
                <c:pt idx="71">
                  <c:v>0.438</c:v>
                </c:pt>
                <c:pt idx="72">
                  <c:v>0.61</c:v>
                </c:pt>
                <c:pt idx="73">
                  <c:v>0.83599999999999997</c:v>
                </c:pt>
                <c:pt idx="74">
                  <c:v>0.47199999999999998</c:v>
                </c:pt>
                <c:pt idx="75">
                  <c:v>-0.121</c:v>
                </c:pt>
                <c:pt idx="76">
                  <c:v>1.117</c:v>
                </c:pt>
                <c:pt idx="77">
                  <c:v>0.69</c:v>
                </c:pt>
                <c:pt idx="78">
                  <c:v>0.73399999999999999</c:v>
                </c:pt>
                <c:pt idx="79">
                  <c:v>0.90600000000000003</c:v>
                </c:pt>
                <c:pt idx="80">
                  <c:v>0.92700000000000005</c:v>
                </c:pt>
                <c:pt idx="81">
                  <c:v>0.97699999999999998</c:v>
                </c:pt>
                <c:pt idx="82">
                  <c:v>0.90100000000000002</c:v>
                </c:pt>
                <c:pt idx="83">
                  <c:v>0.45700000000000002</c:v>
                </c:pt>
                <c:pt idx="84">
                  <c:v>1.044</c:v>
                </c:pt>
                <c:pt idx="85">
                  <c:v>0.76400000000000001</c:v>
                </c:pt>
                <c:pt idx="86">
                  <c:v>0.90500000000000003</c:v>
                </c:pt>
                <c:pt idx="87">
                  <c:v>0.34300000000000003</c:v>
                </c:pt>
                <c:pt idx="88">
                  <c:v>0.78</c:v>
                </c:pt>
                <c:pt idx="89">
                  <c:v>0.67800000000000005</c:v>
                </c:pt>
                <c:pt idx="90">
                  <c:v>1.0309999999999999</c:v>
                </c:pt>
                <c:pt idx="91">
                  <c:v>1.073</c:v>
                </c:pt>
                <c:pt idx="92">
                  <c:v>1.0329999999999999</c:v>
                </c:pt>
                <c:pt idx="93">
                  <c:v>0.58099999999999996</c:v>
                </c:pt>
                <c:pt idx="94">
                  <c:v>0.55400000000000005</c:v>
                </c:pt>
                <c:pt idx="95">
                  <c:v>0.67600000000000005</c:v>
                </c:pt>
                <c:pt idx="96">
                  <c:v>0.38200000000000001</c:v>
                </c:pt>
                <c:pt idx="97">
                  <c:v>0.20100000000000001</c:v>
                </c:pt>
                <c:pt idx="98">
                  <c:v>0.55300000000000005</c:v>
                </c:pt>
                <c:pt idx="99">
                  <c:v>7.8E-2</c:v>
                </c:pt>
                <c:pt idx="100">
                  <c:v>-0.56799999999999995</c:v>
                </c:pt>
                <c:pt idx="101">
                  <c:v>-0.124</c:v>
                </c:pt>
                <c:pt idx="102">
                  <c:v>0.34699999999999998</c:v>
                </c:pt>
                <c:pt idx="103">
                  <c:v>-0.27400000000000002</c:v>
                </c:pt>
                <c:pt idx="104">
                  <c:v>-7.9000000000000001E-2</c:v>
                </c:pt>
                <c:pt idx="105">
                  <c:v>-0.28999999999999998</c:v>
                </c:pt>
                <c:pt idx="106">
                  <c:v>0.97199999999999998</c:v>
                </c:pt>
                <c:pt idx="107">
                  <c:v>0.57299999999999995</c:v>
                </c:pt>
                <c:pt idx="108">
                  <c:v>0.60899999999999999</c:v>
                </c:pt>
                <c:pt idx="109">
                  <c:v>0.79400000000000004</c:v>
                </c:pt>
                <c:pt idx="110">
                  <c:v>0.47399999999999998</c:v>
                </c:pt>
                <c:pt idx="111">
                  <c:v>0.32700000000000001</c:v>
                </c:pt>
                <c:pt idx="112">
                  <c:v>0.88300000000000001</c:v>
                </c:pt>
                <c:pt idx="113">
                  <c:v>7.3999999999999996E-2</c:v>
                </c:pt>
                <c:pt idx="114">
                  <c:v>-0.19600000000000001</c:v>
                </c:pt>
                <c:pt idx="115">
                  <c:v>1.284</c:v>
                </c:pt>
                <c:pt idx="116">
                  <c:v>1.167</c:v>
                </c:pt>
                <c:pt idx="117">
                  <c:v>1.0349999999999999</c:v>
                </c:pt>
                <c:pt idx="118">
                  <c:v>1.097</c:v>
                </c:pt>
                <c:pt idx="119">
                  <c:v>1.2589999999999999</c:v>
                </c:pt>
                <c:pt idx="120">
                  <c:v>0.32700000000000001</c:v>
                </c:pt>
                <c:pt idx="121">
                  <c:v>0.78600000000000003</c:v>
                </c:pt>
                <c:pt idx="122">
                  <c:v>0.87</c:v>
                </c:pt>
                <c:pt idx="123">
                  <c:v>0.56699999999999995</c:v>
                </c:pt>
                <c:pt idx="124">
                  <c:v>0.55500000000000005</c:v>
                </c:pt>
                <c:pt idx="125">
                  <c:v>0.91300000000000003</c:v>
                </c:pt>
                <c:pt idx="126">
                  <c:v>1.33</c:v>
                </c:pt>
                <c:pt idx="127">
                  <c:v>1.2789999999999999</c:v>
                </c:pt>
                <c:pt idx="128">
                  <c:v>1.6259999999999999</c:v>
                </c:pt>
                <c:pt idx="129">
                  <c:v>1.427</c:v>
                </c:pt>
                <c:pt idx="130">
                  <c:v>1.33</c:v>
                </c:pt>
                <c:pt idx="131">
                  <c:v>1.7470000000000001</c:v>
                </c:pt>
                <c:pt idx="132">
                  <c:v>1.075</c:v>
                </c:pt>
                <c:pt idx="133">
                  <c:v>0.73899999999999999</c:v>
                </c:pt>
                <c:pt idx="134">
                  <c:v>1.363</c:v>
                </c:pt>
                <c:pt idx="135">
                  <c:v>1.4910000000000001</c:v>
                </c:pt>
                <c:pt idx="136">
                  <c:v>1.6870000000000001</c:v>
                </c:pt>
                <c:pt idx="137">
                  <c:v>1.085</c:v>
                </c:pt>
                <c:pt idx="138">
                  <c:v>-4.9000000000000002E-2</c:v>
                </c:pt>
                <c:pt idx="139">
                  <c:v>0.13300000000000001</c:v>
                </c:pt>
                <c:pt idx="140">
                  <c:v>-9.4E-2</c:v>
                </c:pt>
                <c:pt idx="141">
                  <c:v>-2.7E-2</c:v>
                </c:pt>
                <c:pt idx="142">
                  <c:v>-9.0999999999999998E-2</c:v>
                </c:pt>
                <c:pt idx="143">
                  <c:v>1.1259999999999999</c:v>
                </c:pt>
                <c:pt idx="144">
                  <c:v>-0.14299999999999999</c:v>
                </c:pt>
                <c:pt idx="145">
                  <c:v>0.01</c:v>
                </c:pt>
                <c:pt idx="146">
                  <c:v>-0.76100000000000001</c:v>
                </c:pt>
                <c:pt idx="147">
                  <c:v>0.17599999999999999</c:v>
                </c:pt>
                <c:pt idx="148">
                  <c:v>1.204</c:v>
                </c:pt>
                <c:pt idx="149">
                  <c:v>1.196</c:v>
                </c:pt>
                <c:pt idx="150">
                  <c:v>1.4730000000000001</c:v>
                </c:pt>
                <c:pt idx="151">
                  <c:v>1.5369999999999999</c:v>
                </c:pt>
                <c:pt idx="152">
                  <c:v>0.83499999999999996</c:v>
                </c:pt>
                <c:pt idx="153">
                  <c:v>0.95699999999999996</c:v>
                </c:pt>
                <c:pt idx="154">
                  <c:v>1.0940000000000001</c:v>
                </c:pt>
                <c:pt idx="155">
                  <c:v>1.2529999999999999</c:v>
                </c:pt>
                <c:pt idx="156">
                  <c:v>0.96799999999999997</c:v>
                </c:pt>
                <c:pt idx="157">
                  <c:v>0.89700000000000002</c:v>
                </c:pt>
                <c:pt idx="158">
                  <c:v>0.55700000000000005</c:v>
                </c:pt>
                <c:pt idx="159">
                  <c:v>1.47</c:v>
                </c:pt>
                <c:pt idx="160">
                  <c:v>1.355</c:v>
                </c:pt>
                <c:pt idx="161">
                  <c:v>1.454</c:v>
                </c:pt>
                <c:pt idx="162">
                  <c:v>1.5129999999999999</c:v>
                </c:pt>
                <c:pt idx="163">
                  <c:v>1.5469999999999999</c:v>
                </c:pt>
                <c:pt idx="164">
                  <c:v>1.647</c:v>
                </c:pt>
                <c:pt idx="165">
                  <c:v>1.6459999999999999</c:v>
                </c:pt>
                <c:pt idx="166">
                  <c:v>1.333</c:v>
                </c:pt>
                <c:pt idx="167">
                  <c:v>0.90300000000000002</c:v>
                </c:pt>
                <c:pt idx="168">
                  <c:v>1.3839999999999999</c:v>
                </c:pt>
                <c:pt idx="169">
                  <c:v>0.32200000000000001</c:v>
                </c:pt>
                <c:pt idx="170">
                  <c:v>0.65300000000000002</c:v>
                </c:pt>
                <c:pt idx="171">
                  <c:v>1.0169999999999999</c:v>
                </c:pt>
                <c:pt idx="172">
                  <c:v>1.284</c:v>
                </c:pt>
                <c:pt idx="173">
                  <c:v>0.64700000000000002</c:v>
                </c:pt>
                <c:pt idx="174">
                  <c:v>1.2490000000000001</c:v>
                </c:pt>
                <c:pt idx="175">
                  <c:v>0.42199999999999999</c:v>
                </c:pt>
                <c:pt idx="176">
                  <c:v>1.3340000000000001</c:v>
                </c:pt>
                <c:pt idx="177">
                  <c:v>1</c:v>
                </c:pt>
                <c:pt idx="178">
                  <c:v>1.44</c:v>
                </c:pt>
                <c:pt idx="179">
                  <c:v>0.82499999999999996</c:v>
                </c:pt>
                <c:pt idx="180">
                  <c:v>0.69299999999999995</c:v>
                </c:pt>
                <c:pt idx="181">
                  <c:v>0.65600000000000003</c:v>
                </c:pt>
                <c:pt idx="182">
                  <c:v>-0.111</c:v>
                </c:pt>
                <c:pt idx="183">
                  <c:v>0.97799999999999998</c:v>
                </c:pt>
                <c:pt idx="184">
                  <c:v>0.18</c:v>
                </c:pt>
                <c:pt idx="185">
                  <c:v>0.27200000000000002</c:v>
                </c:pt>
                <c:pt idx="186">
                  <c:v>0.78400000000000003</c:v>
                </c:pt>
                <c:pt idx="187">
                  <c:v>1.3240000000000001</c:v>
                </c:pt>
                <c:pt idx="188">
                  <c:v>0.748</c:v>
                </c:pt>
                <c:pt idx="189">
                  <c:v>0.72699999999999998</c:v>
                </c:pt>
                <c:pt idx="190">
                  <c:v>-0.91700000000000004</c:v>
                </c:pt>
                <c:pt idx="191">
                  <c:v>-0.69799999999999995</c:v>
                </c:pt>
                <c:pt idx="192">
                  <c:v>0.432</c:v>
                </c:pt>
                <c:pt idx="193">
                  <c:v>0.56000000000000005</c:v>
                </c:pt>
                <c:pt idx="194">
                  <c:v>0.50800000000000001</c:v>
                </c:pt>
                <c:pt idx="195">
                  <c:v>-0.219</c:v>
                </c:pt>
                <c:pt idx="196">
                  <c:v>0.52700000000000002</c:v>
                </c:pt>
                <c:pt idx="197">
                  <c:v>0.82199999999999995</c:v>
                </c:pt>
                <c:pt idx="198">
                  <c:v>-0.73499999999999999</c:v>
                </c:pt>
                <c:pt idx="199">
                  <c:v>-0.16</c:v>
                </c:pt>
                <c:pt idx="200">
                  <c:v>0.57799999999999996</c:v>
                </c:pt>
                <c:pt idx="201">
                  <c:v>0.86</c:v>
                </c:pt>
                <c:pt idx="202">
                  <c:v>-1.29</c:v>
                </c:pt>
                <c:pt idx="203">
                  <c:v>0.31900000000000001</c:v>
                </c:pt>
                <c:pt idx="204">
                  <c:v>-0.14499999999999999</c:v>
                </c:pt>
                <c:pt idx="205">
                  <c:v>-1.7929999999999999</c:v>
                </c:pt>
                <c:pt idx="206">
                  <c:v>-0.88600000000000001</c:v>
                </c:pt>
                <c:pt idx="207">
                  <c:v>1.032</c:v>
                </c:pt>
                <c:pt idx="208">
                  <c:v>0.28999999999999998</c:v>
                </c:pt>
                <c:pt idx="209">
                  <c:v>1.1240000000000001</c:v>
                </c:pt>
                <c:pt idx="210">
                  <c:v>0.77300000000000002</c:v>
                </c:pt>
                <c:pt idx="211">
                  <c:v>1.23</c:v>
                </c:pt>
                <c:pt idx="212">
                  <c:v>1.4710000000000001</c:v>
                </c:pt>
                <c:pt idx="213">
                  <c:v>1.518</c:v>
                </c:pt>
                <c:pt idx="214">
                  <c:v>1.1910000000000001</c:v>
                </c:pt>
                <c:pt idx="215">
                  <c:v>1.3169999999999999</c:v>
                </c:pt>
                <c:pt idx="216">
                  <c:v>1.17</c:v>
                </c:pt>
                <c:pt idx="217">
                  <c:v>1.3520000000000001</c:v>
                </c:pt>
                <c:pt idx="218">
                  <c:v>-0.12</c:v>
                </c:pt>
                <c:pt idx="219">
                  <c:v>-0.111</c:v>
                </c:pt>
                <c:pt idx="220">
                  <c:v>0.94099999999999995</c:v>
                </c:pt>
                <c:pt idx="221">
                  <c:v>0.33800000000000002</c:v>
                </c:pt>
                <c:pt idx="222">
                  <c:v>-0.38200000000000001</c:v>
                </c:pt>
                <c:pt idx="223">
                  <c:v>-0.629</c:v>
                </c:pt>
                <c:pt idx="224">
                  <c:v>0.65700000000000003</c:v>
                </c:pt>
                <c:pt idx="225">
                  <c:v>5.1999999999999998E-2</c:v>
                </c:pt>
                <c:pt idx="226">
                  <c:v>-0.34799999999999998</c:v>
                </c:pt>
                <c:pt idx="227">
                  <c:v>-0.33</c:v>
                </c:pt>
                <c:pt idx="228">
                  <c:v>2.1000000000000001E-2</c:v>
                </c:pt>
                <c:pt idx="229">
                  <c:v>-0.214</c:v>
                </c:pt>
                <c:pt idx="230">
                  <c:v>1.3640000000000001</c:v>
                </c:pt>
                <c:pt idx="231">
                  <c:v>0.2</c:v>
                </c:pt>
                <c:pt idx="232">
                  <c:v>0.57099999999999995</c:v>
                </c:pt>
                <c:pt idx="233">
                  <c:v>0.04</c:v>
                </c:pt>
                <c:pt idx="234">
                  <c:v>0.55400000000000005</c:v>
                </c:pt>
                <c:pt idx="235">
                  <c:v>0.26600000000000001</c:v>
                </c:pt>
                <c:pt idx="236">
                  <c:v>-5.8999999999999997E-2</c:v>
                </c:pt>
                <c:pt idx="237">
                  <c:v>-0.316</c:v>
                </c:pt>
                <c:pt idx="238">
                  <c:v>0.40100000000000002</c:v>
                </c:pt>
                <c:pt idx="239">
                  <c:v>-0.19900000000000001</c:v>
                </c:pt>
                <c:pt idx="240">
                  <c:v>1.343</c:v>
                </c:pt>
                <c:pt idx="241">
                  <c:v>-8.4000000000000005E-2</c:v>
                </c:pt>
                <c:pt idx="242">
                  <c:v>0.69599999999999995</c:v>
                </c:pt>
                <c:pt idx="243">
                  <c:v>0.67900000000000005</c:v>
                </c:pt>
                <c:pt idx="244">
                  <c:v>-4.2000000000000003E-2</c:v>
                </c:pt>
                <c:pt idx="245">
                  <c:v>-0.28299999999999997</c:v>
                </c:pt>
                <c:pt idx="246">
                  <c:v>-0.35199999999999998</c:v>
                </c:pt>
                <c:pt idx="247">
                  <c:v>-0.13100000000000001</c:v>
                </c:pt>
                <c:pt idx="248">
                  <c:v>-0.27400000000000002</c:v>
                </c:pt>
                <c:pt idx="249">
                  <c:v>-2.3E-2</c:v>
                </c:pt>
                <c:pt idx="250">
                  <c:v>-0.69899999999999995</c:v>
                </c:pt>
                <c:pt idx="251">
                  <c:v>-0.128</c:v>
                </c:pt>
                <c:pt idx="252">
                  <c:v>-2.3E-2</c:v>
                </c:pt>
                <c:pt idx="253">
                  <c:v>-1E-3</c:v>
                </c:pt>
                <c:pt idx="254">
                  <c:v>-8.7999999999999995E-2</c:v>
                </c:pt>
                <c:pt idx="255">
                  <c:v>-0.54200000000000004</c:v>
                </c:pt>
                <c:pt idx="256">
                  <c:v>-0.28199999999999997</c:v>
                </c:pt>
                <c:pt idx="257">
                  <c:v>-0.29799999999999999</c:v>
                </c:pt>
                <c:pt idx="258">
                  <c:v>0.55200000000000005</c:v>
                </c:pt>
                <c:pt idx="259">
                  <c:v>2.9000000000000001E-2</c:v>
                </c:pt>
                <c:pt idx="260">
                  <c:v>0.126</c:v>
                </c:pt>
                <c:pt idx="261">
                  <c:v>0.59799999999999998</c:v>
                </c:pt>
                <c:pt idx="262">
                  <c:v>0.32900000000000001</c:v>
                </c:pt>
                <c:pt idx="263">
                  <c:v>-9.5000000000000001E-2</c:v>
                </c:pt>
                <c:pt idx="264">
                  <c:v>-0.40500000000000003</c:v>
                </c:pt>
                <c:pt idx="265">
                  <c:v>-0.27500000000000002</c:v>
                </c:pt>
                <c:pt idx="266">
                  <c:v>-7.4999999999999997E-2</c:v>
                </c:pt>
                <c:pt idx="267">
                  <c:v>-0.35699999999999998</c:v>
                </c:pt>
                <c:pt idx="268">
                  <c:v>-0.247</c:v>
                </c:pt>
                <c:pt idx="269">
                  <c:v>-0.61499999999999999</c:v>
                </c:pt>
                <c:pt idx="270">
                  <c:v>-0.68200000000000005</c:v>
                </c:pt>
                <c:pt idx="271">
                  <c:v>-0.34599999999999997</c:v>
                </c:pt>
                <c:pt idx="272">
                  <c:v>0.23599999999999999</c:v>
                </c:pt>
                <c:pt idx="273">
                  <c:v>-0.77600000000000002</c:v>
                </c:pt>
                <c:pt idx="274">
                  <c:v>1.196</c:v>
                </c:pt>
                <c:pt idx="275">
                  <c:v>-2.8000000000000001E-2</c:v>
                </c:pt>
                <c:pt idx="276">
                  <c:v>-0.59</c:v>
                </c:pt>
                <c:pt idx="277">
                  <c:v>-0.36099999999999999</c:v>
                </c:pt>
                <c:pt idx="278">
                  <c:v>-0.19600000000000001</c:v>
                </c:pt>
                <c:pt idx="279">
                  <c:v>-0.63600000000000001</c:v>
                </c:pt>
                <c:pt idx="280">
                  <c:v>-1.2869999999999999</c:v>
                </c:pt>
                <c:pt idx="281">
                  <c:v>-0.152</c:v>
                </c:pt>
                <c:pt idx="282">
                  <c:v>-0.34200000000000003</c:v>
                </c:pt>
                <c:pt idx="283">
                  <c:v>-0.17100000000000001</c:v>
                </c:pt>
                <c:pt idx="284">
                  <c:v>-0.66900000000000004</c:v>
                </c:pt>
                <c:pt idx="285">
                  <c:v>0.151</c:v>
                </c:pt>
                <c:pt idx="286">
                  <c:v>-0.50600000000000001</c:v>
                </c:pt>
                <c:pt idx="287">
                  <c:v>-0.627</c:v>
                </c:pt>
                <c:pt idx="288">
                  <c:v>-0.64</c:v>
                </c:pt>
                <c:pt idx="289">
                  <c:v>-0.745</c:v>
                </c:pt>
                <c:pt idx="290">
                  <c:v>-0.39</c:v>
                </c:pt>
                <c:pt idx="291">
                  <c:v>0.61499999999999999</c:v>
                </c:pt>
                <c:pt idx="292">
                  <c:v>0.433</c:v>
                </c:pt>
                <c:pt idx="293">
                  <c:v>-0.42299999999999999</c:v>
                </c:pt>
                <c:pt idx="294">
                  <c:v>-0.39700000000000002</c:v>
                </c:pt>
                <c:pt idx="295">
                  <c:v>-0.316</c:v>
                </c:pt>
                <c:pt idx="296">
                  <c:v>-0.17199999999999999</c:v>
                </c:pt>
                <c:pt idx="297">
                  <c:v>-0.15</c:v>
                </c:pt>
                <c:pt idx="298">
                  <c:v>-0.39100000000000001</c:v>
                </c:pt>
                <c:pt idx="299">
                  <c:v>-0.55900000000000005</c:v>
                </c:pt>
                <c:pt idx="300">
                  <c:v>-0.63900000000000001</c:v>
                </c:pt>
                <c:pt idx="301">
                  <c:v>-0.75900000000000001</c:v>
                </c:pt>
                <c:pt idx="302">
                  <c:v>-0.56699999999999995</c:v>
                </c:pt>
                <c:pt idx="303">
                  <c:v>-0.93400000000000005</c:v>
                </c:pt>
                <c:pt idx="304">
                  <c:v>-0.41099999999999998</c:v>
                </c:pt>
                <c:pt idx="305">
                  <c:v>-0.308</c:v>
                </c:pt>
                <c:pt idx="306">
                  <c:v>-0.32100000000000001</c:v>
                </c:pt>
                <c:pt idx="307">
                  <c:v>-0.46899999999999997</c:v>
                </c:pt>
                <c:pt idx="308">
                  <c:v>-0.44500000000000001</c:v>
                </c:pt>
                <c:pt idx="309">
                  <c:v>-1.4330000000000001</c:v>
                </c:pt>
                <c:pt idx="310">
                  <c:v>-1.5609999999999999</c:v>
                </c:pt>
                <c:pt idx="311">
                  <c:v>0.182</c:v>
                </c:pt>
                <c:pt idx="312">
                  <c:v>-0.36699999999999999</c:v>
                </c:pt>
                <c:pt idx="313">
                  <c:v>-0.48599999999999999</c:v>
                </c:pt>
                <c:pt idx="314">
                  <c:v>-1.093</c:v>
                </c:pt>
                <c:pt idx="315">
                  <c:v>-1.0309999999999999</c:v>
                </c:pt>
                <c:pt idx="316">
                  <c:v>-0.72399999999999998</c:v>
                </c:pt>
                <c:pt idx="317">
                  <c:v>-1.6559999999999999</c:v>
                </c:pt>
                <c:pt idx="318">
                  <c:v>-0.93400000000000005</c:v>
                </c:pt>
                <c:pt idx="319">
                  <c:v>-1.581</c:v>
                </c:pt>
                <c:pt idx="320">
                  <c:v>1.0149999999999999</c:v>
                </c:pt>
                <c:pt idx="321">
                  <c:v>2.7E-2</c:v>
                </c:pt>
                <c:pt idx="322">
                  <c:v>0.628</c:v>
                </c:pt>
                <c:pt idx="323">
                  <c:v>-0.72899999999999998</c:v>
                </c:pt>
                <c:pt idx="324">
                  <c:v>-0.52800000000000002</c:v>
                </c:pt>
                <c:pt idx="325">
                  <c:v>0.03</c:v>
                </c:pt>
                <c:pt idx="326">
                  <c:v>0.36499999999999999</c:v>
                </c:pt>
                <c:pt idx="327">
                  <c:v>-0.64900000000000002</c:v>
                </c:pt>
                <c:pt idx="328">
                  <c:v>-0.111</c:v>
                </c:pt>
                <c:pt idx="329">
                  <c:v>-0.22900000000000001</c:v>
                </c:pt>
                <c:pt idx="330">
                  <c:v>-0.29599999999999999</c:v>
                </c:pt>
                <c:pt idx="331">
                  <c:v>0.27900000000000003</c:v>
                </c:pt>
                <c:pt idx="332">
                  <c:v>-0.65700000000000003</c:v>
                </c:pt>
                <c:pt idx="333">
                  <c:v>-0.158</c:v>
                </c:pt>
                <c:pt idx="334">
                  <c:v>-0.54300000000000004</c:v>
                </c:pt>
                <c:pt idx="335">
                  <c:v>-0.61599999999999999</c:v>
                </c:pt>
                <c:pt idx="336">
                  <c:v>-0.497</c:v>
                </c:pt>
                <c:pt idx="337">
                  <c:v>-7.9000000000000001E-2</c:v>
                </c:pt>
                <c:pt idx="338">
                  <c:v>-0.501</c:v>
                </c:pt>
                <c:pt idx="339">
                  <c:v>-3.6999999999999998E-2</c:v>
                </c:pt>
                <c:pt idx="340">
                  <c:v>-0.91400000000000003</c:v>
                </c:pt>
                <c:pt idx="341">
                  <c:v>1.071</c:v>
                </c:pt>
                <c:pt idx="342">
                  <c:v>0.73599999999999999</c:v>
                </c:pt>
                <c:pt idx="343">
                  <c:v>0.55300000000000005</c:v>
                </c:pt>
                <c:pt idx="344">
                  <c:v>-0.16700000000000001</c:v>
                </c:pt>
                <c:pt idx="345">
                  <c:v>-0.20599999999999999</c:v>
                </c:pt>
                <c:pt idx="346">
                  <c:v>-1.2569999999999999</c:v>
                </c:pt>
                <c:pt idx="347">
                  <c:v>9.7000000000000003E-2</c:v>
                </c:pt>
                <c:pt idx="348">
                  <c:v>0.71099999999999997</c:v>
                </c:pt>
                <c:pt idx="349">
                  <c:v>0.20100000000000001</c:v>
                </c:pt>
                <c:pt idx="350">
                  <c:v>1.2589999999999999</c:v>
                </c:pt>
                <c:pt idx="351">
                  <c:v>-0.107</c:v>
                </c:pt>
                <c:pt idx="352">
                  <c:v>-0.104</c:v>
                </c:pt>
                <c:pt idx="353">
                  <c:v>0.14299999999999999</c:v>
                </c:pt>
                <c:pt idx="354">
                  <c:v>-1.4E-2</c:v>
                </c:pt>
                <c:pt idx="355">
                  <c:v>0.35699999999999998</c:v>
                </c:pt>
                <c:pt idx="356">
                  <c:v>1.1220000000000001</c:v>
                </c:pt>
                <c:pt idx="357">
                  <c:v>1.427</c:v>
                </c:pt>
                <c:pt idx="358">
                  <c:v>1.26</c:v>
                </c:pt>
                <c:pt idx="359">
                  <c:v>1.278</c:v>
                </c:pt>
                <c:pt idx="360">
                  <c:v>0.95299999999999996</c:v>
                </c:pt>
                <c:pt idx="361">
                  <c:v>1.0389999999999999</c:v>
                </c:pt>
                <c:pt idx="362">
                  <c:v>0.33400000000000002</c:v>
                </c:pt>
                <c:pt idx="363">
                  <c:v>-0.503</c:v>
                </c:pt>
                <c:pt idx="364">
                  <c:v>1.3480000000000001</c:v>
                </c:pt>
                <c:pt idx="365">
                  <c:v>0.70099999999999996</c:v>
                </c:pt>
                <c:pt idx="366">
                  <c:v>1.026</c:v>
                </c:pt>
                <c:pt idx="367">
                  <c:v>1.9259999999999999</c:v>
                </c:pt>
                <c:pt idx="368">
                  <c:v>1.5109999999999999</c:v>
                </c:pt>
                <c:pt idx="369">
                  <c:v>1.1339999999999999</c:v>
                </c:pt>
                <c:pt idx="370">
                  <c:v>1.244</c:v>
                </c:pt>
                <c:pt idx="371">
                  <c:v>1.4119999999999999</c:v>
                </c:pt>
                <c:pt idx="372">
                  <c:v>1.27</c:v>
                </c:pt>
                <c:pt idx="373">
                  <c:v>1.1359999999999999</c:v>
                </c:pt>
                <c:pt idx="374">
                  <c:v>0.81799999999999995</c:v>
                </c:pt>
                <c:pt idx="375">
                  <c:v>0.496</c:v>
                </c:pt>
                <c:pt idx="376">
                  <c:v>1.155</c:v>
                </c:pt>
                <c:pt idx="377">
                  <c:v>1.59</c:v>
                </c:pt>
                <c:pt idx="378">
                  <c:v>0.43099999999999999</c:v>
                </c:pt>
                <c:pt idx="379">
                  <c:v>1.026</c:v>
                </c:pt>
                <c:pt idx="380">
                  <c:v>1.1839999999999999</c:v>
                </c:pt>
                <c:pt idx="381">
                  <c:v>1.3360000000000001</c:v>
                </c:pt>
                <c:pt idx="382">
                  <c:v>1.546</c:v>
                </c:pt>
                <c:pt idx="383">
                  <c:v>1.0760000000000001</c:v>
                </c:pt>
                <c:pt idx="384">
                  <c:v>1.417</c:v>
                </c:pt>
                <c:pt idx="385">
                  <c:v>0.24</c:v>
                </c:pt>
                <c:pt idx="386">
                  <c:v>0.71099999999999997</c:v>
                </c:pt>
                <c:pt idx="387">
                  <c:v>1.4490000000000001</c:v>
                </c:pt>
                <c:pt idx="388">
                  <c:v>0.27600000000000002</c:v>
                </c:pt>
                <c:pt idx="389">
                  <c:v>1.274</c:v>
                </c:pt>
                <c:pt idx="390">
                  <c:v>1.2010000000000001</c:v>
                </c:pt>
                <c:pt idx="391">
                  <c:v>0.76100000000000001</c:v>
                </c:pt>
                <c:pt idx="392">
                  <c:v>1.4810000000000001</c:v>
                </c:pt>
                <c:pt idx="393">
                  <c:v>1.0329999999999999</c:v>
                </c:pt>
                <c:pt idx="394">
                  <c:v>0.42299999999999999</c:v>
                </c:pt>
                <c:pt idx="395">
                  <c:v>1.2549999999999999</c:v>
                </c:pt>
                <c:pt idx="396">
                  <c:v>-0.92200000000000004</c:v>
                </c:pt>
                <c:pt idx="397">
                  <c:v>0.77400000000000002</c:v>
                </c:pt>
                <c:pt idx="398">
                  <c:v>1.1279999999999999</c:v>
                </c:pt>
                <c:pt idx="399">
                  <c:v>-1.0269999999999999</c:v>
                </c:pt>
                <c:pt idx="400">
                  <c:v>-0.28399999999999997</c:v>
                </c:pt>
                <c:pt idx="401">
                  <c:v>-0.96699999999999997</c:v>
                </c:pt>
                <c:pt idx="402">
                  <c:v>-1.0069999999999999</c:v>
                </c:pt>
                <c:pt idx="403">
                  <c:v>0.66100000000000003</c:v>
                </c:pt>
                <c:pt idx="404">
                  <c:v>-0.73799999999999999</c:v>
                </c:pt>
                <c:pt idx="405">
                  <c:v>-0.52300000000000002</c:v>
                </c:pt>
                <c:pt idx="406">
                  <c:v>-0.35299999999999998</c:v>
                </c:pt>
                <c:pt idx="407">
                  <c:v>1.1060000000000001</c:v>
                </c:pt>
                <c:pt idx="408">
                  <c:v>1.149</c:v>
                </c:pt>
                <c:pt idx="409">
                  <c:v>1.298</c:v>
                </c:pt>
                <c:pt idx="410">
                  <c:v>1.254</c:v>
                </c:pt>
                <c:pt idx="411">
                  <c:v>0.40799999999999997</c:v>
                </c:pt>
                <c:pt idx="412">
                  <c:v>0.17199999999999999</c:v>
                </c:pt>
                <c:pt idx="413">
                  <c:v>0.50700000000000001</c:v>
                </c:pt>
                <c:pt idx="414">
                  <c:v>-6.5000000000000002E-2</c:v>
                </c:pt>
                <c:pt idx="415">
                  <c:v>1.2569999999999999</c:v>
                </c:pt>
                <c:pt idx="416">
                  <c:v>-0.71099999999999997</c:v>
                </c:pt>
                <c:pt idx="417">
                  <c:v>0.91100000000000003</c:v>
                </c:pt>
                <c:pt idx="418">
                  <c:v>-0.57699999999999996</c:v>
                </c:pt>
                <c:pt idx="419">
                  <c:v>1.4359999999999999</c:v>
                </c:pt>
                <c:pt idx="420">
                  <c:v>1.0529999999999999</c:v>
                </c:pt>
                <c:pt idx="421">
                  <c:v>-0.55800000000000005</c:v>
                </c:pt>
                <c:pt idx="422">
                  <c:v>-8.0000000000000002E-3</c:v>
                </c:pt>
                <c:pt idx="423">
                  <c:v>-0.94099999999999995</c:v>
                </c:pt>
                <c:pt idx="424">
                  <c:v>-1.032</c:v>
                </c:pt>
                <c:pt idx="425">
                  <c:v>-1.5109999999999999</c:v>
                </c:pt>
                <c:pt idx="426">
                  <c:v>-1.3740000000000001</c:v>
                </c:pt>
                <c:pt idx="427">
                  <c:v>-1</c:v>
                </c:pt>
                <c:pt idx="428">
                  <c:v>-1.7909999999999999</c:v>
                </c:pt>
                <c:pt idx="429">
                  <c:v>-1.355</c:v>
                </c:pt>
                <c:pt idx="430">
                  <c:v>-0.70299999999999996</c:v>
                </c:pt>
                <c:pt idx="431">
                  <c:v>-0.36</c:v>
                </c:pt>
                <c:pt idx="432">
                  <c:v>-1.1220000000000001</c:v>
                </c:pt>
                <c:pt idx="433">
                  <c:v>-1.607</c:v>
                </c:pt>
                <c:pt idx="434">
                  <c:v>-1.4830000000000001</c:v>
                </c:pt>
                <c:pt idx="435">
                  <c:v>-1.2450000000000001</c:v>
                </c:pt>
                <c:pt idx="436">
                  <c:v>-1.4139999999999999</c:v>
                </c:pt>
                <c:pt idx="437">
                  <c:v>-1.0489999999999999</c:v>
                </c:pt>
                <c:pt idx="438">
                  <c:v>-1.5740000000000001</c:v>
                </c:pt>
                <c:pt idx="439">
                  <c:v>-1.196</c:v>
                </c:pt>
                <c:pt idx="440">
                  <c:v>-1.6779999999999999</c:v>
                </c:pt>
                <c:pt idx="441">
                  <c:v>-1.6850000000000001</c:v>
                </c:pt>
                <c:pt idx="442">
                  <c:v>-1.405</c:v>
                </c:pt>
                <c:pt idx="443">
                  <c:v>-1.3029999999999999</c:v>
                </c:pt>
                <c:pt idx="444">
                  <c:v>-1.4550000000000001</c:v>
                </c:pt>
                <c:pt idx="445">
                  <c:v>-1.1739999999999999</c:v>
                </c:pt>
                <c:pt idx="446">
                  <c:v>-1.496</c:v>
                </c:pt>
                <c:pt idx="447">
                  <c:v>-1.345</c:v>
                </c:pt>
                <c:pt idx="448">
                  <c:v>-0.91600000000000004</c:v>
                </c:pt>
                <c:pt idx="449">
                  <c:v>-1.2669999999999999</c:v>
                </c:pt>
                <c:pt idx="450">
                  <c:v>-1.51</c:v>
                </c:pt>
                <c:pt idx="451">
                  <c:v>-1.08</c:v>
                </c:pt>
                <c:pt idx="452">
                  <c:v>-1.381</c:v>
                </c:pt>
                <c:pt idx="453">
                  <c:v>-1.5660000000000001</c:v>
                </c:pt>
                <c:pt idx="454">
                  <c:v>-1.181</c:v>
                </c:pt>
                <c:pt idx="455">
                  <c:v>-1.1200000000000001</c:v>
                </c:pt>
                <c:pt idx="456">
                  <c:v>-1.5780000000000001</c:v>
                </c:pt>
                <c:pt idx="457">
                  <c:v>-1.7809999999999999</c:v>
                </c:pt>
                <c:pt idx="458">
                  <c:v>-1.5529999999999999</c:v>
                </c:pt>
                <c:pt idx="459">
                  <c:v>-1.2450000000000001</c:v>
                </c:pt>
                <c:pt idx="460">
                  <c:v>-1.7010000000000001</c:v>
                </c:pt>
                <c:pt idx="461">
                  <c:v>-1.8220000000000001</c:v>
                </c:pt>
                <c:pt idx="462">
                  <c:v>-1.37</c:v>
                </c:pt>
                <c:pt idx="463">
                  <c:v>-1.4450000000000001</c:v>
                </c:pt>
                <c:pt idx="464">
                  <c:v>-1.7110000000000001</c:v>
                </c:pt>
                <c:pt idx="465">
                  <c:v>-1.462</c:v>
                </c:pt>
                <c:pt idx="466">
                  <c:v>-1.6679999999999999</c:v>
                </c:pt>
                <c:pt idx="467">
                  <c:v>6.8000000000000005E-2</c:v>
                </c:pt>
                <c:pt idx="468">
                  <c:v>-0.92800000000000005</c:v>
                </c:pt>
                <c:pt idx="469">
                  <c:v>-1.675</c:v>
                </c:pt>
                <c:pt idx="470">
                  <c:v>-0.74399999999999999</c:v>
                </c:pt>
                <c:pt idx="471">
                  <c:v>-1.282</c:v>
                </c:pt>
                <c:pt idx="472">
                  <c:v>-1.4970000000000001</c:v>
                </c:pt>
                <c:pt idx="473">
                  <c:v>-1.26</c:v>
                </c:pt>
                <c:pt idx="474">
                  <c:v>-0.94899999999999995</c:v>
                </c:pt>
                <c:pt idx="475">
                  <c:v>-1.391</c:v>
                </c:pt>
                <c:pt idx="476">
                  <c:v>-0.88</c:v>
                </c:pt>
                <c:pt idx="477">
                  <c:v>-1.0680000000000001</c:v>
                </c:pt>
                <c:pt idx="478">
                  <c:v>-0.999</c:v>
                </c:pt>
                <c:pt idx="479">
                  <c:v>-0.95499999999999996</c:v>
                </c:pt>
                <c:pt idx="480">
                  <c:v>-1.355</c:v>
                </c:pt>
                <c:pt idx="481">
                  <c:v>-1.2829999999999999</c:v>
                </c:pt>
                <c:pt idx="482">
                  <c:v>-1.6140000000000001</c:v>
                </c:pt>
                <c:pt idx="483">
                  <c:v>-1.593</c:v>
                </c:pt>
                <c:pt idx="484">
                  <c:v>-1.5</c:v>
                </c:pt>
                <c:pt idx="485">
                  <c:v>-1.5720000000000001</c:v>
                </c:pt>
                <c:pt idx="486">
                  <c:v>-0.114</c:v>
                </c:pt>
                <c:pt idx="487">
                  <c:v>-0.45400000000000001</c:v>
                </c:pt>
                <c:pt idx="488">
                  <c:v>-0.74299999999999999</c:v>
                </c:pt>
                <c:pt idx="489">
                  <c:v>-0.93899999999999995</c:v>
                </c:pt>
                <c:pt idx="490">
                  <c:v>-0.26400000000000001</c:v>
                </c:pt>
                <c:pt idx="491">
                  <c:v>-0.98</c:v>
                </c:pt>
                <c:pt idx="492">
                  <c:v>-0.91</c:v>
                </c:pt>
                <c:pt idx="493">
                  <c:v>-0.70299999999999996</c:v>
                </c:pt>
                <c:pt idx="494">
                  <c:v>-0.67200000000000004</c:v>
                </c:pt>
                <c:pt idx="495">
                  <c:v>-0.87</c:v>
                </c:pt>
                <c:pt idx="496">
                  <c:v>-0.73</c:v>
                </c:pt>
                <c:pt idx="497">
                  <c:v>-0.68500000000000005</c:v>
                </c:pt>
                <c:pt idx="498">
                  <c:v>-0.81399999999999995</c:v>
                </c:pt>
                <c:pt idx="499">
                  <c:v>-1.1990000000000001</c:v>
                </c:pt>
                <c:pt idx="500">
                  <c:v>-1.2350000000000001</c:v>
                </c:pt>
                <c:pt idx="501">
                  <c:v>-1.0309999999999999</c:v>
                </c:pt>
                <c:pt idx="502">
                  <c:v>-1.0580000000000001</c:v>
                </c:pt>
                <c:pt idx="503">
                  <c:v>-1.2390000000000001</c:v>
                </c:pt>
                <c:pt idx="504">
                  <c:v>-1.2589999999999999</c:v>
                </c:pt>
                <c:pt idx="505">
                  <c:v>-1.4850000000000001</c:v>
                </c:pt>
                <c:pt idx="506">
                  <c:v>-0.93799999999999994</c:v>
                </c:pt>
                <c:pt idx="507">
                  <c:v>-0.66600000000000004</c:v>
                </c:pt>
                <c:pt idx="508">
                  <c:v>-0.96099999999999997</c:v>
                </c:pt>
                <c:pt idx="509">
                  <c:v>-0.82299999999999995</c:v>
                </c:pt>
                <c:pt idx="510">
                  <c:v>-0.86899999999999999</c:v>
                </c:pt>
                <c:pt idx="511">
                  <c:v>-1.423</c:v>
                </c:pt>
                <c:pt idx="512">
                  <c:v>-1.282</c:v>
                </c:pt>
                <c:pt idx="513">
                  <c:v>-0.78100000000000003</c:v>
                </c:pt>
                <c:pt idx="514">
                  <c:v>-0.89600000000000002</c:v>
                </c:pt>
                <c:pt idx="515">
                  <c:v>-0.92800000000000005</c:v>
                </c:pt>
                <c:pt idx="516">
                  <c:v>-1.2170000000000001</c:v>
                </c:pt>
                <c:pt idx="517">
                  <c:v>-1.0149999999999999</c:v>
                </c:pt>
                <c:pt idx="518">
                  <c:v>-1.284</c:v>
                </c:pt>
                <c:pt idx="519">
                  <c:v>-1.2090000000000001</c:v>
                </c:pt>
                <c:pt idx="520">
                  <c:v>-1.119</c:v>
                </c:pt>
                <c:pt idx="521">
                  <c:v>-1.054</c:v>
                </c:pt>
                <c:pt idx="522">
                  <c:v>-0.36</c:v>
                </c:pt>
                <c:pt idx="523">
                  <c:v>-0.53700000000000003</c:v>
                </c:pt>
                <c:pt idx="524">
                  <c:v>-0.58399999999999996</c:v>
                </c:pt>
                <c:pt idx="525">
                  <c:v>-0.61899999999999999</c:v>
                </c:pt>
                <c:pt idx="526">
                  <c:v>-1.07</c:v>
                </c:pt>
                <c:pt idx="527">
                  <c:v>-0.85199999999999998</c:v>
                </c:pt>
                <c:pt idx="528">
                  <c:v>-1.0820000000000001</c:v>
                </c:pt>
                <c:pt idx="529">
                  <c:v>-1.464</c:v>
                </c:pt>
                <c:pt idx="530">
                  <c:v>-0.99099999999999999</c:v>
                </c:pt>
                <c:pt idx="531">
                  <c:v>-1.44</c:v>
                </c:pt>
                <c:pt idx="532">
                  <c:v>-1.278</c:v>
                </c:pt>
                <c:pt idx="533">
                  <c:v>-1.1479999999999999</c:v>
                </c:pt>
                <c:pt idx="534">
                  <c:v>-1.321</c:v>
                </c:pt>
                <c:pt idx="535">
                  <c:v>-3.6999999999999998E-2</c:v>
                </c:pt>
                <c:pt idx="536">
                  <c:v>-0.92700000000000005</c:v>
                </c:pt>
                <c:pt idx="537">
                  <c:v>-0.86899999999999999</c:v>
                </c:pt>
                <c:pt idx="538">
                  <c:v>-0.752</c:v>
                </c:pt>
                <c:pt idx="539">
                  <c:v>-0.65200000000000002</c:v>
                </c:pt>
                <c:pt idx="540">
                  <c:v>-1.0449999999999999</c:v>
                </c:pt>
                <c:pt idx="541">
                  <c:v>-1.0780000000000001</c:v>
                </c:pt>
                <c:pt idx="542">
                  <c:v>-1.2769999999999999</c:v>
                </c:pt>
                <c:pt idx="543">
                  <c:v>-0.83199999999999996</c:v>
                </c:pt>
                <c:pt idx="544">
                  <c:v>-0.63500000000000001</c:v>
                </c:pt>
                <c:pt idx="545">
                  <c:v>-0.47399999999999998</c:v>
                </c:pt>
                <c:pt idx="546">
                  <c:v>-0.97699999999999998</c:v>
                </c:pt>
                <c:pt idx="547">
                  <c:v>-1.026</c:v>
                </c:pt>
                <c:pt idx="548">
                  <c:v>-1.5429999999999999</c:v>
                </c:pt>
                <c:pt idx="549">
                  <c:v>-0.79</c:v>
                </c:pt>
                <c:pt idx="550">
                  <c:v>-0.42699999999999999</c:v>
                </c:pt>
                <c:pt idx="551">
                  <c:v>-0.61899999999999999</c:v>
                </c:pt>
                <c:pt idx="552">
                  <c:v>-0.88800000000000001</c:v>
                </c:pt>
                <c:pt idx="553">
                  <c:v>-0.34100000000000003</c:v>
                </c:pt>
                <c:pt idx="554">
                  <c:v>-1.325</c:v>
                </c:pt>
                <c:pt idx="555">
                  <c:v>-0.88100000000000001</c:v>
                </c:pt>
                <c:pt idx="556">
                  <c:v>-1.1859999999999999</c:v>
                </c:pt>
                <c:pt idx="557">
                  <c:v>-1.1499999999999999</c:v>
                </c:pt>
                <c:pt idx="558">
                  <c:v>-0.88700000000000001</c:v>
                </c:pt>
                <c:pt idx="559">
                  <c:v>-1.194</c:v>
                </c:pt>
                <c:pt idx="560">
                  <c:v>-1.1259999999999999</c:v>
                </c:pt>
                <c:pt idx="561">
                  <c:v>-0.86699999999999999</c:v>
                </c:pt>
                <c:pt idx="562">
                  <c:v>-0.97799999999999998</c:v>
                </c:pt>
                <c:pt idx="563">
                  <c:v>-1.304</c:v>
                </c:pt>
                <c:pt idx="564">
                  <c:v>-1.143</c:v>
                </c:pt>
                <c:pt idx="565">
                  <c:v>-0.86799999999999999</c:v>
                </c:pt>
                <c:pt idx="566">
                  <c:v>-0.78800000000000003</c:v>
                </c:pt>
                <c:pt idx="567">
                  <c:v>-1.6419999999999999</c:v>
                </c:pt>
                <c:pt idx="568">
                  <c:v>-1.1080000000000001</c:v>
                </c:pt>
                <c:pt idx="569">
                  <c:v>-0.84499999999999997</c:v>
                </c:pt>
                <c:pt idx="570">
                  <c:v>-0.68700000000000006</c:v>
                </c:pt>
                <c:pt idx="571">
                  <c:v>-1.298</c:v>
                </c:pt>
                <c:pt idx="572">
                  <c:v>-1.048</c:v>
                </c:pt>
                <c:pt idx="573">
                  <c:v>-1.171</c:v>
                </c:pt>
                <c:pt idx="574">
                  <c:v>-0.93600000000000005</c:v>
                </c:pt>
                <c:pt idx="575">
                  <c:v>-0.82799999999999996</c:v>
                </c:pt>
                <c:pt idx="576">
                  <c:v>-1.097</c:v>
                </c:pt>
                <c:pt idx="577">
                  <c:v>-1E-3</c:v>
                </c:pt>
                <c:pt idx="578">
                  <c:v>-0.84399999999999997</c:v>
                </c:pt>
                <c:pt idx="579">
                  <c:v>-0.91400000000000003</c:v>
                </c:pt>
                <c:pt idx="580">
                  <c:v>-0.88900000000000001</c:v>
                </c:pt>
                <c:pt idx="581">
                  <c:v>-1.8540000000000001</c:v>
                </c:pt>
                <c:pt idx="582">
                  <c:v>-1.2729999999999999</c:v>
                </c:pt>
                <c:pt idx="583">
                  <c:v>-1.0069999999999999</c:v>
                </c:pt>
                <c:pt idx="584">
                  <c:v>-1.052</c:v>
                </c:pt>
                <c:pt idx="585">
                  <c:v>-1.0189999999999999</c:v>
                </c:pt>
                <c:pt idx="586">
                  <c:v>-0.60699999999999998</c:v>
                </c:pt>
                <c:pt idx="587">
                  <c:v>-0.92300000000000004</c:v>
                </c:pt>
                <c:pt idx="588">
                  <c:v>-1.1160000000000001</c:v>
                </c:pt>
                <c:pt idx="589">
                  <c:v>-1.1559999999999999</c:v>
                </c:pt>
                <c:pt idx="590">
                  <c:v>-1.417</c:v>
                </c:pt>
                <c:pt idx="591">
                  <c:v>-0.92400000000000004</c:v>
                </c:pt>
                <c:pt idx="592">
                  <c:v>-0.33300000000000002</c:v>
                </c:pt>
                <c:pt idx="593">
                  <c:v>-1.405</c:v>
                </c:pt>
                <c:pt idx="594">
                  <c:v>-1.327</c:v>
                </c:pt>
                <c:pt idx="595">
                  <c:v>-1.238</c:v>
                </c:pt>
                <c:pt idx="596">
                  <c:v>-0.80200000000000005</c:v>
                </c:pt>
                <c:pt idx="597">
                  <c:v>-1.208</c:v>
                </c:pt>
                <c:pt idx="598">
                  <c:v>-1.2649999999999999</c:v>
                </c:pt>
                <c:pt idx="599">
                  <c:v>-1.204</c:v>
                </c:pt>
                <c:pt idx="600">
                  <c:v>0.40899999999999997</c:v>
                </c:pt>
                <c:pt idx="601">
                  <c:v>0.25700000000000001</c:v>
                </c:pt>
                <c:pt idx="602">
                  <c:v>-0.441</c:v>
                </c:pt>
                <c:pt idx="603">
                  <c:v>-0.57999999999999996</c:v>
                </c:pt>
                <c:pt idx="604">
                  <c:v>-0.55900000000000005</c:v>
                </c:pt>
                <c:pt idx="605">
                  <c:v>-0.56000000000000005</c:v>
                </c:pt>
                <c:pt idx="606">
                  <c:v>-0.57399999999999995</c:v>
                </c:pt>
                <c:pt idx="607">
                  <c:v>-0.65100000000000002</c:v>
                </c:pt>
                <c:pt idx="608">
                  <c:v>-0.81100000000000005</c:v>
                </c:pt>
                <c:pt idx="609">
                  <c:v>-0.67800000000000005</c:v>
                </c:pt>
                <c:pt idx="610">
                  <c:v>-1.048</c:v>
                </c:pt>
                <c:pt idx="611">
                  <c:v>-1.1359999999999999</c:v>
                </c:pt>
                <c:pt idx="612">
                  <c:v>-1.22</c:v>
                </c:pt>
                <c:pt idx="613">
                  <c:v>-0.94099999999999995</c:v>
                </c:pt>
                <c:pt idx="614">
                  <c:v>-0.94599999999999995</c:v>
                </c:pt>
                <c:pt idx="615">
                  <c:v>-1.1990000000000001</c:v>
                </c:pt>
                <c:pt idx="616">
                  <c:v>-1.1379999999999999</c:v>
                </c:pt>
                <c:pt idx="617">
                  <c:v>-0.84699999999999998</c:v>
                </c:pt>
                <c:pt idx="618">
                  <c:v>-0.156</c:v>
                </c:pt>
                <c:pt idx="619">
                  <c:v>-0.63700000000000001</c:v>
                </c:pt>
                <c:pt idx="620">
                  <c:v>-0.437</c:v>
                </c:pt>
                <c:pt idx="621">
                  <c:v>-0.54800000000000004</c:v>
                </c:pt>
                <c:pt idx="622">
                  <c:v>-0.91800000000000004</c:v>
                </c:pt>
                <c:pt idx="623">
                  <c:v>-1.0109999999999999</c:v>
                </c:pt>
                <c:pt idx="624">
                  <c:v>-1.2789999999999999</c:v>
                </c:pt>
                <c:pt idx="625">
                  <c:v>-1.5680000000000001</c:v>
                </c:pt>
                <c:pt idx="626">
                  <c:v>-0.95099999999999996</c:v>
                </c:pt>
                <c:pt idx="627">
                  <c:v>-0.71299999999999997</c:v>
                </c:pt>
                <c:pt idx="628">
                  <c:v>-0.498</c:v>
                </c:pt>
                <c:pt idx="629">
                  <c:v>-1.2849999999999999</c:v>
                </c:pt>
                <c:pt idx="630">
                  <c:v>-1.1240000000000001</c:v>
                </c:pt>
                <c:pt idx="631">
                  <c:v>-1.0309999999999999</c:v>
                </c:pt>
                <c:pt idx="632">
                  <c:v>-0.77500000000000002</c:v>
                </c:pt>
                <c:pt idx="633">
                  <c:v>-1.2410000000000001</c:v>
                </c:pt>
                <c:pt idx="634">
                  <c:v>-0.91700000000000004</c:v>
                </c:pt>
                <c:pt idx="635">
                  <c:v>-1.4630000000000001</c:v>
                </c:pt>
                <c:pt idx="636">
                  <c:v>-1.355</c:v>
                </c:pt>
                <c:pt idx="637">
                  <c:v>-0.751</c:v>
                </c:pt>
                <c:pt idx="638">
                  <c:v>0.13800000000000001</c:v>
                </c:pt>
                <c:pt idx="639">
                  <c:v>6.8000000000000005E-2</c:v>
                </c:pt>
                <c:pt idx="640">
                  <c:v>-0.75800000000000001</c:v>
                </c:pt>
                <c:pt idx="641">
                  <c:v>-0.64400000000000002</c:v>
                </c:pt>
                <c:pt idx="642">
                  <c:v>0.64800000000000002</c:v>
                </c:pt>
                <c:pt idx="643">
                  <c:v>0.246</c:v>
                </c:pt>
                <c:pt idx="644">
                  <c:v>-0.36499999999999999</c:v>
                </c:pt>
                <c:pt idx="645">
                  <c:v>-0.84399999999999997</c:v>
                </c:pt>
                <c:pt idx="646">
                  <c:v>-1.05</c:v>
                </c:pt>
                <c:pt idx="647">
                  <c:v>-0.72899999999999998</c:v>
                </c:pt>
                <c:pt idx="648">
                  <c:v>-0.72199999999999998</c:v>
                </c:pt>
                <c:pt idx="649">
                  <c:v>-1.4</c:v>
                </c:pt>
                <c:pt idx="650">
                  <c:v>-1.2</c:v>
                </c:pt>
                <c:pt idx="651">
                  <c:v>-0.93799999999999994</c:v>
                </c:pt>
                <c:pt idx="652">
                  <c:v>-0.91600000000000004</c:v>
                </c:pt>
                <c:pt idx="653">
                  <c:v>-1.073</c:v>
                </c:pt>
                <c:pt idx="654">
                  <c:v>-1.0209999999999999</c:v>
                </c:pt>
                <c:pt idx="655">
                  <c:v>-1.306</c:v>
                </c:pt>
                <c:pt idx="656">
                  <c:v>-0.57899999999999996</c:v>
                </c:pt>
                <c:pt idx="657">
                  <c:v>-0.91300000000000003</c:v>
                </c:pt>
                <c:pt idx="658">
                  <c:v>-1.2689999999999999</c:v>
                </c:pt>
                <c:pt idx="659">
                  <c:v>-0.79300000000000004</c:v>
                </c:pt>
                <c:pt idx="660">
                  <c:v>-1.177</c:v>
                </c:pt>
                <c:pt idx="661">
                  <c:v>-0.56699999999999995</c:v>
                </c:pt>
                <c:pt idx="662">
                  <c:v>-0.79900000000000004</c:v>
                </c:pt>
                <c:pt idx="663">
                  <c:v>-1.038</c:v>
                </c:pt>
                <c:pt idx="664">
                  <c:v>-1.1080000000000001</c:v>
                </c:pt>
                <c:pt idx="665">
                  <c:v>0.129</c:v>
                </c:pt>
                <c:pt idx="666">
                  <c:v>-0.318</c:v>
                </c:pt>
                <c:pt idx="667">
                  <c:v>-0.11799999999999999</c:v>
                </c:pt>
                <c:pt idx="668">
                  <c:v>-0.84599999999999997</c:v>
                </c:pt>
                <c:pt idx="669">
                  <c:v>-1.3520000000000001</c:v>
                </c:pt>
                <c:pt idx="670">
                  <c:v>-1.256</c:v>
                </c:pt>
                <c:pt idx="671">
                  <c:v>-1.3640000000000001</c:v>
                </c:pt>
                <c:pt idx="672">
                  <c:v>-1.39</c:v>
                </c:pt>
                <c:pt idx="673">
                  <c:v>-1.127</c:v>
                </c:pt>
                <c:pt idx="674">
                  <c:v>-1.575</c:v>
                </c:pt>
                <c:pt idx="675">
                  <c:v>-1.5349999999999999</c:v>
                </c:pt>
                <c:pt idx="676">
                  <c:v>-1.498</c:v>
                </c:pt>
                <c:pt idx="677">
                  <c:v>-1.0129999999999999</c:v>
                </c:pt>
                <c:pt idx="678">
                  <c:v>-1.1930000000000001</c:v>
                </c:pt>
                <c:pt idx="679">
                  <c:v>-0.873</c:v>
                </c:pt>
                <c:pt idx="680">
                  <c:v>-0.97199999999999998</c:v>
                </c:pt>
                <c:pt idx="681">
                  <c:v>-1.099</c:v>
                </c:pt>
                <c:pt idx="682">
                  <c:v>-1.2629999999999999</c:v>
                </c:pt>
                <c:pt idx="683">
                  <c:v>-1.4970000000000001</c:v>
                </c:pt>
                <c:pt idx="684">
                  <c:v>-1.403</c:v>
                </c:pt>
              </c:numCache>
            </c:numRef>
          </c:xVal>
          <c:yVal>
            <c:numRef>
              <c:f>'Chart 1 Data'!$C$2:$C$686</c:f>
              <c:numCache>
                <c:formatCode>0.000</c:formatCode>
                <c:ptCount val="685"/>
                <c:pt idx="0">
                  <c:v>1.4999999999999999E-2</c:v>
                </c:pt>
                <c:pt idx="1">
                  <c:v>0.16</c:v>
                </c:pt>
                <c:pt idx="2">
                  <c:v>3.9E-2</c:v>
                </c:pt>
                <c:pt idx="3">
                  <c:v>1.4E-2</c:v>
                </c:pt>
                <c:pt idx="4">
                  <c:v>1.2999999999999999E-2</c:v>
                </c:pt>
                <c:pt idx="5">
                  <c:v>1.4999999999999999E-2</c:v>
                </c:pt>
                <c:pt idx="6">
                  <c:v>0.73</c:v>
                </c:pt>
                <c:pt idx="7">
                  <c:v>3.5000000000000003E-2</c:v>
                </c:pt>
                <c:pt idx="8">
                  <c:v>6.9000000000000006E-2</c:v>
                </c:pt>
                <c:pt idx="9">
                  <c:v>0.03</c:v>
                </c:pt>
                <c:pt idx="10">
                  <c:v>0.03</c:v>
                </c:pt>
                <c:pt idx="11">
                  <c:v>0.59</c:v>
                </c:pt>
                <c:pt idx="12">
                  <c:v>0.96</c:v>
                </c:pt>
                <c:pt idx="13">
                  <c:v>5.4999999999999997E-3</c:v>
                </c:pt>
                <c:pt idx="14">
                  <c:v>6.3E-3</c:v>
                </c:pt>
                <c:pt idx="15">
                  <c:v>4.7E-2</c:v>
                </c:pt>
                <c:pt idx="16">
                  <c:v>7.0999999999999994E-2</c:v>
                </c:pt>
                <c:pt idx="17">
                  <c:v>1.4999999999999999E-2</c:v>
                </c:pt>
                <c:pt idx="18">
                  <c:v>4.5999999999999999E-3</c:v>
                </c:pt>
                <c:pt idx="19">
                  <c:v>0.01</c:v>
                </c:pt>
                <c:pt idx="20">
                  <c:v>1.7000000000000001E-2</c:v>
                </c:pt>
                <c:pt idx="21">
                  <c:v>8.3000000000000004E-2</c:v>
                </c:pt>
                <c:pt idx="22">
                  <c:v>9.0999999999999998E-2</c:v>
                </c:pt>
                <c:pt idx="23">
                  <c:v>3.8999999999999998E-3</c:v>
                </c:pt>
                <c:pt idx="24">
                  <c:v>7.3000000000000001E-3</c:v>
                </c:pt>
                <c:pt idx="25">
                  <c:v>1.7999999999999999E-2</c:v>
                </c:pt>
                <c:pt idx="26">
                  <c:v>0.75</c:v>
                </c:pt>
                <c:pt idx="27">
                  <c:v>0.81</c:v>
                </c:pt>
                <c:pt idx="28">
                  <c:v>6.7000000000000002E-3</c:v>
                </c:pt>
                <c:pt idx="29">
                  <c:v>3.0000000000000001E-3</c:v>
                </c:pt>
                <c:pt idx="30">
                  <c:v>0.25</c:v>
                </c:pt>
                <c:pt idx="31">
                  <c:v>0.24</c:v>
                </c:pt>
                <c:pt idx="32">
                  <c:v>0.87</c:v>
                </c:pt>
                <c:pt idx="33">
                  <c:v>0.28999999999999998</c:v>
                </c:pt>
                <c:pt idx="34">
                  <c:v>0.77</c:v>
                </c:pt>
                <c:pt idx="35">
                  <c:v>0.98</c:v>
                </c:pt>
                <c:pt idx="36">
                  <c:v>0.98</c:v>
                </c:pt>
                <c:pt idx="37">
                  <c:v>0.08</c:v>
                </c:pt>
                <c:pt idx="38">
                  <c:v>0.56999999999999995</c:v>
                </c:pt>
                <c:pt idx="39">
                  <c:v>0.97</c:v>
                </c:pt>
                <c:pt idx="40">
                  <c:v>1.2E-2</c:v>
                </c:pt>
                <c:pt idx="41">
                  <c:v>0.13</c:v>
                </c:pt>
                <c:pt idx="42">
                  <c:v>3.6999999999999998E-2</c:v>
                </c:pt>
                <c:pt idx="43">
                  <c:v>0.47</c:v>
                </c:pt>
                <c:pt idx="44">
                  <c:v>1.4E-2</c:v>
                </c:pt>
                <c:pt idx="45">
                  <c:v>0.61</c:v>
                </c:pt>
                <c:pt idx="46">
                  <c:v>0.23</c:v>
                </c:pt>
                <c:pt idx="47">
                  <c:v>0.94</c:v>
                </c:pt>
                <c:pt idx="48">
                  <c:v>0.9</c:v>
                </c:pt>
                <c:pt idx="49">
                  <c:v>0.94</c:v>
                </c:pt>
                <c:pt idx="50">
                  <c:v>0.98</c:v>
                </c:pt>
                <c:pt idx="51">
                  <c:v>0.23</c:v>
                </c:pt>
                <c:pt idx="52">
                  <c:v>0.57999999999999996</c:v>
                </c:pt>
                <c:pt idx="53">
                  <c:v>0.99</c:v>
                </c:pt>
                <c:pt idx="54">
                  <c:v>0.17</c:v>
                </c:pt>
                <c:pt idx="55">
                  <c:v>0.04</c:v>
                </c:pt>
                <c:pt idx="56">
                  <c:v>0.98</c:v>
                </c:pt>
                <c:pt idx="57">
                  <c:v>0.93</c:v>
                </c:pt>
                <c:pt idx="58">
                  <c:v>0.99</c:v>
                </c:pt>
                <c:pt idx="59">
                  <c:v>0.33</c:v>
                </c:pt>
                <c:pt idx="60">
                  <c:v>1.4999999999999999E-2</c:v>
                </c:pt>
                <c:pt idx="61">
                  <c:v>6.4999999999999997E-3</c:v>
                </c:pt>
                <c:pt idx="62">
                  <c:v>0.48</c:v>
                </c:pt>
                <c:pt idx="63">
                  <c:v>4.2000000000000003E-2</c:v>
                </c:pt>
                <c:pt idx="64">
                  <c:v>0.13</c:v>
                </c:pt>
                <c:pt idx="65">
                  <c:v>0.03</c:v>
                </c:pt>
                <c:pt idx="66">
                  <c:v>0.03</c:v>
                </c:pt>
                <c:pt idx="67">
                  <c:v>0.21</c:v>
                </c:pt>
                <c:pt idx="68">
                  <c:v>4.7E-2</c:v>
                </c:pt>
                <c:pt idx="69">
                  <c:v>3.5000000000000003E-2</c:v>
                </c:pt>
                <c:pt idx="70">
                  <c:v>0.22</c:v>
                </c:pt>
                <c:pt idx="71">
                  <c:v>0.99</c:v>
                </c:pt>
                <c:pt idx="72">
                  <c:v>1.7999999999999999E-2</c:v>
                </c:pt>
                <c:pt idx="73">
                  <c:v>4.4999999999999998E-2</c:v>
                </c:pt>
                <c:pt idx="74">
                  <c:v>0.88</c:v>
                </c:pt>
                <c:pt idx="75">
                  <c:v>0.38</c:v>
                </c:pt>
                <c:pt idx="76">
                  <c:v>1.7000000000000001E-2</c:v>
                </c:pt>
                <c:pt idx="77">
                  <c:v>0.49</c:v>
                </c:pt>
                <c:pt idx="78">
                  <c:v>3.6999999999999998E-2</c:v>
                </c:pt>
                <c:pt idx="79">
                  <c:v>1.7000000000000001E-2</c:v>
                </c:pt>
                <c:pt idx="80">
                  <c:v>1.9E-2</c:v>
                </c:pt>
                <c:pt idx="81">
                  <c:v>0.22</c:v>
                </c:pt>
                <c:pt idx="82">
                  <c:v>0.1</c:v>
                </c:pt>
                <c:pt idx="83">
                  <c:v>2.5000000000000001E-2</c:v>
                </c:pt>
                <c:pt idx="84">
                  <c:v>1.7999999999999999E-2</c:v>
                </c:pt>
                <c:pt idx="85">
                  <c:v>2.8000000000000001E-2</c:v>
                </c:pt>
                <c:pt idx="86">
                  <c:v>2.9000000000000001E-2</c:v>
                </c:pt>
                <c:pt idx="87">
                  <c:v>0.01</c:v>
                </c:pt>
                <c:pt idx="88">
                  <c:v>2.1000000000000001E-2</c:v>
                </c:pt>
                <c:pt idx="89">
                  <c:v>1.0999999999999999E-2</c:v>
                </c:pt>
                <c:pt idx="90">
                  <c:v>0.14000000000000001</c:v>
                </c:pt>
                <c:pt idx="91">
                  <c:v>7.0000000000000007E-2</c:v>
                </c:pt>
                <c:pt idx="92">
                  <c:v>0.16</c:v>
                </c:pt>
                <c:pt idx="93">
                  <c:v>1.4E-2</c:v>
                </c:pt>
                <c:pt idx="94">
                  <c:v>0.52</c:v>
                </c:pt>
                <c:pt idx="95">
                  <c:v>0.81</c:v>
                </c:pt>
                <c:pt idx="96">
                  <c:v>0.68</c:v>
                </c:pt>
                <c:pt idx="97">
                  <c:v>0.48</c:v>
                </c:pt>
                <c:pt idx="98">
                  <c:v>0.75</c:v>
                </c:pt>
                <c:pt idx="99">
                  <c:v>0.84</c:v>
                </c:pt>
                <c:pt idx="100">
                  <c:v>0.81</c:v>
                </c:pt>
                <c:pt idx="101">
                  <c:v>0.25</c:v>
                </c:pt>
                <c:pt idx="102">
                  <c:v>0.03</c:v>
                </c:pt>
                <c:pt idx="103">
                  <c:v>0.38</c:v>
                </c:pt>
                <c:pt idx="104">
                  <c:v>0.24</c:v>
                </c:pt>
                <c:pt idx="105">
                  <c:v>0.96</c:v>
                </c:pt>
                <c:pt idx="106">
                  <c:v>6.0999999999999999E-2</c:v>
                </c:pt>
                <c:pt idx="107">
                  <c:v>7.6999999999999999E-2</c:v>
                </c:pt>
                <c:pt idx="108">
                  <c:v>2.1000000000000001E-2</c:v>
                </c:pt>
                <c:pt idx="109">
                  <c:v>2.7E-2</c:v>
                </c:pt>
                <c:pt idx="110">
                  <c:v>1.2E-2</c:v>
                </c:pt>
                <c:pt idx="111">
                  <c:v>0.3</c:v>
                </c:pt>
                <c:pt idx="112">
                  <c:v>1.4999999999999999E-2</c:v>
                </c:pt>
                <c:pt idx="113">
                  <c:v>1.6E-2</c:v>
                </c:pt>
                <c:pt idx="114">
                  <c:v>8.0999999999999996E-3</c:v>
                </c:pt>
                <c:pt idx="115">
                  <c:v>0.2</c:v>
                </c:pt>
                <c:pt idx="116">
                  <c:v>4.4999999999999997E-3</c:v>
                </c:pt>
                <c:pt idx="117">
                  <c:v>4.1000000000000002E-2</c:v>
                </c:pt>
                <c:pt idx="118">
                  <c:v>0.1</c:v>
                </c:pt>
                <c:pt idx="119">
                  <c:v>0.67</c:v>
                </c:pt>
                <c:pt idx="120">
                  <c:v>0.1</c:v>
                </c:pt>
                <c:pt idx="121">
                  <c:v>2.1000000000000001E-2</c:v>
                </c:pt>
                <c:pt idx="122">
                  <c:v>3.3000000000000002E-2</c:v>
                </c:pt>
                <c:pt idx="123">
                  <c:v>0.63</c:v>
                </c:pt>
                <c:pt idx="124">
                  <c:v>1.4E-2</c:v>
                </c:pt>
                <c:pt idx="125">
                  <c:v>0.43</c:v>
                </c:pt>
                <c:pt idx="126">
                  <c:v>0.43</c:v>
                </c:pt>
                <c:pt idx="127">
                  <c:v>0.23</c:v>
                </c:pt>
                <c:pt idx="128">
                  <c:v>4.7000000000000002E-3</c:v>
                </c:pt>
                <c:pt idx="129">
                  <c:v>1.2E-2</c:v>
                </c:pt>
                <c:pt idx="130">
                  <c:v>4.3E-3</c:v>
                </c:pt>
                <c:pt idx="131">
                  <c:v>5.8999999999999997E-2</c:v>
                </c:pt>
                <c:pt idx="132">
                  <c:v>0.13</c:v>
                </c:pt>
                <c:pt idx="133">
                  <c:v>7.7000000000000002E-3</c:v>
                </c:pt>
                <c:pt idx="134">
                  <c:v>0.25</c:v>
                </c:pt>
                <c:pt idx="135">
                  <c:v>0.44</c:v>
                </c:pt>
                <c:pt idx="136">
                  <c:v>3.9E-2</c:v>
                </c:pt>
                <c:pt idx="137">
                  <c:v>0.04</c:v>
                </c:pt>
                <c:pt idx="138">
                  <c:v>0.97</c:v>
                </c:pt>
                <c:pt idx="139">
                  <c:v>0.3</c:v>
                </c:pt>
                <c:pt idx="140">
                  <c:v>0.56999999999999995</c:v>
                </c:pt>
                <c:pt idx="141">
                  <c:v>0.91</c:v>
                </c:pt>
                <c:pt idx="142">
                  <c:v>0.85</c:v>
                </c:pt>
                <c:pt idx="143">
                  <c:v>0.65</c:v>
                </c:pt>
                <c:pt idx="144">
                  <c:v>0.77</c:v>
                </c:pt>
                <c:pt idx="145">
                  <c:v>9.4999999999999998E-3</c:v>
                </c:pt>
                <c:pt idx="146">
                  <c:v>0.42</c:v>
                </c:pt>
                <c:pt idx="147">
                  <c:v>0.61</c:v>
                </c:pt>
                <c:pt idx="148">
                  <c:v>3.3000000000000002E-2</c:v>
                </c:pt>
                <c:pt idx="149">
                  <c:v>8.5000000000000006E-3</c:v>
                </c:pt>
                <c:pt idx="150">
                  <c:v>1.4E-2</c:v>
                </c:pt>
                <c:pt idx="151">
                  <c:v>4.7999999999999996E-3</c:v>
                </c:pt>
                <c:pt idx="152">
                  <c:v>9.4000000000000004E-3</c:v>
                </c:pt>
                <c:pt idx="153">
                  <c:v>2.8000000000000001E-2</c:v>
                </c:pt>
                <c:pt idx="154">
                  <c:v>3.5000000000000001E-3</c:v>
                </c:pt>
                <c:pt idx="155">
                  <c:v>3.0999999999999999E-3</c:v>
                </c:pt>
                <c:pt idx="156">
                  <c:v>4.4999999999999998E-2</c:v>
                </c:pt>
                <c:pt idx="157">
                  <c:v>0.25</c:v>
                </c:pt>
                <c:pt idx="158">
                  <c:v>0.13</c:v>
                </c:pt>
                <c:pt idx="159">
                  <c:v>8.0999999999999996E-3</c:v>
                </c:pt>
                <c:pt idx="160">
                  <c:v>2.5000000000000001E-2</c:v>
                </c:pt>
                <c:pt idx="161">
                  <c:v>3.5000000000000003E-2</c:v>
                </c:pt>
                <c:pt idx="162">
                  <c:v>0.41</c:v>
                </c:pt>
                <c:pt idx="163">
                  <c:v>0.64</c:v>
                </c:pt>
                <c:pt idx="164">
                  <c:v>0.06</c:v>
                </c:pt>
                <c:pt idx="165">
                  <c:v>0.4</c:v>
                </c:pt>
                <c:pt idx="166">
                  <c:v>0.94</c:v>
                </c:pt>
                <c:pt idx="167">
                  <c:v>0.5</c:v>
                </c:pt>
                <c:pt idx="168">
                  <c:v>0.99</c:v>
                </c:pt>
                <c:pt idx="169">
                  <c:v>7.4000000000000003E-3</c:v>
                </c:pt>
                <c:pt idx="170">
                  <c:v>0.15</c:v>
                </c:pt>
                <c:pt idx="171">
                  <c:v>4.4000000000000003E-3</c:v>
                </c:pt>
                <c:pt idx="172">
                  <c:v>0.17</c:v>
                </c:pt>
                <c:pt idx="173">
                  <c:v>0.26</c:v>
                </c:pt>
                <c:pt idx="174">
                  <c:v>7.7999999999999996E-3</c:v>
                </c:pt>
                <c:pt idx="175">
                  <c:v>8.8000000000000005E-3</c:v>
                </c:pt>
                <c:pt idx="176">
                  <c:v>1.6E-2</c:v>
                </c:pt>
                <c:pt idx="177">
                  <c:v>7.7000000000000002E-3</c:v>
                </c:pt>
                <c:pt idx="178">
                  <c:v>0.19</c:v>
                </c:pt>
                <c:pt idx="179">
                  <c:v>0.13</c:v>
                </c:pt>
                <c:pt idx="180">
                  <c:v>0.76</c:v>
                </c:pt>
                <c:pt idx="181">
                  <c:v>6.7999999999999996E-3</c:v>
                </c:pt>
                <c:pt idx="182">
                  <c:v>0.59</c:v>
                </c:pt>
                <c:pt idx="183">
                  <c:v>0.65</c:v>
                </c:pt>
                <c:pt idx="184">
                  <c:v>0.99</c:v>
                </c:pt>
                <c:pt idx="185">
                  <c:v>0.39</c:v>
                </c:pt>
                <c:pt idx="186">
                  <c:v>7.4999999999999997E-3</c:v>
                </c:pt>
                <c:pt idx="187">
                  <c:v>4.1999999999999997E-3</c:v>
                </c:pt>
                <c:pt idx="188">
                  <c:v>0.56000000000000005</c:v>
                </c:pt>
                <c:pt idx="189">
                  <c:v>2.3E-2</c:v>
                </c:pt>
                <c:pt idx="190">
                  <c:v>3.5000000000000003E-2</c:v>
                </c:pt>
                <c:pt idx="191">
                  <c:v>4.2000000000000003E-2</c:v>
                </c:pt>
                <c:pt idx="192">
                  <c:v>1.4999999999999999E-2</c:v>
                </c:pt>
                <c:pt idx="193">
                  <c:v>3.6999999999999998E-2</c:v>
                </c:pt>
                <c:pt idx="194">
                  <c:v>2.1000000000000001E-2</c:v>
                </c:pt>
                <c:pt idx="195">
                  <c:v>4.7E-2</c:v>
                </c:pt>
                <c:pt idx="196">
                  <c:v>8.2000000000000003E-2</c:v>
                </c:pt>
                <c:pt idx="197">
                  <c:v>2.1999999999999999E-2</c:v>
                </c:pt>
                <c:pt idx="198">
                  <c:v>0.48</c:v>
                </c:pt>
                <c:pt idx="199">
                  <c:v>5.4999999999999997E-3</c:v>
                </c:pt>
                <c:pt idx="200">
                  <c:v>0.37</c:v>
                </c:pt>
                <c:pt idx="201">
                  <c:v>2.1999999999999999E-2</c:v>
                </c:pt>
                <c:pt idx="202">
                  <c:v>0.28000000000000003</c:v>
                </c:pt>
                <c:pt idx="203">
                  <c:v>1.2999999999999999E-2</c:v>
                </c:pt>
                <c:pt idx="204">
                  <c:v>0.98</c:v>
                </c:pt>
                <c:pt idx="205">
                  <c:v>0.13</c:v>
                </c:pt>
                <c:pt idx="206">
                  <c:v>4.0000000000000001E-3</c:v>
                </c:pt>
                <c:pt idx="207">
                  <c:v>1.4999999999999999E-2</c:v>
                </c:pt>
                <c:pt idx="208">
                  <c:v>7.3999999999999996E-2</c:v>
                </c:pt>
                <c:pt idx="209">
                  <c:v>0.1</c:v>
                </c:pt>
                <c:pt idx="210">
                  <c:v>0.72</c:v>
                </c:pt>
                <c:pt idx="211">
                  <c:v>6.7000000000000004E-2</c:v>
                </c:pt>
                <c:pt idx="212">
                  <c:v>0.11</c:v>
                </c:pt>
                <c:pt idx="213">
                  <c:v>0.18</c:v>
                </c:pt>
                <c:pt idx="214">
                  <c:v>5.5E-2</c:v>
                </c:pt>
                <c:pt idx="215">
                  <c:v>0.89</c:v>
                </c:pt>
                <c:pt idx="216">
                  <c:v>3.7999999999999999E-2</c:v>
                </c:pt>
                <c:pt idx="217">
                  <c:v>0.38</c:v>
                </c:pt>
                <c:pt idx="218">
                  <c:v>0.55000000000000004</c:v>
                </c:pt>
                <c:pt idx="219">
                  <c:v>0.74</c:v>
                </c:pt>
                <c:pt idx="220">
                  <c:v>0.98</c:v>
                </c:pt>
                <c:pt idx="221">
                  <c:v>0.13</c:v>
                </c:pt>
                <c:pt idx="222">
                  <c:v>2.1000000000000001E-2</c:v>
                </c:pt>
                <c:pt idx="223">
                  <c:v>0.6</c:v>
                </c:pt>
                <c:pt idx="224">
                  <c:v>0.31</c:v>
                </c:pt>
                <c:pt idx="225">
                  <c:v>2.7E-2</c:v>
                </c:pt>
                <c:pt idx="226">
                  <c:v>4.4000000000000003E-3</c:v>
                </c:pt>
                <c:pt idx="227">
                  <c:v>3.5999999999999999E-3</c:v>
                </c:pt>
                <c:pt idx="228">
                  <c:v>2.3E-2</c:v>
                </c:pt>
                <c:pt idx="229">
                  <c:v>5.5E-2</c:v>
                </c:pt>
                <c:pt idx="230">
                  <c:v>3.8999999999999998E-3</c:v>
                </c:pt>
                <c:pt idx="231">
                  <c:v>0.14000000000000001</c:v>
                </c:pt>
                <c:pt idx="232">
                  <c:v>1.2E-2</c:v>
                </c:pt>
                <c:pt idx="233">
                  <c:v>0.14000000000000001</c:v>
                </c:pt>
                <c:pt idx="234">
                  <c:v>4.5999999999999999E-3</c:v>
                </c:pt>
                <c:pt idx="235">
                  <c:v>3.5000000000000001E-3</c:v>
                </c:pt>
                <c:pt idx="236">
                  <c:v>2.1000000000000001E-2</c:v>
                </c:pt>
                <c:pt idx="237">
                  <c:v>0.34</c:v>
                </c:pt>
                <c:pt idx="238">
                  <c:v>2.8E-3</c:v>
                </c:pt>
                <c:pt idx="239">
                  <c:v>6.6000000000000003E-2</c:v>
                </c:pt>
                <c:pt idx="240">
                  <c:v>6.4000000000000003E-3</c:v>
                </c:pt>
                <c:pt idx="241">
                  <c:v>3.7999999999999999E-2</c:v>
                </c:pt>
                <c:pt idx="242">
                  <c:v>3.3E-3</c:v>
                </c:pt>
                <c:pt idx="243">
                  <c:v>0.02</c:v>
                </c:pt>
                <c:pt idx="244">
                  <c:v>0.9</c:v>
                </c:pt>
                <c:pt idx="245">
                  <c:v>0.47</c:v>
                </c:pt>
                <c:pt idx="246">
                  <c:v>0.68</c:v>
                </c:pt>
                <c:pt idx="247">
                  <c:v>0.23</c:v>
                </c:pt>
                <c:pt idx="248">
                  <c:v>0.35</c:v>
                </c:pt>
                <c:pt idx="249">
                  <c:v>0.13</c:v>
                </c:pt>
                <c:pt idx="250">
                  <c:v>4.9000000000000002E-2</c:v>
                </c:pt>
                <c:pt idx="251">
                  <c:v>0.13</c:v>
                </c:pt>
                <c:pt idx="252">
                  <c:v>0.92</c:v>
                </c:pt>
                <c:pt idx="253">
                  <c:v>4.2999999999999997E-2</c:v>
                </c:pt>
                <c:pt idx="254">
                  <c:v>0.1</c:v>
                </c:pt>
                <c:pt idx="255">
                  <c:v>0.34</c:v>
                </c:pt>
                <c:pt idx="256">
                  <c:v>2.9000000000000001E-2</c:v>
                </c:pt>
                <c:pt idx="257">
                  <c:v>5.8000000000000003E-2</c:v>
                </c:pt>
                <c:pt idx="258">
                  <c:v>0.91</c:v>
                </c:pt>
                <c:pt idx="259">
                  <c:v>0.71</c:v>
                </c:pt>
                <c:pt idx="260">
                  <c:v>3.5000000000000001E-3</c:v>
                </c:pt>
                <c:pt idx="261">
                  <c:v>0.17</c:v>
                </c:pt>
                <c:pt idx="262">
                  <c:v>0.25</c:v>
                </c:pt>
                <c:pt idx="263">
                  <c:v>7.1000000000000004E-3</c:v>
                </c:pt>
                <c:pt idx="264">
                  <c:v>0.39</c:v>
                </c:pt>
                <c:pt idx="265">
                  <c:v>0.47</c:v>
                </c:pt>
                <c:pt idx="266">
                  <c:v>2.8000000000000001E-2</c:v>
                </c:pt>
                <c:pt idx="267">
                  <c:v>0.27</c:v>
                </c:pt>
                <c:pt idx="268">
                  <c:v>1.7999999999999999E-2</c:v>
                </c:pt>
                <c:pt idx="269">
                  <c:v>0.61</c:v>
                </c:pt>
                <c:pt idx="270">
                  <c:v>0.54</c:v>
                </c:pt>
                <c:pt idx="271">
                  <c:v>0.51</c:v>
                </c:pt>
                <c:pt idx="272">
                  <c:v>0.3</c:v>
                </c:pt>
                <c:pt idx="273">
                  <c:v>0.78</c:v>
                </c:pt>
                <c:pt idx="274">
                  <c:v>0.89</c:v>
                </c:pt>
                <c:pt idx="275">
                  <c:v>0.72</c:v>
                </c:pt>
                <c:pt idx="276">
                  <c:v>0.86</c:v>
                </c:pt>
                <c:pt idx="277">
                  <c:v>2.5000000000000001E-2</c:v>
                </c:pt>
                <c:pt idx="278">
                  <c:v>4.4000000000000003E-3</c:v>
                </c:pt>
                <c:pt idx="279">
                  <c:v>3.5999999999999999E-3</c:v>
                </c:pt>
                <c:pt idx="280">
                  <c:v>0.17</c:v>
                </c:pt>
                <c:pt idx="281">
                  <c:v>0.48</c:v>
                </c:pt>
                <c:pt idx="282">
                  <c:v>4.8000000000000001E-2</c:v>
                </c:pt>
                <c:pt idx="283">
                  <c:v>0.36</c:v>
                </c:pt>
                <c:pt idx="284">
                  <c:v>0.6</c:v>
                </c:pt>
                <c:pt idx="285">
                  <c:v>0.34</c:v>
                </c:pt>
                <c:pt idx="286">
                  <c:v>0.08</c:v>
                </c:pt>
                <c:pt idx="287">
                  <c:v>0.84</c:v>
                </c:pt>
                <c:pt idx="288">
                  <c:v>9.8000000000000004E-2</c:v>
                </c:pt>
                <c:pt idx="289">
                  <c:v>0.56999999999999995</c:v>
                </c:pt>
                <c:pt idx="290">
                  <c:v>0.21</c:v>
                </c:pt>
                <c:pt idx="291">
                  <c:v>0.31</c:v>
                </c:pt>
                <c:pt idx="292">
                  <c:v>0.95</c:v>
                </c:pt>
                <c:pt idx="293">
                  <c:v>0.84</c:v>
                </c:pt>
                <c:pt idx="294">
                  <c:v>0.49</c:v>
                </c:pt>
                <c:pt idx="295">
                  <c:v>0.67</c:v>
                </c:pt>
                <c:pt idx="296">
                  <c:v>0.1</c:v>
                </c:pt>
                <c:pt idx="297">
                  <c:v>0.63</c:v>
                </c:pt>
                <c:pt idx="298">
                  <c:v>0.81</c:v>
                </c:pt>
                <c:pt idx="299">
                  <c:v>0.83</c:v>
                </c:pt>
                <c:pt idx="300">
                  <c:v>0.3</c:v>
                </c:pt>
                <c:pt idx="301">
                  <c:v>0.96</c:v>
                </c:pt>
                <c:pt idx="302">
                  <c:v>0.94</c:v>
                </c:pt>
                <c:pt idx="303">
                  <c:v>0.87</c:v>
                </c:pt>
                <c:pt idx="304">
                  <c:v>0.77</c:v>
                </c:pt>
                <c:pt idx="305">
                  <c:v>0.92</c:v>
                </c:pt>
                <c:pt idx="306">
                  <c:v>0.96</c:v>
                </c:pt>
                <c:pt idx="307">
                  <c:v>0.94</c:v>
                </c:pt>
                <c:pt idx="308">
                  <c:v>0.86</c:v>
                </c:pt>
                <c:pt idx="309">
                  <c:v>0.91</c:v>
                </c:pt>
                <c:pt idx="310">
                  <c:v>0.77</c:v>
                </c:pt>
                <c:pt idx="311">
                  <c:v>0.97</c:v>
                </c:pt>
                <c:pt idx="312">
                  <c:v>0.94</c:v>
                </c:pt>
                <c:pt idx="313">
                  <c:v>0.56999999999999995</c:v>
                </c:pt>
                <c:pt idx="314">
                  <c:v>0.66</c:v>
                </c:pt>
                <c:pt idx="315">
                  <c:v>0.69</c:v>
                </c:pt>
                <c:pt idx="316">
                  <c:v>0.66</c:v>
                </c:pt>
                <c:pt idx="317">
                  <c:v>0.95</c:v>
                </c:pt>
                <c:pt idx="318">
                  <c:v>0.97</c:v>
                </c:pt>
                <c:pt idx="319">
                  <c:v>0.77</c:v>
                </c:pt>
                <c:pt idx="320">
                  <c:v>0.28000000000000003</c:v>
                </c:pt>
                <c:pt idx="321">
                  <c:v>0.54</c:v>
                </c:pt>
                <c:pt idx="322">
                  <c:v>7.5999999999999998E-2</c:v>
                </c:pt>
                <c:pt idx="323">
                  <c:v>0.1</c:v>
                </c:pt>
                <c:pt idx="324">
                  <c:v>0.82</c:v>
                </c:pt>
                <c:pt idx="325">
                  <c:v>0.96</c:v>
                </c:pt>
                <c:pt idx="326">
                  <c:v>0.91</c:v>
                </c:pt>
                <c:pt idx="327">
                  <c:v>0.97</c:v>
                </c:pt>
                <c:pt idx="328">
                  <c:v>0.96</c:v>
                </c:pt>
                <c:pt idx="329">
                  <c:v>0.72</c:v>
                </c:pt>
                <c:pt idx="330">
                  <c:v>0.61</c:v>
                </c:pt>
                <c:pt idx="331">
                  <c:v>0.43</c:v>
                </c:pt>
                <c:pt idx="332">
                  <c:v>0.54</c:v>
                </c:pt>
                <c:pt idx="333">
                  <c:v>0.37</c:v>
                </c:pt>
                <c:pt idx="334">
                  <c:v>0.8</c:v>
                </c:pt>
                <c:pt idx="335">
                  <c:v>0.11</c:v>
                </c:pt>
                <c:pt idx="336">
                  <c:v>0.01</c:v>
                </c:pt>
                <c:pt idx="337">
                  <c:v>0.95</c:v>
                </c:pt>
                <c:pt idx="338">
                  <c:v>0.79</c:v>
                </c:pt>
                <c:pt idx="339">
                  <c:v>0.28999999999999998</c:v>
                </c:pt>
                <c:pt idx="340">
                  <c:v>0.83</c:v>
                </c:pt>
                <c:pt idx="341">
                  <c:v>0.21</c:v>
                </c:pt>
                <c:pt idx="342">
                  <c:v>0.91</c:v>
                </c:pt>
                <c:pt idx="343">
                  <c:v>5.7000000000000002E-2</c:v>
                </c:pt>
                <c:pt idx="344">
                  <c:v>8.4000000000000005E-2</c:v>
                </c:pt>
                <c:pt idx="345">
                  <c:v>0.74</c:v>
                </c:pt>
                <c:pt idx="346">
                  <c:v>8.5000000000000006E-2</c:v>
                </c:pt>
                <c:pt idx="347">
                  <c:v>6.1000000000000004E-3</c:v>
                </c:pt>
                <c:pt idx="348">
                  <c:v>6.4000000000000001E-2</c:v>
                </c:pt>
                <c:pt idx="349">
                  <c:v>0.28000000000000003</c:v>
                </c:pt>
                <c:pt idx="350">
                  <c:v>7.4999999999999997E-2</c:v>
                </c:pt>
                <c:pt idx="351">
                  <c:v>0.97</c:v>
                </c:pt>
                <c:pt idx="352">
                  <c:v>0.83</c:v>
                </c:pt>
                <c:pt idx="353">
                  <c:v>0.97</c:v>
                </c:pt>
                <c:pt idx="354">
                  <c:v>0.98</c:v>
                </c:pt>
                <c:pt idx="355">
                  <c:v>0.92</c:v>
                </c:pt>
                <c:pt idx="356">
                  <c:v>0.54</c:v>
                </c:pt>
                <c:pt idx="357">
                  <c:v>0.92</c:v>
                </c:pt>
                <c:pt idx="358">
                  <c:v>1.6E-2</c:v>
                </c:pt>
                <c:pt idx="359">
                  <c:v>9.9000000000000005E-2</c:v>
                </c:pt>
                <c:pt idx="360">
                  <c:v>0.25</c:v>
                </c:pt>
                <c:pt idx="361">
                  <c:v>0.85</c:v>
                </c:pt>
                <c:pt idx="362">
                  <c:v>0.51</c:v>
                </c:pt>
                <c:pt idx="363">
                  <c:v>0.98</c:v>
                </c:pt>
                <c:pt idx="364">
                  <c:v>0.97</c:v>
                </c:pt>
                <c:pt idx="365">
                  <c:v>0.86</c:v>
                </c:pt>
                <c:pt idx="366">
                  <c:v>4.1000000000000003E-3</c:v>
                </c:pt>
                <c:pt idx="367">
                  <c:v>0.99</c:v>
                </c:pt>
                <c:pt idx="368">
                  <c:v>0.94</c:v>
                </c:pt>
                <c:pt idx="369">
                  <c:v>1.4E-2</c:v>
                </c:pt>
                <c:pt idx="370">
                  <c:v>0.96</c:v>
                </c:pt>
                <c:pt idx="371">
                  <c:v>0.97</c:v>
                </c:pt>
                <c:pt idx="372">
                  <c:v>0.95</c:v>
                </c:pt>
                <c:pt idx="373">
                  <c:v>0.96</c:v>
                </c:pt>
                <c:pt idx="374">
                  <c:v>0.98</c:v>
                </c:pt>
                <c:pt idx="375">
                  <c:v>0.39</c:v>
                </c:pt>
                <c:pt idx="376">
                  <c:v>0.97</c:v>
                </c:pt>
                <c:pt idx="377">
                  <c:v>0.98</c:v>
                </c:pt>
                <c:pt idx="378">
                  <c:v>0.98</c:v>
                </c:pt>
                <c:pt idx="379">
                  <c:v>0.98</c:v>
                </c:pt>
                <c:pt idx="380">
                  <c:v>0.86</c:v>
                </c:pt>
                <c:pt idx="381">
                  <c:v>0.46</c:v>
                </c:pt>
                <c:pt idx="382">
                  <c:v>0.97</c:v>
                </c:pt>
                <c:pt idx="383">
                  <c:v>0.55000000000000004</c:v>
                </c:pt>
                <c:pt idx="384">
                  <c:v>0.7</c:v>
                </c:pt>
                <c:pt idx="385">
                  <c:v>0.97</c:v>
                </c:pt>
                <c:pt idx="386">
                  <c:v>0.94</c:v>
                </c:pt>
                <c:pt idx="387">
                  <c:v>0.94</c:v>
                </c:pt>
                <c:pt idx="388">
                  <c:v>0.95</c:v>
                </c:pt>
                <c:pt idx="389">
                  <c:v>0.92</c:v>
                </c:pt>
                <c:pt idx="390">
                  <c:v>0.99</c:v>
                </c:pt>
                <c:pt idx="391">
                  <c:v>0.98</c:v>
                </c:pt>
                <c:pt idx="392">
                  <c:v>0.9</c:v>
                </c:pt>
                <c:pt idx="393">
                  <c:v>0.96</c:v>
                </c:pt>
                <c:pt idx="394">
                  <c:v>0.61</c:v>
                </c:pt>
                <c:pt idx="395">
                  <c:v>0.99</c:v>
                </c:pt>
                <c:pt idx="396">
                  <c:v>0.94</c:v>
                </c:pt>
                <c:pt idx="397">
                  <c:v>0.49</c:v>
                </c:pt>
                <c:pt idx="398">
                  <c:v>0.96</c:v>
                </c:pt>
                <c:pt idx="399">
                  <c:v>0.85</c:v>
                </c:pt>
                <c:pt idx="400">
                  <c:v>0.95</c:v>
                </c:pt>
                <c:pt idx="401">
                  <c:v>0.68</c:v>
                </c:pt>
                <c:pt idx="402">
                  <c:v>0.79</c:v>
                </c:pt>
                <c:pt idx="403">
                  <c:v>0.88</c:v>
                </c:pt>
                <c:pt idx="404">
                  <c:v>0.98</c:v>
                </c:pt>
                <c:pt idx="405">
                  <c:v>0.64</c:v>
                </c:pt>
                <c:pt idx="406">
                  <c:v>0.95</c:v>
                </c:pt>
                <c:pt idx="407">
                  <c:v>0.86</c:v>
                </c:pt>
                <c:pt idx="408">
                  <c:v>0.98</c:v>
                </c:pt>
                <c:pt idx="409">
                  <c:v>0.81</c:v>
                </c:pt>
                <c:pt idx="410">
                  <c:v>0.96</c:v>
                </c:pt>
                <c:pt idx="411">
                  <c:v>0.78</c:v>
                </c:pt>
                <c:pt idx="412">
                  <c:v>0.99</c:v>
                </c:pt>
                <c:pt idx="413">
                  <c:v>0.81</c:v>
                </c:pt>
                <c:pt idx="414">
                  <c:v>0.16</c:v>
                </c:pt>
                <c:pt idx="415">
                  <c:v>0.98</c:v>
                </c:pt>
                <c:pt idx="416">
                  <c:v>0.94</c:v>
                </c:pt>
                <c:pt idx="417">
                  <c:v>0.96</c:v>
                </c:pt>
                <c:pt idx="418">
                  <c:v>0.92</c:v>
                </c:pt>
                <c:pt idx="419">
                  <c:v>0.84</c:v>
                </c:pt>
                <c:pt idx="420">
                  <c:v>0.66</c:v>
                </c:pt>
                <c:pt idx="421">
                  <c:v>0.56999999999999995</c:v>
                </c:pt>
                <c:pt idx="422">
                  <c:v>0.94</c:v>
                </c:pt>
                <c:pt idx="423">
                  <c:v>0.95</c:v>
                </c:pt>
                <c:pt idx="424">
                  <c:v>0.41</c:v>
                </c:pt>
                <c:pt idx="425">
                  <c:v>0.83</c:v>
                </c:pt>
                <c:pt idx="426">
                  <c:v>0.77</c:v>
                </c:pt>
                <c:pt idx="427">
                  <c:v>0.87</c:v>
                </c:pt>
                <c:pt idx="428">
                  <c:v>0.76</c:v>
                </c:pt>
                <c:pt idx="429">
                  <c:v>0.79</c:v>
                </c:pt>
                <c:pt idx="430">
                  <c:v>0.97</c:v>
                </c:pt>
                <c:pt idx="431">
                  <c:v>0.17</c:v>
                </c:pt>
                <c:pt idx="432">
                  <c:v>0.68</c:v>
                </c:pt>
                <c:pt idx="433">
                  <c:v>0.82</c:v>
                </c:pt>
                <c:pt idx="434">
                  <c:v>0.89</c:v>
                </c:pt>
                <c:pt idx="435">
                  <c:v>0.72</c:v>
                </c:pt>
                <c:pt idx="436">
                  <c:v>0.87</c:v>
                </c:pt>
                <c:pt idx="437">
                  <c:v>0.79</c:v>
                </c:pt>
                <c:pt idx="438">
                  <c:v>0.87</c:v>
                </c:pt>
                <c:pt idx="439">
                  <c:v>0.75</c:v>
                </c:pt>
                <c:pt idx="440">
                  <c:v>0.94</c:v>
                </c:pt>
                <c:pt idx="441">
                  <c:v>0.88</c:v>
                </c:pt>
                <c:pt idx="442">
                  <c:v>0.88</c:v>
                </c:pt>
                <c:pt idx="443">
                  <c:v>0.83</c:v>
                </c:pt>
                <c:pt idx="444">
                  <c:v>0.82</c:v>
                </c:pt>
                <c:pt idx="445">
                  <c:v>0.95</c:v>
                </c:pt>
                <c:pt idx="446">
                  <c:v>0.79</c:v>
                </c:pt>
                <c:pt idx="447">
                  <c:v>0.62</c:v>
                </c:pt>
                <c:pt idx="448">
                  <c:v>0.15</c:v>
                </c:pt>
                <c:pt idx="449">
                  <c:v>0.73</c:v>
                </c:pt>
                <c:pt idx="450">
                  <c:v>0.83</c:v>
                </c:pt>
                <c:pt idx="451">
                  <c:v>0.64</c:v>
                </c:pt>
                <c:pt idx="452">
                  <c:v>0.75</c:v>
                </c:pt>
                <c:pt idx="453">
                  <c:v>0.87</c:v>
                </c:pt>
                <c:pt idx="454">
                  <c:v>0.62</c:v>
                </c:pt>
                <c:pt idx="455">
                  <c:v>0.35</c:v>
                </c:pt>
                <c:pt idx="456">
                  <c:v>0.84</c:v>
                </c:pt>
                <c:pt idx="457">
                  <c:v>0.9</c:v>
                </c:pt>
                <c:pt idx="458">
                  <c:v>0.9</c:v>
                </c:pt>
                <c:pt idx="459">
                  <c:v>0.82</c:v>
                </c:pt>
                <c:pt idx="460">
                  <c:v>0.83</c:v>
                </c:pt>
                <c:pt idx="461">
                  <c:v>0.83</c:v>
                </c:pt>
                <c:pt idx="462">
                  <c:v>0.92</c:v>
                </c:pt>
                <c:pt idx="463">
                  <c:v>0.74</c:v>
                </c:pt>
                <c:pt idx="464">
                  <c:v>0.94</c:v>
                </c:pt>
                <c:pt idx="465">
                  <c:v>0.56999999999999995</c:v>
                </c:pt>
                <c:pt idx="466">
                  <c:v>0.72</c:v>
                </c:pt>
                <c:pt idx="467">
                  <c:v>0.63</c:v>
                </c:pt>
                <c:pt idx="468">
                  <c:v>0.39</c:v>
                </c:pt>
                <c:pt idx="469">
                  <c:v>0.92</c:v>
                </c:pt>
                <c:pt idx="470">
                  <c:v>0.53</c:v>
                </c:pt>
                <c:pt idx="471">
                  <c:v>0.87</c:v>
                </c:pt>
                <c:pt idx="472">
                  <c:v>0.89</c:v>
                </c:pt>
                <c:pt idx="473">
                  <c:v>0.83</c:v>
                </c:pt>
                <c:pt idx="474">
                  <c:v>0.83</c:v>
                </c:pt>
                <c:pt idx="475">
                  <c:v>0.8</c:v>
                </c:pt>
                <c:pt idx="476">
                  <c:v>0.53</c:v>
                </c:pt>
                <c:pt idx="477">
                  <c:v>0.93</c:v>
                </c:pt>
                <c:pt idx="478">
                  <c:v>0.85</c:v>
                </c:pt>
                <c:pt idx="479">
                  <c:v>0.48</c:v>
                </c:pt>
                <c:pt idx="480">
                  <c:v>0.54</c:v>
                </c:pt>
                <c:pt idx="481">
                  <c:v>0.59</c:v>
                </c:pt>
                <c:pt idx="482">
                  <c:v>0.96</c:v>
                </c:pt>
                <c:pt idx="483">
                  <c:v>0.49</c:v>
                </c:pt>
                <c:pt idx="484">
                  <c:v>0.68</c:v>
                </c:pt>
                <c:pt idx="485">
                  <c:v>0.37</c:v>
                </c:pt>
                <c:pt idx="486">
                  <c:v>3.0000000000000001E-3</c:v>
                </c:pt>
                <c:pt idx="487">
                  <c:v>0.74</c:v>
                </c:pt>
                <c:pt idx="488">
                  <c:v>0.93</c:v>
                </c:pt>
                <c:pt idx="489">
                  <c:v>0.36</c:v>
                </c:pt>
                <c:pt idx="490">
                  <c:v>0.7</c:v>
                </c:pt>
                <c:pt idx="491">
                  <c:v>0.76</c:v>
                </c:pt>
                <c:pt idx="492">
                  <c:v>0.91</c:v>
                </c:pt>
                <c:pt idx="493">
                  <c:v>0.41</c:v>
                </c:pt>
                <c:pt idx="494">
                  <c:v>0.38</c:v>
                </c:pt>
                <c:pt idx="495">
                  <c:v>0.61</c:v>
                </c:pt>
                <c:pt idx="496">
                  <c:v>0.65</c:v>
                </c:pt>
                <c:pt idx="497">
                  <c:v>0.82</c:v>
                </c:pt>
                <c:pt idx="498">
                  <c:v>0.71</c:v>
                </c:pt>
                <c:pt idx="499">
                  <c:v>0.91</c:v>
                </c:pt>
                <c:pt idx="500">
                  <c:v>0.55000000000000004</c:v>
                </c:pt>
                <c:pt idx="501">
                  <c:v>0.59</c:v>
                </c:pt>
                <c:pt idx="502">
                  <c:v>0.73</c:v>
                </c:pt>
                <c:pt idx="503">
                  <c:v>0.75</c:v>
                </c:pt>
                <c:pt idx="504">
                  <c:v>0.4</c:v>
                </c:pt>
                <c:pt idx="505">
                  <c:v>0.88</c:v>
                </c:pt>
                <c:pt idx="506">
                  <c:v>0.66</c:v>
                </c:pt>
                <c:pt idx="507">
                  <c:v>0.79</c:v>
                </c:pt>
                <c:pt idx="508">
                  <c:v>0.93</c:v>
                </c:pt>
                <c:pt idx="509">
                  <c:v>0.94</c:v>
                </c:pt>
                <c:pt idx="510">
                  <c:v>0.59</c:v>
                </c:pt>
                <c:pt idx="511">
                  <c:v>0.7</c:v>
                </c:pt>
                <c:pt idx="512">
                  <c:v>0.91</c:v>
                </c:pt>
                <c:pt idx="513">
                  <c:v>0.63</c:v>
                </c:pt>
                <c:pt idx="514">
                  <c:v>0.65</c:v>
                </c:pt>
                <c:pt idx="515">
                  <c:v>0.72</c:v>
                </c:pt>
                <c:pt idx="516">
                  <c:v>0.67</c:v>
                </c:pt>
                <c:pt idx="517">
                  <c:v>0.86</c:v>
                </c:pt>
                <c:pt idx="518">
                  <c:v>0.59</c:v>
                </c:pt>
                <c:pt idx="519">
                  <c:v>0.82</c:v>
                </c:pt>
                <c:pt idx="520">
                  <c:v>9.7000000000000003E-2</c:v>
                </c:pt>
                <c:pt idx="521">
                  <c:v>0.49</c:v>
                </c:pt>
                <c:pt idx="522">
                  <c:v>0.97</c:v>
                </c:pt>
                <c:pt idx="523">
                  <c:v>0.27</c:v>
                </c:pt>
                <c:pt idx="524">
                  <c:v>0.91</c:v>
                </c:pt>
                <c:pt idx="525">
                  <c:v>0.99</c:v>
                </c:pt>
                <c:pt idx="526">
                  <c:v>0.64</c:v>
                </c:pt>
                <c:pt idx="527">
                  <c:v>0.94</c:v>
                </c:pt>
                <c:pt idx="528">
                  <c:v>0.18</c:v>
                </c:pt>
                <c:pt idx="529">
                  <c:v>0.96</c:v>
                </c:pt>
                <c:pt idx="530">
                  <c:v>0.77</c:v>
                </c:pt>
                <c:pt idx="531">
                  <c:v>0.18</c:v>
                </c:pt>
                <c:pt idx="532">
                  <c:v>0.89</c:v>
                </c:pt>
                <c:pt idx="533">
                  <c:v>0.9</c:v>
                </c:pt>
                <c:pt idx="534">
                  <c:v>0.79</c:v>
                </c:pt>
                <c:pt idx="535">
                  <c:v>1.6E-2</c:v>
                </c:pt>
                <c:pt idx="536">
                  <c:v>0.79</c:v>
                </c:pt>
                <c:pt idx="537">
                  <c:v>0.73</c:v>
                </c:pt>
                <c:pt idx="538">
                  <c:v>0.95</c:v>
                </c:pt>
                <c:pt idx="539">
                  <c:v>0.97</c:v>
                </c:pt>
                <c:pt idx="540">
                  <c:v>0.82</c:v>
                </c:pt>
                <c:pt idx="541">
                  <c:v>0.41</c:v>
                </c:pt>
                <c:pt idx="542">
                  <c:v>0.93</c:v>
                </c:pt>
                <c:pt idx="543">
                  <c:v>0.97</c:v>
                </c:pt>
                <c:pt idx="544">
                  <c:v>0.98</c:v>
                </c:pt>
                <c:pt idx="545">
                  <c:v>0.89</c:v>
                </c:pt>
                <c:pt idx="546">
                  <c:v>0.93</c:v>
                </c:pt>
                <c:pt idx="547">
                  <c:v>0.94</c:v>
                </c:pt>
                <c:pt idx="548">
                  <c:v>0.6</c:v>
                </c:pt>
                <c:pt idx="549">
                  <c:v>0.91</c:v>
                </c:pt>
                <c:pt idx="550">
                  <c:v>0.7</c:v>
                </c:pt>
                <c:pt idx="551">
                  <c:v>0.61</c:v>
                </c:pt>
                <c:pt idx="552">
                  <c:v>0.86</c:v>
                </c:pt>
                <c:pt idx="553">
                  <c:v>0.36</c:v>
                </c:pt>
                <c:pt idx="554">
                  <c:v>0.91</c:v>
                </c:pt>
                <c:pt idx="555">
                  <c:v>0.93</c:v>
                </c:pt>
                <c:pt idx="556">
                  <c:v>0.83</c:v>
                </c:pt>
                <c:pt idx="557">
                  <c:v>0.78</c:v>
                </c:pt>
                <c:pt idx="558">
                  <c:v>0.94</c:v>
                </c:pt>
                <c:pt idx="559">
                  <c:v>0.95</c:v>
                </c:pt>
                <c:pt idx="560">
                  <c:v>0.84</c:v>
                </c:pt>
                <c:pt idx="561">
                  <c:v>0.98</c:v>
                </c:pt>
                <c:pt idx="562">
                  <c:v>0.65</c:v>
                </c:pt>
                <c:pt idx="563">
                  <c:v>0.88</c:v>
                </c:pt>
                <c:pt idx="564">
                  <c:v>0.87</c:v>
                </c:pt>
                <c:pt idx="565">
                  <c:v>0.93</c:v>
                </c:pt>
                <c:pt idx="566">
                  <c:v>0.9</c:v>
                </c:pt>
                <c:pt idx="567">
                  <c:v>0.67</c:v>
                </c:pt>
                <c:pt idx="568">
                  <c:v>0.95</c:v>
                </c:pt>
                <c:pt idx="569">
                  <c:v>0.91</c:v>
                </c:pt>
                <c:pt idx="570">
                  <c:v>0.84</c:v>
                </c:pt>
                <c:pt idx="571">
                  <c:v>0.94</c:v>
                </c:pt>
                <c:pt idx="572">
                  <c:v>0.61</c:v>
                </c:pt>
                <c:pt idx="573">
                  <c:v>0.91</c:v>
                </c:pt>
                <c:pt idx="574">
                  <c:v>0.84</c:v>
                </c:pt>
                <c:pt idx="575">
                  <c:v>0.92</c:v>
                </c:pt>
                <c:pt idx="576">
                  <c:v>0.88</c:v>
                </c:pt>
                <c:pt idx="577">
                  <c:v>0.97</c:v>
                </c:pt>
                <c:pt idx="578">
                  <c:v>0.83</c:v>
                </c:pt>
                <c:pt idx="579">
                  <c:v>0.95</c:v>
                </c:pt>
                <c:pt idx="580">
                  <c:v>0.71</c:v>
                </c:pt>
                <c:pt idx="581">
                  <c:v>0.81</c:v>
                </c:pt>
                <c:pt idx="582">
                  <c:v>0.89</c:v>
                </c:pt>
                <c:pt idx="583">
                  <c:v>0.52</c:v>
                </c:pt>
                <c:pt idx="584">
                  <c:v>0.97</c:v>
                </c:pt>
                <c:pt idx="585">
                  <c:v>0.99</c:v>
                </c:pt>
                <c:pt idx="586">
                  <c:v>0.84</c:v>
                </c:pt>
                <c:pt idx="587">
                  <c:v>0.97</c:v>
                </c:pt>
                <c:pt idx="588">
                  <c:v>0.95</c:v>
                </c:pt>
                <c:pt idx="589">
                  <c:v>0.73</c:v>
                </c:pt>
                <c:pt idx="590">
                  <c:v>0.96</c:v>
                </c:pt>
                <c:pt idx="591">
                  <c:v>0.88</c:v>
                </c:pt>
                <c:pt idx="592">
                  <c:v>4.8999999999999998E-3</c:v>
                </c:pt>
                <c:pt idx="593">
                  <c:v>0.39</c:v>
                </c:pt>
                <c:pt idx="594">
                  <c:v>0.92</c:v>
                </c:pt>
                <c:pt idx="595">
                  <c:v>0.87</c:v>
                </c:pt>
                <c:pt idx="596">
                  <c:v>0.96</c:v>
                </c:pt>
                <c:pt idx="597">
                  <c:v>0.91</c:v>
                </c:pt>
                <c:pt idx="598">
                  <c:v>0.86</c:v>
                </c:pt>
                <c:pt idx="599">
                  <c:v>0.97</c:v>
                </c:pt>
                <c:pt idx="600">
                  <c:v>0.95</c:v>
                </c:pt>
                <c:pt idx="601">
                  <c:v>0.64</c:v>
                </c:pt>
                <c:pt idx="602">
                  <c:v>0.85</c:v>
                </c:pt>
                <c:pt idx="603">
                  <c:v>0.89</c:v>
                </c:pt>
                <c:pt idx="604">
                  <c:v>0.61</c:v>
                </c:pt>
                <c:pt idx="605">
                  <c:v>0.85</c:v>
                </c:pt>
                <c:pt idx="606">
                  <c:v>0.78</c:v>
                </c:pt>
                <c:pt idx="607">
                  <c:v>0.71</c:v>
                </c:pt>
                <c:pt idx="608">
                  <c:v>0.86</c:v>
                </c:pt>
                <c:pt idx="609">
                  <c:v>0.76</c:v>
                </c:pt>
                <c:pt idx="610">
                  <c:v>0.88</c:v>
                </c:pt>
                <c:pt idx="611">
                  <c:v>0.97</c:v>
                </c:pt>
                <c:pt idx="612">
                  <c:v>0.97</c:v>
                </c:pt>
                <c:pt idx="613">
                  <c:v>0.83</c:v>
                </c:pt>
                <c:pt idx="614">
                  <c:v>0.64</c:v>
                </c:pt>
                <c:pt idx="615">
                  <c:v>0.86</c:v>
                </c:pt>
                <c:pt idx="616">
                  <c:v>0.93</c:v>
                </c:pt>
                <c:pt idx="617">
                  <c:v>0.37</c:v>
                </c:pt>
                <c:pt idx="618">
                  <c:v>0.98</c:v>
                </c:pt>
                <c:pt idx="619">
                  <c:v>0.95</c:v>
                </c:pt>
                <c:pt idx="620">
                  <c:v>0.97</c:v>
                </c:pt>
                <c:pt idx="621">
                  <c:v>0.45</c:v>
                </c:pt>
                <c:pt idx="622">
                  <c:v>0.97</c:v>
                </c:pt>
                <c:pt idx="623">
                  <c:v>0.98</c:v>
                </c:pt>
                <c:pt idx="624">
                  <c:v>0.91</c:v>
                </c:pt>
                <c:pt idx="625">
                  <c:v>0.69</c:v>
                </c:pt>
                <c:pt idx="626">
                  <c:v>0.92</c:v>
                </c:pt>
                <c:pt idx="627">
                  <c:v>0.88</c:v>
                </c:pt>
                <c:pt idx="628">
                  <c:v>0.99</c:v>
                </c:pt>
                <c:pt idx="629">
                  <c:v>0.95</c:v>
                </c:pt>
                <c:pt idx="630">
                  <c:v>0.81</c:v>
                </c:pt>
                <c:pt idx="631">
                  <c:v>0.93</c:v>
                </c:pt>
                <c:pt idx="632">
                  <c:v>0.98</c:v>
                </c:pt>
                <c:pt idx="633">
                  <c:v>0.9</c:v>
                </c:pt>
                <c:pt idx="634">
                  <c:v>0.67</c:v>
                </c:pt>
                <c:pt idx="635">
                  <c:v>0.94</c:v>
                </c:pt>
                <c:pt idx="636">
                  <c:v>0.66</c:v>
                </c:pt>
                <c:pt idx="637">
                  <c:v>6.6000000000000003E-2</c:v>
                </c:pt>
                <c:pt idx="638">
                  <c:v>0.42</c:v>
                </c:pt>
                <c:pt idx="639">
                  <c:v>2.9000000000000001E-2</c:v>
                </c:pt>
                <c:pt idx="640">
                  <c:v>0.18</c:v>
                </c:pt>
                <c:pt idx="641">
                  <c:v>0.55000000000000004</c:v>
                </c:pt>
                <c:pt idx="642">
                  <c:v>0.11</c:v>
                </c:pt>
                <c:pt idx="643">
                  <c:v>0.71</c:v>
                </c:pt>
                <c:pt idx="644">
                  <c:v>0.35</c:v>
                </c:pt>
                <c:pt idx="645">
                  <c:v>0.25</c:v>
                </c:pt>
                <c:pt idx="646">
                  <c:v>0.67</c:v>
                </c:pt>
                <c:pt idx="647">
                  <c:v>0.89</c:v>
                </c:pt>
                <c:pt idx="648">
                  <c:v>0.98</c:v>
                </c:pt>
                <c:pt idx="649">
                  <c:v>0.79</c:v>
                </c:pt>
                <c:pt idx="650">
                  <c:v>0.69</c:v>
                </c:pt>
                <c:pt idx="651">
                  <c:v>0.89</c:v>
                </c:pt>
                <c:pt idx="652">
                  <c:v>0.96</c:v>
                </c:pt>
                <c:pt idx="653">
                  <c:v>0.93</c:v>
                </c:pt>
                <c:pt idx="654">
                  <c:v>0.91</c:v>
                </c:pt>
                <c:pt idx="655">
                  <c:v>0.83</c:v>
                </c:pt>
                <c:pt idx="656">
                  <c:v>0.83</c:v>
                </c:pt>
                <c:pt idx="657">
                  <c:v>0.86</c:v>
                </c:pt>
                <c:pt idx="658">
                  <c:v>0.83</c:v>
                </c:pt>
                <c:pt idx="659">
                  <c:v>0.27</c:v>
                </c:pt>
                <c:pt idx="660">
                  <c:v>0.62</c:v>
                </c:pt>
                <c:pt idx="661">
                  <c:v>4.1000000000000002E-2</c:v>
                </c:pt>
                <c:pt idx="662">
                  <c:v>0.97</c:v>
                </c:pt>
                <c:pt idx="663">
                  <c:v>0.87</c:v>
                </c:pt>
                <c:pt idx="664">
                  <c:v>0.83</c:v>
                </c:pt>
                <c:pt idx="665">
                  <c:v>0.9</c:v>
                </c:pt>
                <c:pt idx="666">
                  <c:v>0.9</c:v>
                </c:pt>
                <c:pt idx="667">
                  <c:v>0.75</c:v>
                </c:pt>
                <c:pt idx="668">
                  <c:v>0.93</c:v>
                </c:pt>
                <c:pt idx="669">
                  <c:v>0.9</c:v>
                </c:pt>
                <c:pt idx="670">
                  <c:v>0.92</c:v>
                </c:pt>
                <c:pt idx="671">
                  <c:v>0.94</c:v>
                </c:pt>
                <c:pt idx="672">
                  <c:v>0.5</c:v>
                </c:pt>
                <c:pt idx="673">
                  <c:v>0.65</c:v>
                </c:pt>
                <c:pt idx="674">
                  <c:v>0.93</c:v>
                </c:pt>
                <c:pt idx="675">
                  <c:v>0.37</c:v>
                </c:pt>
                <c:pt idx="676">
                  <c:v>0.85</c:v>
                </c:pt>
                <c:pt idx="677">
                  <c:v>0.93</c:v>
                </c:pt>
                <c:pt idx="678">
                  <c:v>0.38</c:v>
                </c:pt>
                <c:pt idx="679">
                  <c:v>0.91</c:v>
                </c:pt>
                <c:pt idx="680">
                  <c:v>0.9</c:v>
                </c:pt>
                <c:pt idx="681">
                  <c:v>0.84</c:v>
                </c:pt>
                <c:pt idx="682">
                  <c:v>0.93</c:v>
                </c:pt>
                <c:pt idx="683">
                  <c:v>0.37</c:v>
                </c:pt>
                <c:pt idx="684">
                  <c:v>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D5-48CF-B2B0-B1354CC82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scatterChart>
      <c:valAx>
        <c:axId val="181672664"/>
        <c:scaling>
          <c:orientation val="minMax"/>
          <c:max val="2"/>
          <c:min val="-2"/>
        </c:scaling>
        <c:delete val="0"/>
        <c:axPos val="b"/>
        <c:numFmt formatCode="0.0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crossBetween val="midCat"/>
      </c:valAx>
      <c:valAx>
        <c:axId val="181673448"/>
        <c:scaling>
          <c:orientation val="minMax"/>
          <c:max val="1"/>
        </c:scaling>
        <c:delete val="0"/>
        <c:axPos val="l"/>
        <c:numFmt formatCode="#,##0.0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24620124825535E-2"/>
          <c:y val="0.16045209393073651"/>
          <c:w val="0.59982060045747521"/>
          <c:h val="0.5279483427403433"/>
        </c:manualLayout>
      </c:layout>
      <c:scatterChart>
        <c:scatterStyle val="lineMarker"/>
        <c:varyColors val="0"/>
        <c:ser>
          <c:idx val="0"/>
          <c:order val="0"/>
          <c:tx>
            <c:v>All occupations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'Chart 2 Data 2'!$C$2:$C$603</c:f>
              <c:numCache>
                <c:formatCode>0.00</c:formatCode>
                <c:ptCount val="602"/>
                <c:pt idx="0">
                  <c:v>1.4999999999999999E-2</c:v>
                </c:pt>
                <c:pt idx="1">
                  <c:v>0.16</c:v>
                </c:pt>
                <c:pt idx="2">
                  <c:v>3.9E-2</c:v>
                </c:pt>
                <c:pt idx="3">
                  <c:v>1.4E-2</c:v>
                </c:pt>
                <c:pt idx="4">
                  <c:v>1.2999999999999999E-2</c:v>
                </c:pt>
                <c:pt idx="5">
                  <c:v>3.5000000000000003E-2</c:v>
                </c:pt>
                <c:pt idx="6">
                  <c:v>6.9000000000000006E-2</c:v>
                </c:pt>
                <c:pt idx="7">
                  <c:v>0.03</c:v>
                </c:pt>
                <c:pt idx="8">
                  <c:v>0.03</c:v>
                </c:pt>
                <c:pt idx="9">
                  <c:v>0.59</c:v>
                </c:pt>
                <c:pt idx="10">
                  <c:v>0.96</c:v>
                </c:pt>
                <c:pt idx="11">
                  <c:v>5.4999999999999997E-3</c:v>
                </c:pt>
                <c:pt idx="12">
                  <c:v>6.3E-3</c:v>
                </c:pt>
                <c:pt idx="13">
                  <c:v>4.7E-2</c:v>
                </c:pt>
                <c:pt idx="14">
                  <c:v>7.0999999999999994E-2</c:v>
                </c:pt>
                <c:pt idx="15">
                  <c:v>1.4999999999999999E-2</c:v>
                </c:pt>
                <c:pt idx="16">
                  <c:v>4.5999999999999999E-3</c:v>
                </c:pt>
                <c:pt idx="17">
                  <c:v>0.01</c:v>
                </c:pt>
                <c:pt idx="18">
                  <c:v>1.7000000000000001E-2</c:v>
                </c:pt>
                <c:pt idx="19">
                  <c:v>8.3000000000000004E-2</c:v>
                </c:pt>
                <c:pt idx="20">
                  <c:v>9.0999999999999998E-2</c:v>
                </c:pt>
                <c:pt idx="21">
                  <c:v>3.8999999999999998E-3</c:v>
                </c:pt>
                <c:pt idx="22">
                  <c:v>7.3000000000000001E-3</c:v>
                </c:pt>
                <c:pt idx="23">
                  <c:v>1.7999999999999999E-2</c:v>
                </c:pt>
                <c:pt idx="24">
                  <c:v>0.75</c:v>
                </c:pt>
                <c:pt idx="25">
                  <c:v>0.81</c:v>
                </c:pt>
                <c:pt idx="26">
                  <c:v>6.7000000000000002E-3</c:v>
                </c:pt>
                <c:pt idx="27">
                  <c:v>3.0000000000000001E-3</c:v>
                </c:pt>
                <c:pt idx="28">
                  <c:v>0.25</c:v>
                </c:pt>
                <c:pt idx="29">
                  <c:v>0.24</c:v>
                </c:pt>
                <c:pt idx="30">
                  <c:v>0.98</c:v>
                </c:pt>
                <c:pt idx="31">
                  <c:v>0.98</c:v>
                </c:pt>
                <c:pt idx="32">
                  <c:v>0.08</c:v>
                </c:pt>
                <c:pt idx="33">
                  <c:v>0.56999999999999995</c:v>
                </c:pt>
                <c:pt idx="34">
                  <c:v>1.2E-2</c:v>
                </c:pt>
                <c:pt idx="35">
                  <c:v>0.13</c:v>
                </c:pt>
                <c:pt idx="36">
                  <c:v>3.6999999999999998E-2</c:v>
                </c:pt>
                <c:pt idx="37">
                  <c:v>0.47</c:v>
                </c:pt>
                <c:pt idx="38">
                  <c:v>1.4E-2</c:v>
                </c:pt>
                <c:pt idx="39">
                  <c:v>0.61</c:v>
                </c:pt>
                <c:pt idx="40">
                  <c:v>0.23</c:v>
                </c:pt>
                <c:pt idx="41">
                  <c:v>0.94</c:v>
                </c:pt>
                <c:pt idx="42">
                  <c:v>0.94</c:v>
                </c:pt>
                <c:pt idx="43">
                  <c:v>0.98</c:v>
                </c:pt>
                <c:pt idx="44">
                  <c:v>0.23</c:v>
                </c:pt>
                <c:pt idx="45">
                  <c:v>0.57999999999999996</c:v>
                </c:pt>
                <c:pt idx="46">
                  <c:v>0.99</c:v>
                </c:pt>
                <c:pt idx="47">
                  <c:v>0.17</c:v>
                </c:pt>
                <c:pt idx="48">
                  <c:v>0.04</c:v>
                </c:pt>
                <c:pt idx="49">
                  <c:v>0.98</c:v>
                </c:pt>
                <c:pt idx="50">
                  <c:v>0.93</c:v>
                </c:pt>
                <c:pt idx="51">
                  <c:v>0.99</c:v>
                </c:pt>
                <c:pt idx="52">
                  <c:v>0.33</c:v>
                </c:pt>
                <c:pt idx="53">
                  <c:v>0.21</c:v>
                </c:pt>
                <c:pt idx="54">
                  <c:v>4.7E-2</c:v>
                </c:pt>
                <c:pt idx="55">
                  <c:v>3.5000000000000003E-2</c:v>
                </c:pt>
                <c:pt idx="56">
                  <c:v>0.22</c:v>
                </c:pt>
                <c:pt idx="57">
                  <c:v>1.7999999999999999E-2</c:v>
                </c:pt>
                <c:pt idx="58">
                  <c:v>4.4999999999999998E-2</c:v>
                </c:pt>
                <c:pt idx="59">
                  <c:v>0.88</c:v>
                </c:pt>
                <c:pt idx="60">
                  <c:v>0.38</c:v>
                </c:pt>
                <c:pt idx="61">
                  <c:v>1.7000000000000001E-2</c:v>
                </c:pt>
                <c:pt idx="62">
                  <c:v>0.49</c:v>
                </c:pt>
                <c:pt idx="63">
                  <c:v>3.6999999999999998E-2</c:v>
                </c:pt>
                <c:pt idx="64">
                  <c:v>1.7000000000000001E-2</c:v>
                </c:pt>
                <c:pt idx="65">
                  <c:v>1.9E-2</c:v>
                </c:pt>
                <c:pt idx="66">
                  <c:v>0.22</c:v>
                </c:pt>
                <c:pt idx="67">
                  <c:v>0.1</c:v>
                </c:pt>
                <c:pt idx="68">
                  <c:v>2.5000000000000001E-2</c:v>
                </c:pt>
                <c:pt idx="69">
                  <c:v>1.7999999999999999E-2</c:v>
                </c:pt>
                <c:pt idx="70">
                  <c:v>2.8000000000000001E-2</c:v>
                </c:pt>
                <c:pt idx="71">
                  <c:v>2.9000000000000001E-2</c:v>
                </c:pt>
                <c:pt idx="72">
                  <c:v>0.01</c:v>
                </c:pt>
                <c:pt idx="73">
                  <c:v>2.1000000000000001E-2</c:v>
                </c:pt>
                <c:pt idx="74">
                  <c:v>1.0999999999999999E-2</c:v>
                </c:pt>
                <c:pt idx="75">
                  <c:v>0.14000000000000001</c:v>
                </c:pt>
                <c:pt idx="76">
                  <c:v>7.0000000000000007E-2</c:v>
                </c:pt>
                <c:pt idx="77">
                  <c:v>0.16</c:v>
                </c:pt>
                <c:pt idx="78">
                  <c:v>1.4E-2</c:v>
                </c:pt>
                <c:pt idx="79">
                  <c:v>0.52</c:v>
                </c:pt>
                <c:pt idx="80">
                  <c:v>0.81</c:v>
                </c:pt>
                <c:pt idx="81">
                  <c:v>0.68</c:v>
                </c:pt>
                <c:pt idx="82">
                  <c:v>0.48</c:v>
                </c:pt>
                <c:pt idx="83">
                  <c:v>0.75</c:v>
                </c:pt>
                <c:pt idx="84">
                  <c:v>0.84</c:v>
                </c:pt>
                <c:pt idx="85">
                  <c:v>0.81</c:v>
                </c:pt>
                <c:pt idx="86">
                  <c:v>0.25</c:v>
                </c:pt>
                <c:pt idx="87">
                  <c:v>0.03</c:v>
                </c:pt>
                <c:pt idx="88">
                  <c:v>0.38</c:v>
                </c:pt>
                <c:pt idx="89">
                  <c:v>0.24</c:v>
                </c:pt>
                <c:pt idx="90">
                  <c:v>0.96</c:v>
                </c:pt>
                <c:pt idx="91">
                  <c:v>6.0999999999999999E-2</c:v>
                </c:pt>
                <c:pt idx="92">
                  <c:v>7.6999999999999999E-2</c:v>
                </c:pt>
                <c:pt idx="93">
                  <c:v>2.1000000000000001E-2</c:v>
                </c:pt>
                <c:pt idx="94">
                  <c:v>2.7E-2</c:v>
                </c:pt>
                <c:pt idx="95">
                  <c:v>1.2E-2</c:v>
                </c:pt>
                <c:pt idx="96">
                  <c:v>0.3</c:v>
                </c:pt>
                <c:pt idx="97">
                  <c:v>1.4999999999999999E-2</c:v>
                </c:pt>
                <c:pt idx="98">
                  <c:v>1.6E-2</c:v>
                </c:pt>
                <c:pt idx="99">
                  <c:v>8.0999999999999996E-3</c:v>
                </c:pt>
                <c:pt idx="100">
                  <c:v>0.2</c:v>
                </c:pt>
                <c:pt idx="101">
                  <c:v>4.4999999999999997E-3</c:v>
                </c:pt>
                <c:pt idx="102">
                  <c:v>4.1000000000000002E-2</c:v>
                </c:pt>
                <c:pt idx="103">
                  <c:v>0.1</c:v>
                </c:pt>
                <c:pt idx="104">
                  <c:v>0.67</c:v>
                </c:pt>
                <c:pt idx="105">
                  <c:v>0.1</c:v>
                </c:pt>
                <c:pt idx="106">
                  <c:v>2.1000000000000001E-2</c:v>
                </c:pt>
                <c:pt idx="107">
                  <c:v>3.3000000000000002E-2</c:v>
                </c:pt>
                <c:pt idx="108">
                  <c:v>0.63</c:v>
                </c:pt>
                <c:pt idx="109">
                  <c:v>1.4E-2</c:v>
                </c:pt>
                <c:pt idx="110">
                  <c:v>0.43</c:v>
                </c:pt>
                <c:pt idx="111">
                  <c:v>0.43</c:v>
                </c:pt>
                <c:pt idx="112">
                  <c:v>0.23</c:v>
                </c:pt>
                <c:pt idx="113">
                  <c:v>1.2E-2</c:v>
                </c:pt>
                <c:pt idx="114">
                  <c:v>4.3E-3</c:v>
                </c:pt>
                <c:pt idx="115">
                  <c:v>5.8999999999999997E-2</c:v>
                </c:pt>
                <c:pt idx="116">
                  <c:v>0.13</c:v>
                </c:pt>
                <c:pt idx="117">
                  <c:v>7.7000000000000002E-3</c:v>
                </c:pt>
                <c:pt idx="118">
                  <c:v>0.25</c:v>
                </c:pt>
                <c:pt idx="119">
                  <c:v>0.44</c:v>
                </c:pt>
                <c:pt idx="120">
                  <c:v>3.9E-2</c:v>
                </c:pt>
                <c:pt idx="121">
                  <c:v>0.04</c:v>
                </c:pt>
                <c:pt idx="122">
                  <c:v>0.3</c:v>
                </c:pt>
                <c:pt idx="123">
                  <c:v>0.56999999999999995</c:v>
                </c:pt>
                <c:pt idx="124">
                  <c:v>0.85</c:v>
                </c:pt>
                <c:pt idx="125">
                  <c:v>0.65</c:v>
                </c:pt>
                <c:pt idx="126">
                  <c:v>9.4999999999999998E-3</c:v>
                </c:pt>
                <c:pt idx="127">
                  <c:v>0.61</c:v>
                </c:pt>
                <c:pt idx="128">
                  <c:v>8.5000000000000006E-3</c:v>
                </c:pt>
                <c:pt idx="129">
                  <c:v>1.4E-2</c:v>
                </c:pt>
                <c:pt idx="130">
                  <c:v>9.4000000000000004E-3</c:v>
                </c:pt>
                <c:pt idx="131">
                  <c:v>2.8000000000000001E-2</c:v>
                </c:pt>
                <c:pt idx="132">
                  <c:v>3.5000000000000001E-3</c:v>
                </c:pt>
                <c:pt idx="133">
                  <c:v>3.0999999999999999E-3</c:v>
                </c:pt>
                <c:pt idx="134">
                  <c:v>4.4999999999999998E-2</c:v>
                </c:pt>
                <c:pt idx="135">
                  <c:v>0.25</c:v>
                </c:pt>
                <c:pt idx="136">
                  <c:v>0.13</c:v>
                </c:pt>
                <c:pt idx="137">
                  <c:v>8.0999999999999996E-3</c:v>
                </c:pt>
                <c:pt idx="138">
                  <c:v>2.5000000000000001E-2</c:v>
                </c:pt>
                <c:pt idx="139">
                  <c:v>3.5000000000000003E-2</c:v>
                </c:pt>
                <c:pt idx="140">
                  <c:v>0.41</c:v>
                </c:pt>
                <c:pt idx="141">
                  <c:v>0.64</c:v>
                </c:pt>
                <c:pt idx="142">
                  <c:v>0.06</c:v>
                </c:pt>
                <c:pt idx="143">
                  <c:v>0.4</c:v>
                </c:pt>
                <c:pt idx="144">
                  <c:v>0.94</c:v>
                </c:pt>
                <c:pt idx="145">
                  <c:v>0.99</c:v>
                </c:pt>
                <c:pt idx="146">
                  <c:v>3.2000000000000001E-2</c:v>
                </c:pt>
                <c:pt idx="147">
                  <c:v>7.4000000000000003E-3</c:v>
                </c:pt>
                <c:pt idx="148">
                  <c:v>0.15</c:v>
                </c:pt>
                <c:pt idx="149">
                  <c:v>4.4000000000000003E-3</c:v>
                </c:pt>
                <c:pt idx="150">
                  <c:v>0.17</c:v>
                </c:pt>
                <c:pt idx="151">
                  <c:v>0.26</c:v>
                </c:pt>
                <c:pt idx="152">
                  <c:v>7.7999999999999996E-3</c:v>
                </c:pt>
                <c:pt idx="153">
                  <c:v>8.8000000000000005E-3</c:v>
                </c:pt>
                <c:pt idx="154">
                  <c:v>0.19</c:v>
                </c:pt>
                <c:pt idx="155">
                  <c:v>0.13</c:v>
                </c:pt>
                <c:pt idx="156">
                  <c:v>0.76</c:v>
                </c:pt>
                <c:pt idx="157">
                  <c:v>6.7999999999999996E-3</c:v>
                </c:pt>
                <c:pt idx="158">
                  <c:v>0.59</c:v>
                </c:pt>
                <c:pt idx="159">
                  <c:v>0.99</c:v>
                </c:pt>
                <c:pt idx="160">
                  <c:v>7.4999999999999997E-3</c:v>
                </c:pt>
                <c:pt idx="161">
                  <c:v>4.1999999999999997E-3</c:v>
                </c:pt>
                <c:pt idx="162">
                  <c:v>2.3E-2</c:v>
                </c:pt>
                <c:pt idx="163">
                  <c:v>3.5000000000000003E-2</c:v>
                </c:pt>
                <c:pt idx="164">
                  <c:v>4.2000000000000003E-2</c:v>
                </c:pt>
                <c:pt idx="165">
                  <c:v>1.4999999999999999E-2</c:v>
                </c:pt>
                <c:pt idx="166">
                  <c:v>3.6999999999999998E-2</c:v>
                </c:pt>
                <c:pt idx="167">
                  <c:v>2.1000000000000001E-2</c:v>
                </c:pt>
                <c:pt idx="168">
                  <c:v>4.7E-2</c:v>
                </c:pt>
                <c:pt idx="169">
                  <c:v>8.2000000000000003E-2</c:v>
                </c:pt>
                <c:pt idx="170">
                  <c:v>2.1999999999999999E-2</c:v>
                </c:pt>
                <c:pt idx="171">
                  <c:v>0.48</c:v>
                </c:pt>
                <c:pt idx="172">
                  <c:v>5.4999999999999997E-3</c:v>
                </c:pt>
                <c:pt idx="173">
                  <c:v>0.37</c:v>
                </c:pt>
                <c:pt idx="174">
                  <c:v>2.1999999999999999E-2</c:v>
                </c:pt>
                <c:pt idx="175">
                  <c:v>0.28000000000000003</c:v>
                </c:pt>
                <c:pt idx="176">
                  <c:v>1.2999999999999999E-2</c:v>
                </c:pt>
                <c:pt idx="177">
                  <c:v>0.98</c:v>
                </c:pt>
                <c:pt idx="178">
                  <c:v>0.13</c:v>
                </c:pt>
                <c:pt idx="179">
                  <c:v>4.0000000000000001E-3</c:v>
                </c:pt>
                <c:pt idx="180">
                  <c:v>1.4999999999999999E-2</c:v>
                </c:pt>
                <c:pt idx="181">
                  <c:v>7.3999999999999996E-2</c:v>
                </c:pt>
                <c:pt idx="182">
                  <c:v>0.1</c:v>
                </c:pt>
                <c:pt idx="183">
                  <c:v>0.18</c:v>
                </c:pt>
                <c:pt idx="184">
                  <c:v>5.5E-2</c:v>
                </c:pt>
                <c:pt idx="185">
                  <c:v>0.89</c:v>
                </c:pt>
                <c:pt idx="186">
                  <c:v>3.7999999999999999E-2</c:v>
                </c:pt>
                <c:pt idx="187">
                  <c:v>0.38</c:v>
                </c:pt>
                <c:pt idx="188">
                  <c:v>0.55000000000000004</c:v>
                </c:pt>
                <c:pt idx="189">
                  <c:v>0.74</c:v>
                </c:pt>
                <c:pt idx="190">
                  <c:v>0.13</c:v>
                </c:pt>
                <c:pt idx="191">
                  <c:v>2.1000000000000001E-2</c:v>
                </c:pt>
                <c:pt idx="192">
                  <c:v>0.6</c:v>
                </c:pt>
                <c:pt idx="193">
                  <c:v>0.31</c:v>
                </c:pt>
                <c:pt idx="194">
                  <c:v>2.7E-2</c:v>
                </c:pt>
                <c:pt idx="195">
                  <c:v>4.4000000000000003E-3</c:v>
                </c:pt>
                <c:pt idx="196">
                  <c:v>3.5999999999999999E-3</c:v>
                </c:pt>
                <c:pt idx="197">
                  <c:v>2.3E-2</c:v>
                </c:pt>
                <c:pt idx="198">
                  <c:v>3.8999999999999998E-3</c:v>
                </c:pt>
                <c:pt idx="199">
                  <c:v>0.14000000000000001</c:v>
                </c:pt>
                <c:pt idx="200">
                  <c:v>1.2E-2</c:v>
                </c:pt>
                <c:pt idx="201">
                  <c:v>0.14000000000000001</c:v>
                </c:pt>
                <c:pt idx="202">
                  <c:v>4.5999999999999999E-3</c:v>
                </c:pt>
                <c:pt idx="203">
                  <c:v>3.5000000000000001E-3</c:v>
                </c:pt>
                <c:pt idx="204">
                  <c:v>2.1000000000000001E-2</c:v>
                </c:pt>
                <c:pt idx="205">
                  <c:v>0.34</c:v>
                </c:pt>
                <c:pt idx="206">
                  <c:v>2.8E-3</c:v>
                </c:pt>
                <c:pt idx="207">
                  <c:v>6.6000000000000003E-2</c:v>
                </c:pt>
                <c:pt idx="208">
                  <c:v>6.4000000000000003E-3</c:v>
                </c:pt>
                <c:pt idx="209">
                  <c:v>3.7999999999999999E-2</c:v>
                </c:pt>
                <c:pt idx="210">
                  <c:v>3.3E-3</c:v>
                </c:pt>
                <c:pt idx="211">
                  <c:v>0.23</c:v>
                </c:pt>
                <c:pt idx="212">
                  <c:v>0.35</c:v>
                </c:pt>
                <c:pt idx="213">
                  <c:v>0.13</c:v>
                </c:pt>
                <c:pt idx="214">
                  <c:v>0.13</c:v>
                </c:pt>
                <c:pt idx="215">
                  <c:v>0.92</c:v>
                </c:pt>
                <c:pt idx="216">
                  <c:v>4.2999999999999997E-2</c:v>
                </c:pt>
                <c:pt idx="217">
                  <c:v>0.34</c:v>
                </c:pt>
                <c:pt idx="218">
                  <c:v>2.9000000000000001E-2</c:v>
                </c:pt>
                <c:pt idx="219">
                  <c:v>5.8000000000000003E-2</c:v>
                </c:pt>
                <c:pt idx="220">
                  <c:v>0.71</c:v>
                </c:pt>
                <c:pt idx="221">
                  <c:v>3.5000000000000001E-3</c:v>
                </c:pt>
                <c:pt idx="222">
                  <c:v>7.1000000000000004E-3</c:v>
                </c:pt>
                <c:pt idx="223">
                  <c:v>2.8000000000000001E-2</c:v>
                </c:pt>
                <c:pt idx="224">
                  <c:v>0.27</c:v>
                </c:pt>
                <c:pt idx="225">
                  <c:v>1.7999999999999999E-2</c:v>
                </c:pt>
                <c:pt idx="226">
                  <c:v>0.61</c:v>
                </c:pt>
                <c:pt idx="227">
                  <c:v>0.54</c:v>
                </c:pt>
                <c:pt idx="228">
                  <c:v>0.51</c:v>
                </c:pt>
                <c:pt idx="229">
                  <c:v>0.3</c:v>
                </c:pt>
                <c:pt idx="230">
                  <c:v>0.78</c:v>
                </c:pt>
                <c:pt idx="231">
                  <c:v>0.89</c:v>
                </c:pt>
                <c:pt idx="232">
                  <c:v>0.72</c:v>
                </c:pt>
                <c:pt idx="233">
                  <c:v>0.86</c:v>
                </c:pt>
                <c:pt idx="234">
                  <c:v>2.5000000000000001E-2</c:v>
                </c:pt>
                <c:pt idx="235">
                  <c:v>4.4000000000000003E-3</c:v>
                </c:pt>
                <c:pt idx="236">
                  <c:v>3.5999999999999999E-3</c:v>
                </c:pt>
                <c:pt idx="237">
                  <c:v>0.17</c:v>
                </c:pt>
                <c:pt idx="238">
                  <c:v>0.48</c:v>
                </c:pt>
                <c:pt idx="239">
                  <c:v>4.8000000000000001E-2</c:v>
                </c:pt>
                <c:pt idx="240">
                  <c:v>0.36</c:v>
                </c:pt>
                <c:pt idx="241">
                  <c:v>0.6</c:v>
                </c:pt>
                <c:pt idx="242">
                  <c:v>0.34</c:v>
                </c:pt>
                <c:pt idx="243">
                  <c:v>0.08</c:v>
                </c:pt>
                <c:pt idx="244">
                  <c:v>0.84</c:v>
                </c:pt>
                <c:pt idx="245">
                  <c:v>9.8000000000000004E-2</c:v>
                </c:pt>
                <c:pt idx="246">
                  <c:v>0.56999999999999995</c:v>
                </c:pt>
                <c:pt idx="247">
                  <c:v>0.21</c:v>
                </c:pt>
                <c:pt idx="248">
                  <c:v>0.31</c:v>
                </c:pt>
                <c:pt idx="249">
                  <c:v>0.95</c:v>
                </c:pt>
                <c:pt idx="250">
                  <c:v>0.84</c:v>
                </c:pt>
                <c:pt idx="251">
                  <c:v>0.49</c:v>
                </c:pt>
                <c:pt idx="252">
                  <c:v>0.67</c:v>
                </c:pt>
                <c:pt idx="253">
                  <c:v>0.1</c:v>
                </c:pt>
                <c:pt idx="254">
                  <c:v>0.63</c:v>
                </c:pt>
                <c:pt idx="255">
                  <c:v>0.81</c:v>
                </c:pt>
                <c:pt idx="256">
                  <c:v>0.83</c:v>
                </c:pt>
                <c:pt idx="257">
                  <c:v>0.3</c:v>
                </c:pt>
                <c:pt idx="258">
                  <c:v>0.96</c:v>
                </c:pt>
                <c:pt idx="259">
                  <c:v>0.94</c:v>
                </c:pt>
                <c:pt idx="260">
                  <c:v>0.87</c:v>
                </c:pt>
                <c:pt idx="261">
                  <c:v>0.77</c:v>
                </c:pt>
                <c:pt idx="262">
                  <c:v>0.94</c:v>
                </c:pt>
                <c:pt idx="263">
                  <c:v>0.86</c:v>
                </c:pt>
                <c:pt idx="264">
                  <c:v>0.91</c:v>
                </c:pt>
                <c:pt idx="265">
                  <c:v>0.77</c:v>
                </c:pt>
                <c:pt idx="266">
                  <c:v>0.97</c:v>
                </c:pt>
                <c:pt idx="267">
                  <c:v>0.94</c:v>
                </c:pt>
                <c:pt idx="268">
                  <c:v>0.56999999999999995</c:v>
                </c:pt>
                <c:pt idx="269">
                  <c:v>0.66</c:v>
                </c:pt>
                <c:pt idx="270">
                  <c:v>0.69</c:v>
                </c:pt>
                <c:pt idx="271">
                  <c:v>0.66</c:v>
                </c:pt>
                <c:pt idx="272">
                  <c:v>0.95</c:v>
                </c:pt>
                <c:pt idx="273">
                  <c:v>0.97</c:v>
                </c:pt>
                <c:pt idx="274">
                  <c:v>0.77</c:v>
                </c:pt>
                <c:pt idx="275">
                  <c:v>0.1</c:v>
                </c:pt>
                <c:pt idx="276">
                  <c:v>0.82</c:v>
                </c:pt>
                <c:pt idx="277">
                  <c:v>0.96</c:v>
                </c:pt>
                <c:pt idx="278">
                  <c:v>0.91</c:v>
                </c:pt>
                <c:pt idx="279">
                  <c:v>0.97</c:v>
                </c:pt>
                <c:pt idx="280">
                  <c:v>0.96</c:v>
                </c:pt>
                <c:pt idx="281">
                  <c:v>0.72</c:v>
                </c:pt>
                <c:pt idx="282">
                  <c:v>0.61</c:v>
                </c:pt>
                <c:pt idx="283">
                  <c:v>0.43</c:v>
                </c:pt>
                <c:pt idx="284">
                  <c:v>0.54</c:v>
                </c:pt>
                <c:pt idx="285">
                  <c:v>0.37</c:v>
                </c:pt>
                <c:pt idx="286">
                  <c:v>0.8</c:v>
                </c:pt>
                <c:pt idx="287">
                  <c:v>0.11</c:v>
                </c:pt>
                <c:pt idx="288">
                  <c:v>0.01</c:v>
                </c:pt>
                <c:pt idx="289">
                  <c:v>0.95</c:v>
                </c:pt>
                <c:pt idx="290">
                  <c:v>0.79</c:v>
                </c:pt>
                <c:pt idx="291">
                  <c:v>0.28999999999999998</c:v>
                </c:pt>
                <c:pt idx="292">
                  <c:v>0.83</c:v>
                </c:pt>
                <c:pt idx="293">
                  <c:v>0.21</c:v>
                </c:pt>
                <c:pt idx="294">
                  <c:v>8.4000000000000005E-2</c:v>
                </c:pt>
                <c:pt idx="295">
                  <c:v>8.5000000000000006E-2</c:v>
                </c:pt>
                <c:pt idx="296">
                  <c:v>6.1000000000000004E-3</c:v>
                </c:pt>
                <c:pt idx="297">
                  <c:v>6.4000000000000001E-2</c:v>
                </c:pt>
                <c:pt idx="298">
                  <c:v>0.28000000000000003</c:v>
                </c:pt>
                <c:pt idx="299">
                  <c:v>0.83</c:v>
                </c:pt>
                <c:pt idx="300">
                  <c:v>0.97</c:v>
                </c:pt>
                <c:pt idx="301">
                  <c:v>0.98</c:v>
                </c:pt>
                <c:pt idx="302">
                  <c:v>0.92</c:v>
                </c:pt>
                <c:pt idx="303">
                  <c:v>0.54</c:v>
                </c:pt>
                <c:pt idx="304">
                  <c:v>0.92</c:v>
                </c:pt>
                <c:pt idx="305">
                  <c:v>1.6E-2</c:v>
                </c:pt>
                <c:pt idx="306">
                  <c:v>9.9000000000000005E-2</c:v>
                </c:pt>
                <c:pt idx="307">
                  <c:v>0.25</c:v>
                </c:pt>
                <c:pt idx="308">
                  <c:v>0.85</c:v>
                </c:pt>
                <c:pt idx="309">
                  <c:v>0.51</c:v>
                </c:pt>
                <c:pt idx="310">
                  <c:v>0.98</c:v>
                </c:pt>
                <c:pt idx="311">
                  <c:v>0.97</c:v>
                </c:pt>
                <c:pt idx="312">
                  <c:v>0.86</c:v>
                </c:pt>
                <c:pt idx="313">
                  <c:v>4.1000000000000003E-3</c:v>
                </c:pt>
                <c:pt idx="314">
                  <c:v>0.99</c:v>
                </c:pt>
                <c:pt idx="315">
                  <c:v>0.94</c:v>
                </c:pt>
                <c:pt idx="316">
                  <c:v>1.4E-2</c:v>
                </c:pt>
                <c:pt idx="317">
                  <c:v>0.96</c:v>
                </c:pt>
                <c:pt idx="318">
                  <c:v>0.97</c:v>
                </c:pt>
                <c:pt idx="319">
                  <c:v>0.95</c:v>
                </c:pt>
                <c:pt idx="320">
                  <c:v>0.96</c:v>
                </c:pt>
                <c:pt idx="321">
                  <c:v>0.98</c:v>
                </c:pt>
                <c:pt idx="322">
                  <c:v>0.39</c:v>
                </c:pt>
                <c:pt idx="323">
                  <c:v>0.97</c:v>
                </c:pt>
                <c:pt idx="324">
                  <c:v>0.98</c:v>
                </c:pt>
                <c:pt idx="325">
                  <c:v>0.98</c:v>
                </c:pt>
                <c:pt idx="326">
                  <c:v>0.98</c:v>
                </c:pt>
                <c:pt idx="327">
                  <c:v>0.86</c:v>
                </c:pt>
                <c:pt idx="328">
                  <c:v>0.46</c:v>
                </c:pt>
                <c:pt idx="329">
                  <c:v>0.97</c:v>
                </c:pt>
                <c:pt idx="330">
                  <c:v>0.55000000000000004</c:v>
                </c:pt>
                <c:pt idx="331">
                  <c:v>0.7</c:v>
                </c:pt>
                <c:pt idx="332">
                  <c:v>0.97</c:v>
                </c:pt>
                <c:pt idx="333">
                  <c:v>0.94</c:v>
                </c:pt>
                <c:pt idx="334">
                  <c:v>0.94</c:v>
                </c:pt>
                <c:pt idx="335">
                  <c:v>0.95</c:v>
                </c:pt>
                <c:pt idx="336">
                  <c:v>0.92</c:v>
                </c:pt>
                <c:pt idx="337">
                  <c:v>0.99</c:v>
                </c:pt>
                <c:pt idx="338">
                  <c:v>0.98</c:v>
                </c:pt>
                <c:pt idx="339">
                  <c:v>0.9</c:v>
                </c:pt>
                <c:pt idx="340">
                  <c:v>0.96</c:v>
                </c:pt>
                <c:pt idx="341">
                  <c:v>0.61</c:v>
                </c:pt>
                <c:pt idx="342">
                  <c:v>0.99</c:v>
                </c:pt>
                <c:pt idx="343">
                  <c:v>0.94</c:v>
                </c:pt>
                <c:pt idx="344">
                  <c:v>0.49</c:v>
                </c:pt>
                <c:pt idx="345">
                  <c:v>0.96</c:v>
                </c:pt>
                <c:pt idx="346">
                  <c:v>0.85</c:v>
                </c:pt>
                <c:pt idx="347">
                  <c:v>0.95</c:v>
                </c:pt>
                <c:pt idx="348">
                  <c:v>0.68</c:v>
                </c:pt>
                <c:pt idx="349">
                  <c:v>0.79</c:v>
                </c:pt>
                <c:pt idx="350">
                  <c:v>0.88</c:v>
                </c:pt>
                <c:pt idx="351">
                  <c:v>0.98</c:v>
                </c:pt>
                <c:pt idx="352">
                  <c:v>0.95</c:v>
                </c:pt>
                <c:pt idx="353">
                  <c:v>0.86</c:v>
                </c:pt>
                <c:pt idx="354">
                  <c:v>0.98</c:v>
                </c:pt>
                <c:pt idx="355">
                  <c:v>0.81</c:v>
                </c:pt>
                <c:pt idx="356">
                  <c:v>0.96</c:v>
                </c:pt>
                <c:pt idx="357">
                  <c:v>0.99</c:v>
                </c:pt>
                <c:pt idx="358">
                  <c:v>0.81</c:v>
                </c:pt>
                <c:pt idx="359">
                  <c:v>0.16</c:v>
                </c:pt>
                <c:pt idx="360">
                  <c:v>0.98</c:v>
                </c:pt>
                <c:pt idx="361">
                  <c:v>0.94</c:v>
                </c:pt>
                <c:pt idx="362">
                  <c:v>0.96</c:v>
                </c:pt>
                <c:pt idx="363">
                  <c:v>0.92</c:v>
                </c:pt>
                <c:pt idx="364">
                  <c:v>0.84</c:v>
                </c:pt>
                <c:pt idx="365">
                  <c:v>0.66</c:v>
                </c:pt>
                <c:pt idx="366">
                  <c:v>0.56999999999999995</c:v>
                </c:pt>
                <c:pt idx="367">
                  <c:v>0.94</c:v>
                </c:pt>
                <c:pt idx="368">
                  <c:v>0.95</c:v>
                </c:pt>
                <c:pt idx="369">
                  <c:v>0.41</c:v>
                </c:pt>
                <c:pt idx="370">
                  <c:v>0.87</c:v>
                </c:pt>
                <c:pt idx="371">
                  <c:v>0.87</c:v>
                </c:pt>
                <c:pt idx="372">
                  <c:v>0.76</c:v>
                </c:pt>
                <c:pt idx="373">
                  <c:v>0.79</c:v>
                </c:pt>
                <c:pt idx="374">
                  <c:v>0.97</c:v>
                </c:pt>
                <c:pt idx="375">
                  <c:v>0.17</c:v>
                </c:pt>
                <c:pt idx="376">
                  <c:v>0.68</c:v>
                </c:pt>
                <c:pt idx="377">
                  <c:v>0.82</c:v>
                </c:pt>
                <c:pt idx="378">
                  <c:v>0.89</c:v>
                </c:pt>
                <c:pt idx="379">
                  <c:v>0.72</c:v>
                </c:pt>
                <c:pt idx="380">
                  <c:v>0.87</c:v>
                </c:pt>
                <c:pt idx="381">
                  <c:v>0.79</c:v>
                </c:pt>
                <c:pt idx="382">
                  <c:v>0.87</c:v>
                </c:pt>
                <c:pt idx="383">
                  <c:v>0.75</c:v>
                </c:pt>
                <c:pt idx="384">
                  <c:v>0.94</c:v>
                </c:pt>
                <c:pt idx="385">
                  <c:v>0.88</c:v>
                </c:pt>
                <c:pt idx="386">
                  <c:v>0.88</c:v>
                </c:pt>
                <c:pt idx="387">
                  <c:v>0.83</c:v>
                </c:pt>
                <c:pt idx="388">
                  <c:v>0.82</c:v>
                </c:pt>
                <c:pt idx="389">
                  <c:v>0.95</c:v>
                </c:pt>
                <c:pt idx="390">
                  <c:v>0.79</c:v>
                </c:pt>
                <c:pt idx="391">
                  <c:v>0.62</c:v>
                </c:pt>
                <c:pt idx="392">
                  <c:v>0.15</c:v>
                </c:pt>
                <c:pt idx="393">
                  <c:v>0.73</c:v>
                </c:pt>
                <c:pt idx="394">
                  <c:v>0.83</c:v>
                </c:pt>
                <c:pt idx="395">
                  <c:v>0.64</c:v>
                </c:pt>
                <c:pt idx="396">
                  <c:v>0.75</c:v>
                </c:pt>
                <c:pt idx="397">
                  <c:v>0.87</c:v>
                </c:pt>
                <c:pt idx="398">
                  <c:v>0.62</c:v>
                </c:pt>
                <c:pt idx="399">
                  <c:v>0.35</c:v>
                </c:pt>
                <c:pt idx="400">
                  <c:v>0.84</c:v>
                </c:pt>
                <c:pt idx="401">
                  <c:v>0.9</c:v>
                </c:pt>
                <c:pt idx="402">
                  <c:v>0.9</c:v>
                </c:pt>
                <c:pt idx="403">
                  <c:v>0.82</c:v>
                </c:pt>
                <c:pt idx="404">
                  <c:v>0.83</c:v>
                </c:pt>
                <c:pt idx="405">
                  <c:v>0.83</c:v>
                </c:pt>
                <c:pt idx="406">
                  <c:v>0.92</c:v>
                </c:pt>
                <c:pt idx="407">
                  <c:v>0.74</c:v>
                </c:pt>
                <c:pt idx="408">
                  <c:v>0.94</c:v>
                </c:pt>
                <c:pt idx="409">
                  <c:v>0.56999999999999995</c:v>
                </c:pt>
                <c:pt idx="410">
                  <c:v>0.72</c:v>
                </c:pt>
                <c:pt idx="411">
                  <c:v>0.63</c:v>
                </c:pt>
                <c:pt idx="412">
                  <c:v>0.39</c:v>
                </c:pt>
                <c:pt idx="413">
                  <c:v>0.92</c:v>
                </c:pt>
                <c:pt idx="414">
                  <c:v>0.53</c:v>
                </c:pt>
                <c:pt idx="415">
                  <c:v>0.87</c:v>
                </c:pt>
                <c:pt idx="416">
                  <c:v>0.89</c:v>
                </c:pt>
                <c:pt idx="417">
                  <c:v>0.83</c:v>
                </c:pt>
                <c:pt idx="418">
                  <c:v>0.8</c:v>
                </c:pt>
                <c:pt idx="419">
                  <c:v>0.53</c:v>
                </c:pt>
                <c:pt idx="420">
                  <c:v>0.93</c:v>
                </c:pt>
                <c:pt idx="421">
                  <c:v>0.54</c:v>
                </c:pt>
                <c:pt idx="422">
                  <c:v>0.96</c:v>
                </c:pt>
                <c:pt idx="423">
                  <c:v>0.68</c:v>
                </c:pt>
                <c:pt idx="424">
                  <c:v>0.37</c:v>
                </c:pt>
                <c:pt idx="425">
                  <c:v>3.0000000000000001E-3</c:v>
                </c:pt>
                <c:pt idx="426">
                  <c:v>0.74</c:v>
                </c:pt>
                <c:pt idx="427">
                  <c:v>0.36</c:v>
                </c:pt>
                <c:pt idx="428">
                  <c:v>0.7</c:v>
                </c:pt>
                <c:pt idx="429">
                  <c:v>0.76</c:v>
                </c:pt>
                <c:pt idx="430">
                  <c:v>0.91</c:v>
                </c:pt>
                <c:pt idx="431">
                  <c:v>0.41</c:v>
                </c:pt>
                <c:pt idx="432">
                  <c:v>0.38</c:v>
                </c:pt>
                <c:pt idx="433">
                  <c:v>0.61</c:v>
                </c:pt>
                <c:pt idx="434">
                  <c:v>0.65</c:v>
                </c:pt>
                <c:pt idx="435">
                  <c:v>0.82</c:v>
                </c:pt>
                <c:pt idx="436">
                  <c:v>0.71</c:v>
                </c:pt>
                <c:pt idx="437">
                  <c:v>0.91</c:v>
                </c:pt>
                <c:pt idx="438">
                  <c:v>0.55000000000000004</c:v>
                </c:pt>
                <c:pt idx="439">
                  <c:v>0.59</c:v>
                </c:pt>
                <c:pt idx="440">
                  <c:v>0.73</c:v>
                </c:pt>
                <c:pt idx="441">
                  <c:v>0.75</c:v>
                </c:pt>
                <c:pt idx="442">
                  <c:v>0.4</c:v>
                </c:pt>
                <c:pt idx="443">
                  <c:v>0.88</c:v>
                </c:pt>
                <c:pt idx="444">
                  <c:v>0.66</c:v>
                </c:pt>
                <c:pt idx="445">
                  <c:v>0.79</c:v>
                </c:pt>
                <c:pt idx="446">
                  <c:v>0.93</c:v>
                </c:pt>
                <c:pt idx="447">
                  <c:v>0.94</c:v>
                </c:pt>
                <c:pt idx="448">
                  <c:v>0.59</c:v>
                </c:pt>
                <c:pt idx="449">
                  <c:v>0.7</c:v>
                </c:pt>
                <c:pt idx="450">
                  <c:v>0.91</c:v>
                </c:pt>
                <c:pt idx="451">
                  <c:v>0.63</c:v>
                </c:pt>
                <c:pt idx="452">
                  <c:v>0.65</c:v>
                </c:pt>
                <c:pt idx="453">
                  <c:v>0.72</c:v>
                </c:pt>
                <c:pt idx="454">
                  <c:v>0.67</c:v>
                </c:pt>
                <c:pt idx="455">
                  <c:v>0.86</c:v>
                </c:pt>
                <c:pt idx="456">
                  <c:v>0.59</c:v>
                </c:pt>
                <c:pt idx="457">
                  <c:v>0.82</c:v>
                </c:pt>
                <c:pt idx="458">
                  <c:v>9.7000000000000003E-2</c:v>
                </c:pt>
                <c:pt idx="459">
                  <c:v>0.49</c:v>
                </c:pt>
                <c:pt idx="460">
                  <c:v>0.97</c:v>
                </c:pt>
                <c:pt idx="461">
                  <c:v>0.27</c:v>
                </c:pt>
                <c:pt idx="462">
                  <c:v>0.91</c:v>
                </c:pt>
                <c:pt idx="463">
                  <c:v>0.99</c:v>
                </c:pt>
                <c:pt idx="464">
                  <c:v>0.64</c:v>
                </c:pt>
                <c:pt idx="465">
                  <c:v>0.94</c:v>
                </c:pt>
                <c:pt idx="466">
                  <c:v>0.18</c:v>
                </c:pt>
                <c:pt idx="467">
                  <c:v>0.77</c:v>
                </c:pt>
                <c:pt idx="468">
                  <c:v>0.18</c:v>
                </c:pt>
                <c:pt idx="469">
                  <c:v>0.89</c:v>
                </c:pt>
                <c:pt idx="470">
                  <c:v>0.9</c:v>
                </c:pt>
                <c:pt idx="471">
                  <c:v>0.79</c:v>
                </c:pt>
                <c:pt idx="472">
                  <c:v>1.6E-2</c:v>
                </c:pt>
                <c:pt idx="473">
                  <c:v>0.79</c:v>
                </c:pt>
                <c:pt idx="474">
                  <c:v>0.73</c:v>
                </c:pt>
                <c:pt idx="475">
                  <c:v>0.82</c:v>
                </c:pt>
                <c:pt idx="476">
                  <c:v>0.41</c:v>
                </c:pt>
                <c:pt idx="477">
                  <c:v>0.89</c:v>
                </c:pt>
                <c:pt idx="478">
                  <c:v>0.93</c:v>
                </c:pt>
                <c:pt idx="479">
                  <c:v>0.94</c:v>
                </c:pt>
                <c:pt idx="480">
                  <c:v>0.6</c:v>
                </c:pt>
                <c:pt idx="481">
                  <c:v>0.91</c:v>
                </c:pt>
                <c:pt idx="482">
                  <c:v>0.7</c:v>
                </c:pt>
                <c:pt idx="483">
                  <c:v>0.61</c:v>
                </c:pt>
                <c:pt idx="484">
                  <c:v>0.91</c:v>
                </c:pt>
                <c:pt idx="485">
                  <c:v>0.93</c:v>
                </c:pt>
                <c:pt idx="486">
                  <c:v>0.83</c:v>
                </c:pt>
                <c:pt idx="487">
                  <c:v>0.78</c:v>
                </c:pt>
                <c:pt idx="488">
                  <c:v>0.94</c:v>
                </c:pt>
                <c:pt idx="489">
                  <c:v>0.95</c:v>
                </c:pt>
                <c:pt idx="490">
                  <c:v>0.84</c:v>
                </c:pt>
                <c:pt idx="491">
                  <c:v>0.98</c:v>
                </c:pt>
                <c:pt idx="492">
                  <c:v>0.65</c:v>
                </c:pt>
                <c:pt idx="493">
                  <c:v>0.88</c:v>
                </c:pt>
                <c:pt idx="494">
                  <c:v>0.87</c:v>
                </c:pt>
                <c:pt idx="495">
                  <c:v>0.93</c:v>
                </c:pt>
                <c:pt idx="496">
                  <c:v>0.9</c:v>
                </c:pt>
                <c:pt idx="497">
                  <c:v>0.67</c:v>
                </c:pt>
                <c:pt idx="498">
                  <c:v>0.95</c:v>
                </c:pt>
                <c:pt idx="499">
                  <c:v>0.91</c:v>
                </c:pt>
                <c:pt idx="500">
                  <c:v>0.84</c:v>
                </c:pt>
                <c:pt idx="501">
                  <c:v>0.94</c:v>
                </c:pt>
                <c:pt idx="502">
                  <c:v>0.61</c:v>
                </c:pt>
                <c:pt idx="503">
                  <c:v>0.91</c:v>
                </c:pt>
                <c:pt idx="504">
                  <c:v>0.84</c:v>
                </c:pt>
                <c:pt idx="505">
                  <c:v>0.92</c:v>
                </c:pt>
                <c:pt idx="506">
                  <c:v>0.88</c:v>
                </c:pt>
                <c:pt idx="507">
                  <c:v>0.97</c:v>
                </c:pt>
                <c:pt idx="508">
                  <c:v>0.83</c:v>
                </c:pt>
                <c:pt idx="509">
                  <c:v>0.95</c:v>
                </c:pt>
                <c:pt idx="510">
                  <c:v>0.71</c:v>
                </c:pt>
                <c:pt idx="511">
                  <c:v>0.81</c:v>
                </c:pt>
                <c:pt idx="512">
                  <c:v>0.89</c:v>
                </c:pt>
                <c:pt idx="513">
                  <c:v>0.52</c:v>
                </c:pt>
                <c:pt idx="514">
                  <c:v>0.97</c:v>
                </c:pt>
                <c:pt idx="515">
                  <c:v>0.99</c:v>
                </c:pt>
                <c:pt idx="516">
                  <c:v>0.84</c:v>
                </c:pt>
                <c:pt idx="517">
                  <c:v>0.97</c:v>
                </c:pt>
                <c:pt idx="518">
                  <c:v>0.95</c:v>
                </c:pt>
                <c:pt idx="519">
                  <c:v>0.73</c:v>
                </c:pt>
                <c:pt idx="520">
                  <c:v>0.96</c:v>
                </c:pt>
                <c:pt idx="521">
                  <c:v>0.88</c:v>
                </c:pt>
                <c:pt idx="522">
                  <c:v>4.8999999999999998E-3</c:v>
                </c:pt>
                <c:pt idx="523">
                  <c:v>0.39</c:v>
                </c:pt>
                <c:pt idx="524">
                  <c:v>0.92</c:v>
                </c:pt>
                <c:pt idx="525">
                  <c:v>0.87</c:v>
                </c:pt>
                <c:pt idx="526">
                  <c:v>0.96</c:v>
                </c:pt>
                <c:pt idx="527">
                  <c:v>0.91</c:v>
                </c:pt>
                <c:pt idx="528">
                  <c:v>0.86</c:v>
                </c:pt>
                <c:pt idx="529">
                  <c:v>0.97</c:v>
                </c:pt>
                <c:pt idx="530">
                  <c:v>0.95</c:v>
                </c:pt>
                <c:pt idx="531">
                  <c:v>0.64</c:v>
                </c:pt>
                <c:pt idx="532">
                  <c:v>0.85</c:v>
                </c:pt>
                <c:pt idx="533">
                  <c:v>0.89</c:v>
                </c:pt>
                <c:pt idx="534">
                  <c:v>0.61</c:v>
                </c:pt>
                <c:pt idx="535">
                  <c:v>0.85</c:v>
                </c:pt>
                <c:pt idx="536">
                  <c:v>0.78</c:v>
                </c:pt>
                <c:pt idx="537">
                  <c:v>0.71</c:v>
                </c:pt>
                <c:pt idx="538">
                  <c:v>0.86</c:v>
                </c:pt>
                <c:pt idx="539">
                  <c:v>0.76</c:v>
                </c:pt>
                <c:pt idx="540">
                  <c:v>0.88</c:v>
                </c:pt>
                <c:pt idx="541">
                  <c:v>0.97</c:v>
                </c:pt>
                <c:pt idx="542">
                  <c:v>0.97</c:v>
                </c:pt>
                <c:pt idx="543">
                  <c:v>0.83</c:v>
                </c:pt>
                <c:pt idx="544">
                  <c:v>0.64</c:v>
                </c:pt>
                <c:pt idx="545">
                  <c:v>0.86</c:v>
                </c:pt>
                <c:pt idx="546">
                  <c:v>0.93</c:v>
                </c:pt>
                <c:pt idx="547">
                  <c:v>0.37</c:v>
                </c:pt>
                <c:pt idx="548">
                  <c:v>0.98</c:v>
                </c:pt>
                <c:pt idx="549">
                  <c:v>0.95</c:v>
                </c:pt>
                <c:pt idx="550">
                  <c:v>0.97</c:v>
                </c:pt>
                <c:pt idx="551">
                  <c:v>0.45</c:v>
                </c:pt>
                <c:pt idx="552">
                  <c:v>0.97</c:v>
                </c:pt>
                <c:pt idx="553">
                  <c:v>0.98</c:v>
                </c:pt>
                <c:pt idx="554">
                  <c:v>0.92</c:v>
                </c:pt>
                <c:pt idx="555">
                  <c:v>0.88</c:v>
                </c:pt>
                <c:pt idx="556">
                  <c:v>0.99</c:v>
                </c:pt>
                <c:pt idx="557">
                  <c:v>0.95</c:v>
                </c:pt>
                <c:pt idx="558">
                  <c:v>0.81</c:v>
                </c:pt>
                <c:pt idx="559">
                  <c:v>0.93</c:v>
                </c:pt>
                <c:pt idx="560">
                  <c:v>0.98</c:v>
                </c:pt>
                <c:pt idx="561">
                  <c:v>0.9</c:v>
                </c:pt>
                <c:pt idx="562">
                  <c:v>0.67</c:v>
                </c:pt>
                <c:pt idx="563">
                  <c:v>0.94</c:v>
                </c:pt>
                <c:pt idx="564">
                  <c:v>0.66</c:v>
                </c:pt>
                <c:pt idx="565">
                  <c:v>0.18</c:v>
                </c:pt>
                <c:pt idx="566">
                  <c:v>0.55000000000000004</c:v>
                </c:pt>
                <c:pt idx="567">
                  <c:v>0.11</c:v>
                </c:pt>
                <c:pt idx="568">
                  <c:v>0.71</c:v>
                </c:pt>
                <c:pt idx="569">
                  <c:v>0.35</c:v>
                </c:pt>
                <c:pt idx="570">
                  <c:v>0.25</c:v>
                </c:pt>
                <c:pt idx="571">
                  <c:v>0.98</c:v>
                </c:pt>
                <c:pt idx="572">
                  <c:v>0.79</c:v>
                </c:pt>
                <c:pt idx="573">
                  <c:v>0.69</c:v>
                </c:pt>
                <c:pt idx="574">
                  <c:v>0.96</c:v>
                </c:pt>
                <c:pt idx="575">
                  <c:v>0.91</c:v>
                </c:pt>
                <c:pt idx="576">
                  <c:v>0.83</c:v>
                </c:pt>
                <c:pt idx="577">
                  <c:v>0.86</c:v>
                </c:pt>
                <c:pt idx="578">
                  <c:v>0.83</c:v>
                </c:pt>
                <c:pt idx="579">
                  <c:v>0.27</c:v>
                </c:pt>
                <c:pt idx="580">
                  <c:v>0.62</c:v>
                </c:pt>
                <c:pt idx="581">
                  <c:v>4.1000000000000002E-2</c:v>
                </c:pt>
                <c:pt idx="582">
                  <c:v>0.97</c:v>
                </c:pt>
                <c:pt idx="583">
                  <c:v>0.87</c:v>
                </c:pt>
                <c:pt idx="584">
                  <c:v>0.83</c:v>
                </c:pt>
                <c:pt idx="585">
                  <c:v>0.9</c:v>
                </c:pt>
                <c:pt idx="586">
                  <c:v>0.9</c:v>
                </c:pt>
                <c:pt idx="587">
                  <c:v>0.75</c:v>
                </c:pt>
                <c:pt idx="588">
                  <c:v>0.93</c:v>
                </c:pt>
                <c:pt idx="589">
                  <c:v>0.9</c:v>
                </c:pt>
                <c:pt idx="590">
                  <c:v>0.92</c:v>
                </c:pt>
                <c:pt idx="591">
                  <c:v>0.65</c:v>
                </c:pt>
                <c:pt idx="592">
                  <c:v>0.93</c:v>
                </c:pt>
                <c:pt idx="593">
                  <c:v>0.37</c:v>
                </c:pt>
                <c:pt idx="594">
                  <c:v>0.85</c:v>
                </c:pt>
                <c:pt idx="595">
                  <c:v>0.93</c:v>
                </c:pt>
                <c:pt idx="596">
                  <c:v>0.38</c:v>
                </c:pt>
                <c:pt idx="597">
                  <c:v>0.91</c:v>
                </c:pt>
                <c:pt idx="598">
                  <c:v>0.9</c:v>
                </c:pt>
                <c:pt idx="599">
                  <c:v>0.84</c:v>
                </c:pt>
                <c:pt idx="600">
                  <c:v>0.93</c:v>
                </c:pt>
                <c:pt idx="601">
                  <c:v>0.72</c:v>
                </c:pt>
              </c:numCache>
            </c:numRef>
          </c:xVal>
          <c:yVal>
            <c:numRef>
              <c:f>'Chart 2 Data 2'!$D$2:$D$603</c:f>
              <c:numCache>
                <c:formatCode>General</c:formatCode>
                <c:ptCount val="602"/>
                <c:pt idx="0">
                  <c:v>-27.453630447387695</c:v>
                </c:pt>
                <c:pt idx="1">
                  <c:v>65.370521545410156</c:v>
                </c:pt>
                <c:pt idx="2">
                  <c:v>-29.454538345336914</c:v>
                </c:pt>
                <c:pt idx="3">
                  <c:v>78.9642333984375</c:v>
                </c:pt>
                <c:pt idx="4">
                  <c:v>47.297134399414063</c:v>
                </c:pt>
                <c:pt idx="5">
                  <c:v>56.850837707519531</c:v>
                </c:pt>
                <c:pt idx="6">
                  <c:v>43.866493225097656</c:v>
                </c:pt>
                <c:pt idx="7">
                  <c:v>34.265460968017578</c:v>
                </c:pt>
                <c:pt idx="8">
                  <c:v>6.0700287818908691</c:v>
                </c:pt>
                <c:pt idx="9">
                  <c:v>67.422515869140625</c:v>
                </c:pt>
                <c:pt idx="10">
                  <c:v>-18.681161880493164</c:v>
                </c:pt>
                <c:pt idx="11">
                  <c:v>71.823463439941406</c:v>
                </c:pt>
                <c:pt idx="12">
                  <c:v>33.406948089599609</c:v>
                </c:pt>
                <c:pt idx="13">
                  <c:v>76.730728149414063</c:v>
                </c:pt>
                <c:pt idx="14">
                  <c:v>29.97380256652832</c:v>
                </c:pt>
                <c:pt idx="15">
                  <c:v>6.9619913101196289</c:v>
                </c:pt>
                <c:pt idx="16">
                  <c:v>20.825645446777344</c:v>
                </c:pt>
                <c:pt idx="17">
                  <c:v>21.398479461669922</c:v>
                </c:pt>
                <c:pt idx="18">
                  <c:v>-1.6157962083816528</c:v>
                </c:pt>
                <c:pt idx="19">
                  <c:v>20.346071243286133</c:v>
                </c:pt>
                <c:pt idx="20">
                  <c:v>-0.59576839208602905</c:v>
                </c:pt>
                <c:pt idx="21">
                  <c:v>32.706962585449219</c:v>
                </c:pt>
                <c:pt idx="22">
                  <c:v>39.241649627685547</c:v>
                </c:pt>
                <c:pt idx="23">
                  <c:v>64.337066650390625</c:v>
                </c:pt>
                <c:pt idx="24">
                  <c:v>-19.22160530090332</c:v>
                </c:pt>
                <c:pt idx="25">
                  <c:v>51.83978271484375</c:v>
                </c:pt>
                <c:pt idx="26">
                  <c:v>20.392787933349609</c:v>
                </c:pt>
                <c:pt idx="27">
                  <c:v>9.9198951721191406</c:v>
                </c:pt>
                <c:pt idx="28">
                  <c:v>54.589778900146484</c:v>
                </c:pt>
                <c:pt idx="29">
                  <c:v>1.8548003435134888</c:v>
                </c:pt>
                <c:pt idx="30">
                  <c:v>4.452324390411377</c:v>
                </c:pt>
                <c:pt idx="31">
                  <c:v>2.4112999439239502</c:v>
                </c:pt>
                <c:pt idx="32">
                  <c:v>53.483516693115234</c:v>
                </c:pt>
                <c:pt idx="33">
                  <c:v>-10.792531967163086</c:v>
                </c:pt>
                <c:pt idx="34">
                  <c:v>47.8641357421875</c:v>
                </c:pt>
                <c:pt idx="35">
                  <c:v>31.066938400268555</c:v>
                </c:pt>
                <c:pt idx="36">
                  <c:v>25.809648513793945</c:v>
                </c:pt>
                <c:pt idx="37">
                  <c:v>3.4618546962738037</c:v>
                </c:pt>
                <c:pt idx="38">
                  <c:v>52.985294342041016</c:v>
                </c:pt>
                <c:pt idx="39">
                  <c:v>71.7457275390625</c:v>
                </c:pt>
                <c:pt idx="40">
                  <c:v>8.7351646423339844</c:v>
                </c:pt>
                <c:pt idx="41">
                  <c:v>11.08049488067627</c:v>
                </c:pt>
                <c:pt idx="42">
                  <c:v>-23.001167297363281</c:v>
                </c:pt>
                <c:pt idx="43">
                  <c:v>7.1048989295959473</c:v>
                </c:pt>
                <c:pt idx="44">
                  <c:v>6.0003542900085449</c:v>
                </c:pt>
                <c:pt idx="45">
                  <c:v>34.315322875976563</c:v>
                </c:pt>
                <c:pt idx="46">
                  <c:v>21.44691276550293</c:v>
                </c:pt>
                <c:pt idx="47">
                  <c:v>119.53749084472656</c:v>
                </c:pt>
                <c:pt idx="48">
                  <c:v>-15.4539794921875</c:v>
                </c:pt>
                <c:pt idx="49">
                  <c:v>12.839296340942383</c:v>
                </c:pt>
                <c:pt idx="50">
                  <c:v>-18.903539657592773</c:v>
                </c:pt>
                <c:pt idx="51">
                  <c:v>24.823585510253906</c:v>
                </c:pt>
                <c:pt idx="52">
                  <c:v>-20.060577392578125</c:v>
                </c:pt>
                <c:pt idx="53">
                  <c:v>-8.9022493362426758</c:v>
                </c:pt>
                <c:pt idx="54">
                  <c:v>-59.0076904296875</c:v>
                </c:pt>
                <c:pt idx="55">
                  <c:v>25.193611145019531</c:v>
                </c:pt>
                <c:pt idx="56">
                  <c:v>-6.3245601654052734</c:v>
                </c:pt>
                <c:pt idx="57">
                  <c:v>12.644391059875488</c:v>
                </c:pt>
                <c:pt idx="58">
                  <c:v>0.74761903285980225</c:v>
                </c:pt>
                <c:pt idx="59">
                  <c:v>-4.1082682609558105</c:v>
                </c:pt>
                <c:pt idx="60">
                  <c:v>8.5604133605957031</c:v>
                </c:pt>
                <c:pt idx="61">
                  <c:v>-30.727008819580078</c:v>
                </c:pt>
                <c:pt idx="62">
                  <c:v>-44.071254730224609</c:v>
                </c:pt>
                <c:pt idx="63">
                  <c:v>-24.473470687866211</c:v>
                </c:pt>
                <c:pt idx="64">
                  <c:v>-41.188411712646484</c:v>
                </c:pt>
                <c:pt idx="65">
                  <c:v>-0.53301048278808594</c:v>
                </c:pt>
                <c:pt idx="66">
                  <c:v>-13.607589721679688</c:v>
                </c:pt>
                <c:pt idx="67">
                  <c:v>8.7840557098388672</c:v>
                </c:pt>
                <c:pt idx="68">
                  <c:v>-24.383995056152344</c:v>
                </c:pt>
                <c:pt idx="69">
                  <c:v>-25.93913459777832</c:v>
                </c:pt>
                <c:pt idx="70">
                  <c:v>-19.386547088623047</c:v>
                </c:pt>
                <c:pt idx="71">
                  <c:v>41.504634857177734</c:v>
                </c:pt>
                <c:pt idx="72">
                  <c:v>-2.0151162147521973</c:v>
                </c:pt>
                <c:pt idx="73">
                  <c:v>-6.3089709281921387</c:v>
                </c:pt>
                <c:pt idx="74">
                  <c:v>5.407341480255127</c:v>
                </c:pt>
                <c:pt idx="75">
                  <c:v>-15.272251129150391</c:v>
                </c:pt>
                <c:pt idx="76">
                  <c:v>-47.834873199462891</c:v>
                </c:pt>
                <c:pt idx="77">
                  <c:v>-69.086929321289063</c:v>
                </c:pt>
                <c:pt idx="78">
                  <c:v>19.082117080688477</c:v>
                </c:pt>
                <c:pt idx="79">
                  <c:v>26.235128402709961</c:v>
                </c:pt>
                <c:pt idx="80">
                  <c:v>-35.274715423583984</c:v>
                </c:pt>
                <c:pt idx="81">
                  <c:v>-19.902276992797852</c:v>
                </c:pt>
                <c:pt idx="82">
                  <c:v>0.40000000596046448</c:v>
                </c:pt>
                <c:pt idx="83">
                  <c:v>-12.522587776184082</c:v>
                </c:pt>
                <c:pt idx="84">
                  <c:v>-31.434307098388672</c:v>
                </c:pt>
                <c:pt idx="85">
                  <c:v>-18.320247650146484</c:v>
                </c:pt>
                <c:pt idx="86">
                  <c:v>-46.3182373046875</c:v>
                </c:pt>
                <c:pt idx="87">
                  <c:v>1.9537092447280884</c:v>
                </c:pt>
                <c:pt idx="88">
                  <c:v>-19.75468635559082</c:v>
                </c:pt>
                <c:pt idx="89">
                  <c:v>7.0274848937988281</c:v>
                </c:pt>
                <c:pt idx="90">
                  <c:v>6.8829789161682129</c:v>
                </c:pt>
                <c:pt idx="91">
                  <c:v>10.067924499511719</c:v>
                </c:pt>
                <c:pt idx="92">
                  <c:v>-3.1976609230041504</c:v>
                </c:pt>
                <c:pt idx="93">
                  <c:v>21.50886344909668</c:v>
                </c:pt>
                <c:pt idx="94">
                  <c:v>4.4594473838806152</c:v>
                </c:pt>
                <c:pt idx="95">
                  <c:v>-0.74663072824478149</c:v>
                </c:pt>
                <c:pt idx="96">
                  <c:v>-11.548793792724609</c:v>
                </c:pt>
                <c:pt idx="97">
                  <c:v>78.527931213378906</c:v>
                </c:pt>
                <c:pt idx="98">
                  <c:v>23.443662643432617</c:v>
                </c:pt>
                <c:pt idx="99">
                  <c:v>-6.5223865509033203</c:v>
                </c:pt>
                <c:pt idx="100">
                  <c:v>84.232986450195313</c:v>
                </c:pt>
                <c:pt idx="101">
                  <c:v>2.5562145709991455</c:v>
                </c:pt>
                <c:pt idx="102">
                  <c:v>-9.5348834991455078</c:v>
                </c:pt>
                <c:pt idx="103">
                  <c:v>-4.6760940551757813</c:v>
                </c:pt>
                <c:pt idx="104">
                  <c:v>-12.845927238464355</c:v>
                </c:pt>
                <c:pt idx="105">
                  <c:v>-6.7889347076416016</c:v>
                </c:pt>
                <c:pt idx="106">
                  <c:v>-9.5914678573608398</c:v>
                </c:pt>
                <c:pt idx="107">
                  <c:v>-22.873979568481445</c:v>
                </c:pt>
                <c:pt idx="108">
                  <c:v>-44.083114624023438</c:v>
                </c:pt>
                <c:pt idx="109">
                  <c:v>-19.266279220581055</c:v>
                </c:pt>
                <c:pt idx="110">
                  <c:v>-27.342727661132813</c:v>
                </c:pt>
                <c:pt idx="111">
                  <c:v>-10.029441833496094</c:v>
                </c:pt>
                <c:pt idx="112">
                  <c:v>-72.234428405761719</c:v>
                </c:pt>
                <c:pt idx="113">
                  <c:v>-29.128154754638672</c:v>
                </c:pt>
                <c:pt idx="114">
                  <c:v>23.599517822265625</c:v>
                </c:pt>
                <c:pt idx="115">
                  <c:v>12.350427627563477</c:v>
                </c:pt>
                <c:pt idx="116">
                  <c:v>-4.2925572395324707</c:v>
                </c:pt>
                <c:pt idx="117">
                  <c:v>1.8871287107467651</c:v>
                </c:pt>
                <c:pt idx="118">
                  <c:v>-38.933773040771484</c:v>
                </c:pt>
                <c:pt idx="119">
                  <c:v>-12.586826324462891</c:v>
                </c:pt>
                <c:pt idx="120">
                  <c:v>-22.865217208862305</c:v>
                </c:pt>
                <c:pt idx="121">
                  <c:v>6.4170255661010742</c:v>
                </c:pt>
                <c:pt idx="122">
                  <c:v>-8.6664829254150391</c:v>
                </c:pt>
                <c:pt idx="123">
                  <c:v>-17.997062683105469</c:v>
                </c:pt>
                <c:pt idx="124">
                  <c:v>-41.765670776367188</c:v>
                </c:pt>
                <c:pt idx="125">
                  <c:v>-6.0883579254150391</c:v>
                </c:pt>
                <c:pt idx="126">
                  <c:v>35.598712921142578</c:v>
                </c:pt>
                <c:pt idx="127">
                  <c:v>14.232396125793457</c:v>
                </c:pt>
                <c:pt idx="128">
                  <c:v>17.795131683349609</c:v>
                </c:pt>
                <c:pt idx="129">
                  <c:v>50.549694061279297</c:v>
                </c:pt>
                <c:pt idx="130">
                  <c:v>-40.703304290771484</c:v>
                </c:pt>
                <c:pt idx="131">
                  <c:v>10.765215873718262</c:v>
                </c:pt>
                <c:pt idx="132">
                  <c:v>3.5</c:v>
                </c:pt>
                <c:pt idx="133">
                  <c:v>-24.601310729980469</c:v>
                </c:pt>
                <c:pt idx="134">
                  <c:v>-17.335443496704102</c:v>
                </c:pt>
                <c:pt idx="135">
                  <c:v>4.6183452606201172</c:v>
                </c:pt>
                <c:pt idx="136">
                  <c:v>-8.0948209762573242</c:v>
                </c:pt>
                <c:pt idx="137">
                  <c:v>10.972726821899414</c:v>
                </c:pt>
                <c:pt idx="138">
                  <c:v>22.839759826660156</c:v>
                </c:pt>
                <c:pt idx="139">
                  <c:v>11.721858978271484</c:v>
                </c:pt>
                <c:pt idx="140">
                  <c:v>34.450000762939453</c:v>
                </c:pt>
                <c:pt idx="141">
                  <c:v>-10.031448364257813</c:v>
                </c:pt>
                <c:pt idx="142">
                  <c:v>8.9251537322998047</c:v>
                </c:pt>
                <c:pt idx="143">
                  <c:v>1.4105069637298584</c:v>
                </c:pt>
                <c:pt idx="144">
                  <c:v>12.588844299316406</c:v>
                </c:pt>
                <c:pt idx="145">
                  <c:v>-0.51403117179870605</c:v>
                </c:pt>
                <c:pt idx="146">
                  <c:v>-24.384555816650391</c:v>
                </c:pt>
                <c:pt idx="147">
                  <c:v>4.6390771865844727</c:v>
                </c:pt>
                <c:pt idx="148">
                  <c:v>-37.223167419433594</c:v>
                </c:pt>
                <c:pt idx="149">
                  <c:v>-9.813929557800293</c:v>
                </c:pt>
                <c:pt idx="150">
                  <c:v>-13.975132942199707</c:v>
                </c:pt>
                <c:pt idx="151">
                  <c:v>-45.178390502929688</c:v>
                </c:pt>
                <c:pt idx="152">
                  <c:v>3.0770549774169922</c:v>
                </c:pt>
                <c:pt idx="153">
                  <c:v>-4.430394172668457</c:v>
                </c:pt>
                <c:pt idx="154">
                  <c:v>-53.445610046386719</c:v>
                </c:pt>
                <c:pt idx="155">
                  <c:v>24.229696273803711</c:v>
                </c:pt>
                <c:pt idx="156">
                  <c:v>11.591489791870117</c:v>
                </c:pt>
                <c:pt idx="157">
                  <c:v>-0.44599807262420654</c:v>
                </c:pt>
                <c:pt idx="158">
                  <c:v>10.253787040710449</c:v>
                </c:pt>
                <c:pt idx="159">
                  <c:v>-35.238273620605469</c:v>
                </c:pt>
                <c:pt idx="160">
                  <c:v>-35.378120422363281</c:v>
                </c:pt>
                <c:pt idx="161">
                  <c:v>36.756198883056641</c:v>
                </c:pt>
                <c:pt idx="162">
                  <c:v>69.537216186523438</c:v>
                </c:pt>
                <c:pt idx="163">
                  <c:v>-4.339500904083252</c:v>
                </c:pt>
                <c:pt idx="164">
                  <c:v>-7.0051283836364746</c:v>
                </c:pt>
                <c:pt idx="165">
                  <c:v>16.658660888671875</c:v>
                </c:pt>
                <c:pt idx="166">
                  <c:v>0.49149155616760254</c:v>
                </c:pt>
                <c:pt idx="167">
                  <c:v>27.15458869934082</c:v>
                </c:pt>
                <c:pt idx="168">
                  <c:v>-1.0638929605484009</c:v>
                </c:pt>
                <c:pt idx="169">
                  <c:v>3.9821979999542236</c:v>
                </c:pt>
                <c:pt idx="170">
                  <c:v>44.966869354248047</c:v>
                </c:pt>
                <c:pt idx="171">
                  <c:v>125.45585632324219</c:v>
                </c:pt>
                <c:pt idx="172">
                  <c:v>3.0317971706390381</c:v>
                </c:pt>
                <c:pt idx="173">
                  <c:v>-27.320867538452148</c:v>
                </c:pt>
                <c:pt idx="174">
                  <c:v>73.926811218261719</c:v>
                </c:pt>
                <c:pt idx="175">
                  <c:v>-10.876707077026367</c:v>
                </c:pt>
                <c:pt idx="176">
                  <c:v>-6.2915759086608887</c:v>
                </c:pt>
                <c:pt idx="177">
                  <c:v>-26.004430770874023</c:v>
                </c:pt>
                <c:pt idx="178">
                  <c:v>-27.497892379760742</c:v>
                </c:pt>
                <c:pt idx="179">
                  <c:v>-51.3270263671875</c:v>
                </c:pt>
                <c:pt idx="180">
                  <c:v>-57.627506256103516</c:v>
                </c:pt>
                <c:pt idx="181">
                  <c:v>-29.784322738647461</c:v>
                </c:pt>
                <c:pt idx="182">
                  <c:v>-14.322463035583496</c:v>
                </c:pt>
                <c:pt idx="183">
                  <c:v>19.533187866210938</c:v>
                </c:pt>
                <c:pt idx="184">
                  <c:v>4.813166618347168</c:v>
                </c:pt>
                <c:pt idx="185">
                  <c:v>-9.4707107543945313</c:v>
                </c:pt>
                <c:pt idx="186">
                  <c:v>25.625864028930664</c:v>
                </c:pt>
                <c:pt idx="187">
                  <c:v>-42.443401336669922</c:v>
                </c:pt>
                <c:pt idx="188">
                  <c:v>-10.385693550109863</c:v>
                </c:pt>
                <c:pt idx="189">
                  <c:v>1.1615676879882813</c:v>
                </c:pt>
                <c:pt idx="190">
                  <c:v>-6.7224087715148926</c:v>
                </c:pt>
                <c:pt idx="191">
                  <c:v>-19.903846740722656</c:v>
                </c:pt>
                <c:pt idx="192">
                  <c:v>34.475624084472656</c:v>
                </c:pt>
                <c:pt idx="193">
                  <c:v>48.609302520751953</c:v>
                </c:pt>
                <c:pt idx="194">
                  <c:v>21.449026107788086</c:v>
                </c:pt>
                <c:pt idx="195">
                  <c:v>12.723295211791992</c:v>
                </c:pt>
                <c:pt idx="196">
                  <c:v>-30.128055572509766</c:v>
                </c:pt>
                <c:pt idx="197">
                  <c:v>-2.1951174736022949</c:v>
                </c:pt>
                <c:pt idx="198">
                  <c:v>-1.1137362718582153</c:v>
                </c:pt>
                <c:pt idx="199">
                  <c:v>14.873475074768066</c:v>
                </c:pt>
                <c:pt idx="200">
                  <c:v>1.098806619644165</c:v>
                </c:pt>
                <c:pt idx="201">
                  <c:v>30.072023391723633</c:v>
                </c:pt>
                <c:pt idx="202">
                  <c:v>-19.969747543334961</c:v>
                </c:pt>
                <c:pt idx="203">
                  <c:v>-1.1053628921508789</c:v>
                </c:pt>
                <c:pt idx="204">
                  <c:v>-16.006267547607422</c:v>
                </c:pt>
                <c:pt idx="205">
                  <c:v>-38.420459747314453</c:v>
                </c:pt>
                <c:pt idx="206">
                  <c:v>-30.396871566772461</c:v>
                </c:pt>
                <c:pt idx="207">
                  <c:v>-8.0278387069702148</c:v>
                </c:pt>
                <c:pt idx="208">
                  <c:v>14.349691390991211</c:v>
                </c:pt>
                <c:pt idx="209">
                  <c:v>28.681900024414063</c:v>
                </c:pt>
                <c:pt idx="210">
                  <c:v>-18.011276245117188</c:v>
                </c:pt>
                <c:pt idx="211">
                  <c:v>-20.069503784179688</c:v>
                </c:pt>
                <c:pt idx="212">
                  <c:v>-5.4800691604614258</c:v>
                </c:pt>
                <c:pt idx="213">
                  <c:v>-37.631641387939453</c:v>
                </c:pt>
                <c:pt idx="214">
                  <c:v>-38.154094696044922</c:v>
                </c:pt>
                <c:pt idx="215">
                  <c:v>8.4834270477294922</c:v>
                </c:pt>
                <c:pt idx="216">
                  <c:v>45.081699371337891</c:v>
                </c:pt>
                <c:pt idx="217">
                  <c:v>-19.249305725097656</c:v>
                </c:pt>
                <c:pt idx="218">
                  <c:v>12.971506118774414</c:v>
                </c:pt>
                <c:pt idx="219">
                  <c:v>-36.872898101806641</c:v>
                </c:pt>
                <c:pt idx="220">
                  <c:v>-10.262775421142578</c:v>
                </c:pt>
                <c:pt idx="221">
                  <c:v>-19.530418395996094</c:v>
                </c:pt>
                <c:pt idx="222">
                  <c:v>21.822135925292969</c:v>
                </c:pt>
                <c:pt idx="223">
                  <c:v>5.9084744453430176</c:v>
                </c:pt>
                <c:pt idx="224">
                  <c:v>-89.533332824707031</c:v>
                </c:pt>
                <c:pt idx="225">
                  <c:v>-0.99140524864196777</c:v>
                </c:pt>
                <c:pt idx="226">
                  <c:v>-52.214988708496094</c:v>
                </c:pt>
                <c:pt idx="227">
                  <c:v>-1.1613738536834717</c:v>
                </c:pt>
                <c:pt idx="228">
                  <c:v>-3.2713220119476318</c:v>
                </c:pt>
                <c:pt idx="229">
                  <c:v>7.0342769622802734</c:v>
                </c:pt>
                <c:pt idx="230">
                  <c:v>6.8949036598205566</c:v>
                </c:pt>
                <c:pt idx="231">
                  <c:v>-42.528484344482422</c:v>
                </c:pt>
                <c:pt idx="232">
                  <c:v>-9.6211271286010742</c:v>
                </c:pt>
                <c:pt idx="233">
                  <c:v>46.97552490234375</c:v>
                </c:pt>
                <c:pt idx="234">
                  <c:v>20.69328498840332</c:v>
                </c:pt>
                <c:pt idx="235">
                  <c:v>27.144863128662109</c:v>
                </c:pt>
                <c:pt idx="236">
                  <c:v>32.379867553710938</c:v>
                </c:pt>
                <c:pt idx="237">
                  <c:v>1.3778300285339355</c:v>
                </c:pt>
                <c:pt idx="238">
                  <c:v>16.144014358520508</c:v>
                </c:pt>
                <c:pt idx="239">
                  <c:v>24.422222137451172</c:v>
                </c:pt>
                <c:pt idx="240">
                  <c:v>-3.8837437629699707</c:v>
                </c:pt>
                <c:pt idx="241">
                  <c:v>-21.369289398193359</c:v>
                </c:pt>
                <c:pt idx="242">
                  <c:v>-3.6753640174865723</c:v>
                </c:pt>
                <c:pt idx="243">
                  <c:v>2.1227848529815674</c:v>
                </c:pt>
                <c:pt idx="244">
                  <c:v>-11.309228897094727</c:v>
                </c:pt>
                <c:pt idx="245">
                  <c:v>-2.1199367046356201</c:v>
                </c:pt>
                <c:pt idx="246">
                  <c:v>-21.999032974243164</c:v>
                </c:pt>
                <c:pt idx="247">
                  <c:v>-24.978618621826172</c:v>
                </c:pt>
                <c:pt idx="248">
                  <c:v>25.824369430541992</c:v>
                </c:pt>
                <c:pt idx="249">
                  <c:v>7.7540984153747559</c:v>
                </c:pt>
                <c:pt idx="250">
                  <c:v>-4.6010990142822266</c:v>
                </c:pt>
                <c:pt idx="251">
                  <c:v>25.363304138183594</c:v>
                </c:pt>
                <c:pt idx="252">
                  <c:v>-24.384622573852539</c:v>
                </c:pt>
                <c:pt idx="253">
                  <c:v>59.316791534423828</c:v>
                </c:pt>
                <c:pt idx="254">
                  <c:v>30.155282974243164</c:v>
                </c:pt>
                <c:pt idx="255">
                  <c:v>44.255199432373047</c:v>
                </c:pt>
                <c:pt idx="256">
                  <c:v>-7.5078325271606445</c:v>
                </c:pt>
                <c:pt idx="257">
                  <c:v>13.76296329498291</c:v>
                </c:pt>
                <c:pt idx="258">
                  <c:v>17.354242324829102</c:v>
                </c:pt>
                <c:pt idx="259">
                  <c:v>-18.184425354003906</c:v>
                </c:pt>
                <c:pt idx="260">
                  <c:v>11.547000885009766</c:v>
                </c:pt>
                <c:pt idx="261">
                  <c:v>2.0069525241851807</c:v>
                </c:pt>
                <c:pt idx="262">
                  <c:v>-14.596920967102051</c:v>
                </c:pt>
                <c:pt idx="263">
                  <c:v>-15.418415069580078</c:v>
                </c:pt>
                <c:pt idx="264">
                  <c:v>3.1231837272644043</c:v>
                </c:pt>
                <c:pt idx="265">
                  <c:v>-20.160669326782227</c:v>
                </c:pt>
                <c:pt idx="266">
                  <c:v>11.787638664245605</c:v>
                </c:pt>
                <c:pt idx="267">
                  <c:v>-15.694135665893555</c:v>
                </c:pt>
                <c:pt idx="268">
                  <c:v>11.438976287841797</c:v>
                </c:pt>
                <c:pt idx="269">
                  <c:v>-9.669825553894043</c:v>
                </c:pt>
                <c:pt idx="270">
                  <c:v>-26.60346794128418</c:v>
                </c:pt>
                <c:pt idx="271">
                  <c:v>28.817432403564453</c:v>
                </c:pt>
                <c:pt idx="272">
                  <c:v>-2.3366754055023193</c:v>
                </c:pt>
                <c:pt idx="273">
                  <c:v>-15.04778003692627</c:v>
                </c:pt>
                <c:pt idx="274">
                  <c:v>2.6320755481719971</c:v>
                </c:pt>
                <c:pt idx="275">
                  <c:v>43.749687194824219</c:v>
                </c:pt>
                <c:pt idx="276">
                  <c:v>55.653778076171875</c:v>
                </c:pt>
                <c:pt idx="277">
                  <c:v>-38.884487152099609</c:v>
                </c:pt>
                <c:pt idx="278">
                  <c:v>-45.565540313720703</c:v>
                </c:pt>
                <c:pt idx="279">
                  <c:v>-49.838729858398438</c:v>
                </c:pt>
                <c:pt idx="280">
                  <c:v>-9.6636905670166016</c:v>
                </c:pt>
                <c:pt idx="281">
                  <c:v>15.291263580322266</c:v>
                </c:pt>
                <c:pt idx="282">
                  <c:v>-5.363250732421875</c:v>
                </c:pt>
                <c:pt idx="283">
                  <c:v>-47.189994812011719</c:v>
                </c:pt>
                <c:pt idx="284">
                  <c:v>-6.6269841194152832</c:v>
                </c:pt>
                <c:pt idx="285">
                  <c:v>1.9239259958267212</c:v>
                </c:pt>
                <c:pt idx="286">
                  <c:v>-10.305718421936035</c:v>
                </c:pt>
                <c:pt idx="287">
                  <c:v>-28.956918716430664</c:v>
                </c:pt>
                <c:pt idx="288">
                  <c:v>49.207691192626953</c:v>
                </c:pt>
                <c:pt idx="289">
                  <c:v>105.83430480957031</c:v>
                </c:pt>
                <c:pt idx="290">
                  <c:v>-43.378406524658203</c:v>
                </c:pt>
                <c:pt idx="291">
                  <c:v>55.075824737548828</c:v>
                </c:pt>
                <c:pt idx="292">
                  <c:v>-46.586166381835938</c:v>
                </c:pt>
                <c:pt idx="293">
                  <c:v>21.885934829711914</c:v>
                </c:pt>
                <c:pt idx="294">
                  <c:v>-40.429897308349609</c:v>
                </c:pt>
                <c:pt idx="295">
                  <c:v>-5.4636435508728027</c:v>
                </c:pt>
                <c:pt idx="296">
                  <c:v>-26.904613494873047</c:v>
                </c:pt>
                <c:pt idx="297">
                  <c:v>-17.106399536132813</c:v>
                </c:pt>
                <c:pt idx="298">
                  <c:v>-14.037035942077637</c:v>
                </c:pt>
                <c:pt idx="299">
                  <c:v>-14.528766632080078</c:v>
                </c:pt>
                <c:pt idx="300">
                  <c:v>-24.902553558349609</c:v>
                </c:pt>
                <c:pt idx="301">
                  <c:v>11.788656234741211</c:v>
                </c:pt>
                <c:pt idx="302">
                  <c:v>-25.928110122680664</c:v>
                </c:pt>
                <c:pt idx="303">
                  <c:v>-26.062887191772461</c:v>
                </c:pt>
                <c:pt idx="304">
                  <c:v>21.909793853759766</c:v>
                </c:pt>
                <c:pt idx="305">
                  <c:v>22.918073654174805</c:v>
                </c:pt>
                <c:pt idx="306">
                  <c:v>-5.6798391342163086</c:v>
                </c:pt>
                <c:pt idx="307">
                  <c:v>-29.983419418334961</c:v>
                </c:pt>
                <c:pt idx="308">
                  <c:v>-18.845333099365234</c:v>
                </c:pt>
                <c:pt idx="309">
                  <c:v>-56.772407531738281</c:v>
                </c:pt>
                <c:pt idx="310">
                  <c:v>-67.493995666503906</c:v>
                </c:pt>
                <c:pt idx="311">
                  <c:v>29.554172515869141</c:v>
                </c:pt>
                <c:pt idx="312">
                  <c:v>7.6315450668334961</c:v>
                </c:pt>
                <c:pt idx="313">
                  <c:v>-17.629552841186523</c:v>
                </c:pt>
                <c:pt idx="314">
                  <c:v>-68.392326354980469</c:v>
                </c:pt>
                <c:pt idx="315">
                  <c:v>45.224811553955078</c:v>
                </c:pt>
                <c:pt idx="316">
                  <c:v>-2.0724091529846191</c:v>
                </c:pt>
                <c:pt idx="317">
                  <c:v>-49.004158020019531</c:v>
                </c:pt>
                <c:pt idx="318">
                  <c:v>-49.271614074707031</c:v>
                </c:pt>
                <c:pt idx="319">
                  <c:v>-62.135799407958984</c:v>
                </c:pt>
                <c:pt idx="320">
                  <c:v>-28.056198120117188</c:v>
                </c:pt>
                <c:pt idx="321">
                  <c:v>-14.855854034423828</c:v>
                </c:pt>
                <c:pt idx="322">
                  <c:v>-42.955513000488281</c:v>
                </c:pt>
                <c:pt idx="323">
                  <c:v>-20.344158172607422</c:v>
                </c:pt>
                <c:pt idx="324">
                  <c:v>-11.189964294433594</c:v>
                </c:pt>
                <c:pt idx="325">
                  <c:v>-35.946563720703125</c:v>
                </c:pt>
                <c:pt idx="326">
                  <c:v>-34.784320831298828</c:v>
                </c:pt>
                <c:pt idx="327">
                  <c:v>-55.234481811523438</c:v>
                </c:pt>
                <c:pt idx="328">
                  <c:v>19.593137741088867</c:v>
                </c:pt>
                <c:pt idx="329">
                  <c:v>-65.260795593261719</c:v>
                </c:pt>
                <c:pt idx="330">
                  <c:v>12.624046325683594</c:v>
                </c:pt>
                <c:pt idx="331">
                  <c:v>4.7994937896728516</c:v>
                </c:pt>
                <c:pt idx="332">
                  <c:v>-41.680450439453125</c:v>
                </c:pt>
                <c:pt idx="333">
                  <c:v>-7.5078601837158203</c:v>
                </c:pt>
                <c:pt idx="334">
                  <c:v>-24.627601623535156</c:v>
                </c:pt>
                <c:pt idx="335">
                  <c:v>-40.048458099365234</c:v>
                </c:pt>
                <c:pt idx="336">
                  <c:v>17.663209915161133</c:v>
                </c:pt>
                <c:pt idx="337">
                  <c:v>-13.447794914245605</c:v>
                </c:pt>
                <c:pt idx="338">
                  <c:v>-43.141761779785156</c:v>
                </c:pt>
                <c:pt idx="339">
                  <c:v>-24.417242050170898</c:v>
                </c:pt>
                <c:pt idx="340">
                  <c:v>-8.8402681350708008</c:v>
                </c:pt>
                <c:pt idx="341">
                  <c:v>1.6406973600387573</c:v>
                </c:pt>
                <c:pt idx="342">
                  <c:v>4.2047619819641113</c:v>
                </c:pt>
                <c:pt idx="343">
                  <c:v>9.7593774795532227</c:v>
                </c:pt>
                <c:pt idx="344">
                  <c:v>-7.6058969497680664</c:v>
                </c:pt>
                <c:pt idx="345">
                  <c:v>0.41771864891052246</c:v>
                </c:pt>
                <c:pt idx="346">
                  <c:v>-29.041841506958008</c:v>
                </c:pt>
                <c:pt idx="347">
                  <c:v>43.890605926513672</c:v>
                </c:pt>
                <c:pt idx="348">
                  <c:v>33.762584686279297</c:v>
                </c:pt>
                <c:pt idx="349">
                  <c:v>18.848648071289063</c:v>
                </c:pt>
                <c:pt idx="350">
                  <c:v>36.412208557128906</c:v>
                </c:pt>
                <c:pt idx="351">
                  <c:v>21.794521331787109</c:v>
                </c:pt>
                <c:pt idx="352">
                  <c:v>-34.903018951416016</c:v>
                </c:pt>
                <c:pt idx="353">
                  <c:v>-39.619884490966797</c:v>
                </c:pt>
                <c:pt idx="354">
                  <c:v>-23.103109359741211</c:v>
                </c:pt>
                <c:pt idx="355">
                  <c:v>-2.0564320087432861</c:v>
                </c:pt>
                <c:pt idx="356">
                  <c:v>-25.616573333740234</c:v>
                </c:pt>
                <c:pt idx="357">
                  <c:v>0.52628326416015625</c:v>
                </c:pt>
                <c:pt idx="358">
                  <c:v>-31.414085388183594</c:v>
                </c:pt>
                <c:pt idx="359">
                  <c:v>-53.397243499755859</c:v>
                </c:pt>
                <c:pt idx="360">
                  <c:v>-7.5166006088256836</c:v>
                </c:pt>
                <c:pt idx="361">
                  <c:v>-25.044351577758789</c:v>
                </c:pt>
                <c:pt idx="362">
                  <c:v>-16.553976058959961</c:v>
                </c:pt>
                <c:pt idx="363">
                  <c:v>-44.2896728515625</c:v>
                </c:pt>
                <c:pt idx="364">
                  <c:v>-53.290264129638672</c:v>
                </c:pt>
                <c:pt idx="365">
                  <c:v>-64.075592041015625</c:v>
                </c:pt>
                <c:pt idx="366">
                  <c:v>45.571353912353516</c:v>
                </c:pt>
                <c:pt idx="367">
                  <c:v>4.1687545776367188</c:v>
                </c:pt>
                <c:pt idx="368">
                  <c:v>10.386301040649414</c:v>
                </c:pt>
                <c:pt idx="369">
                  <c:v>-38.399387359619141</c:v>
                </c:pt>
                <c:pt idx="370">
                  <c:v>16.223926544189453</c:v>
                </c:pt>
                <c:pt idx="371">
                  <c:v>-27.635271072387695</c:v>
                </c:pt>
                <c:pt idx="372">
                  <c:v>31.261165618896484</c:v>
                </c:pt>
                <c:pt idx="373">
                  <c:v>4.6265058517456055</c:v>
                </c:pt>
                <c:pt idx="374">
                  <c:v>74.19927978515625</c:v>
                </c:pt>
                <c:pt idx="375">
                  <c:v>34.370532989501953</c:v>
                </c:pt>
                <c:pt idx="376">
                  <c:v>-26.859682083129883</c:v>
                </c:pt>
                <c:pt idx="377">
                  <c:v>-38.232528686523438</c:v>
                </c:pt>
                <c:pt idx="378">
                  <c:v>-38.996997833251953</c:v>
                </c:pt>
                <c:pt idx="379">
                  <c:v>-2.7231235504150391</c:v>
                </c:pt>
                <c:pt idx="380">
                  <c:v>-40.060947418212891</c:v>
                </c:pt>
                <c:pt idx="381">
                  <c:v>94.515029907226563</c:v>
                </c:pt>
                <c:pt idx="382">
                  <c:v>-11.90843391418457</c:v>
                </c:pt>
                <c:pt idx="383">
                  <c:v>35.683917999267578</c:v>
                </c:pt>
                <c:pt idx="384">
                  <c:v>16.410354614257813</c:v>
                </c:pt>
                <c:pt idx="385">
                  <c:v>-76.217910766601563</c:v>
                </c:pt>
                <c:pt idx="386">
                  <c:v>4.8349231481552124E-2</c:v>
                </c:pt>
                <c:pt idx="387">
                  <c:v>-43.5523681640625</c:v>
                </c:pt>
                <c:pt idx="388">
                  <c:v>-40.921051025390625</c:v>
                </c:pt>
                <c:pt idx="389">
                  <c:v>7.3203125</c:v>
                </c:pt>
                <c:pt idx="390">
                  <c:v>4.9151959419250488</c:v>
                </c:pt>
                <c:pt idx="391">
                  <c:v>-21.826675415039063</c:v>
                </c:pt>
                <c:pt idx="392">
                  <c:v>13.040213584899902</c:v>
                </c:pt>
                <c:pt idx="393">
                  <c:v>4.7126326560974121</c:v>
                </c:pt>
                <c:pt idx="394">
                  <c:v>20.783140182495117</c:v>
                </c:pt>
                <c:pt idx="395">
                  <c:v>-55.771579742431641</c:v>
                </c:pt>
                <c:pt idx="396">
                  <c:v>-2.79245924949646</c:v>
                </c:pt>
                <c:pt idx="397">
                  <c:v>-35.338150024414063</c:v>
                </c:pt>
                <c:pt idx="398">
                  <c:v>-38.051662445068359</c:v>
                </c:pt>
                <c:pt idx="399">
                  <c:v>4.4220085144042969</c:v>
                </c:pt>
                <c:pt idx="400">
                  <c:v>8.3365020751953125</c:v>
                </c:pt>
                <c:pt idx="401">
                  <c:v>-10.445075035095215</c:v>
                </c:pt>
                <c:pt idx="402">
                  <c:v>23.756170272827148</c:v>
                </c:pt>
                <c:pt idx="403">
                  <c:v>-24.951356887817383</c:v>
                </c:pt>
                <c:pt idx="404">
                  <c:v>-4.7332396507263184</c:v>
                </c:pt>
                <c:pt idx="405">
                  <c:v>-70.067047119140625</c:v>
                </c:pt>
                <c:pt idx="406">
                  <c:v>-61.074771881103516</c:v>
                </c:pt>
                <c:pt idx="407">
                  <c:v>-17.79246711730957</c:v>
                </c:pt>
                <c:pt idx="408">
                  <c:v>-31.602550506591797</c:v>
                </c:pt>
                <c:pt idx="409">
                  <c:v>-27.362482070922852</c:v>
                </c:pt>
                <c:pt idx="410">
                  <c:v>-69.840980529785156</c:v>
                </c:pt>
                <c:pt idx="411">
                  <c:v>32.233242034912109</c:v>
                </c:pt>
                <c:pt idx="412">
                  <c:v>-0.8436548113822937</c:v>
                </c:pt>
                <c:pt idx="413">
                  <c:v>-2.6588234901428223</c:v>
                </c:pt>
                <c:pt idx="414">
                  <c:v>10.746581077575684</c:v>
                </c:pt>
                <c:pt idx="415">
                  <c:v>-4.177121639251709</c:v>
                </c:pt>
                <c:pt idx="416">
                  <c:v>5.0548901557922363</c:v>
                </c:pt>
                <c:pt idx="417">
                  <c:v>-10.645961761474609</c:v>
                </c:pt>
                <c:pt idx="418">
                  <c:v>-68.913894653320313</c:v>
                </c:pt>
                <c:pt idx="419">
                  <c:v>-70.014907836914063</c:v>
                </c:pt>
                <c:pt idx="420">
                  <c:v>-57.38128662109375</c:v>
                </c:pt>
                <c:pt idx="421">
                  <c:v>-0.42639297246932983</c:v>
                </c:pt>
                <c:pt idx="422">
                  <c:v>-30.317594528198242</c:v>
                </c:pt>
                <c:pt idx="423">
                  <c:v>-53.286312103271484</c:v>
                </c:pt>
                <c:pt idx="424">
                  <c:v>-89.858512878417969</c:v>
                </c:pt>
                <c:pt idx="425">
                  <c:v>24.78626823425293</c:v>
                </c:pt>
                <c:pt idx="426">
                  <c:v>-32.034049987792969</c:v>
                </c:pt>
                <c:pt idx="427">
                  <c:v>-23.129661560058594</c:v>
                </c:pt>
                <c:pt idx="428">
                  <c:v>17.266567230224609</c:v>
                </c:pt>
                <c:pt idx="429">
                  <c:v>-14.985173225402832</c:v>
                </c:pt>
                <c:pt idx="430">
                  <c:v>-47.374050140380859</c:v>
                </c:pt>
                <c:pt idx="431">
                  <c:v>-25.660686492919922</c:v>
                </c:pt>
                <c:pt idx="432">
                  <c:v>6.5545148849487305</c:v>
                </c:pt>
                <c:pt idx="433">
                  <c:v>-19.040428161621094</c:v>
                </c:pt>
                <c:pt idx="434">
                  <c:v>-19.129758834838867</c:v>
                </c:pt>
                <c:pt idx="435">
                  <c:v>33.692291259765625</c:v>
                </c:pt>
                <c:pt idx="436">
                  <c:v>10.112587928771973</c:v>
                </c:pt>
                <c:pt idx="437">
                  <c:v>-10.97716236114502</c:v>
                </c:pt>
                <c:pt idx="438">
                  <c:v>3.9236805438995361</c:v>
                </c:pt>
                <c:pt idx="439">
                  <c:v>2.6661896705627441</c:v>
                </c:pt>
                <c:pt idx="440">
                  <c:v>9.5237226486206055</c:v>
                </c:pt>
                <c:pt idx="441">
                  <c:v>-6.1910686492919922</c:v>
                </c:pt>
                <c:pt idx="442">
                  <c:v>33.393283843994141</c:v>
                </c:pt>
                <c:pt idx="443">
                  <c:v>1.1050156354904175</c:v>
                </c:pt>
                <c:pt idx="444">
                  <c:v>30.082155227661133</c:v>
                </c:pt>
                <c:pt idx="445">
                  <c:v>-7.7722406387329102</c:v>
                </c:pt>
                <c:pt idx="446">
                  <c:v>24.554843902587891</c:v>
                </c:pt>
                <c:pt idx="447">
                  <c:v>6.072545051574707</c:v>
                </c:pt>
                <c:pt idx="448">
                  <c:v>48.000091552734375</c:v>
                </c:pt>
                <c:pt idx="449">
                  <c:v>-5.5001649856567383</c:v>
                </c:pt>
                <c:pt idx="450">
                  <c:v>49.723808288574219</c:v>
                </c:pt>
                <c:pt idx="451">
                  <c:v>15.632720947265625</c:v>
                </c:pt>
                <c:pt idx="452">
                  <c:v>34.942481994628906</c:v>
                </c:pt>
                <c:pt idx="453">
                  <c:v>-15.594233512878418</c:v>
                </c:pt>
                <c:pt idx="454">
                  <c:v>9.1408538818359375</c:v>
                </c:pt>
                <c:pt idx="455">
                  <c:v>-40.133350372314453</c:v>
                </c:pt>
                <c:pt idx="456">
                  <c:v>-10.831011772155762</c:v>
                </c:pt>
                <c:pt idx="457">
                  <c:v>-70.9583740234375</c:v>
                </c:pt>
                <c:pt idx="458">
                  <c:v>-2.6216540336608887</c:v>
                </c:pt>
                <c:pt idx="459">
                  <c:v>-25.069452285766602</c:v>
                </c:pt>
                <c:pt idx="460">
                  <c:v>-21.446718215942383</c:v>
                </c:pt>
                <c:pt idx="461">
                  <c:v>34.305484771728516</c:v>
                </c:pt>
                <c:pt idx="462">
                  <c:v>-17.420196533203125</c:v>
                </c:pt>
                <c:pt idx="463">
                  <c:v>-31.488014221191406</c:v>
                </c:pt>
                <c:pt idx="464">
                  <c:v>11.38568115234375</c:v>
                </c:pt>
                <c:pt idx="465">
                  <c:v>1.2962305545806885</c:v>
                </c:pt>
                <c:pt idx="466">
                  <c:v>-18.480459213256836</c:v>
                </c:pt>
                <c:pt idx="467">
                  <c:v>-13.267819404602051</c:v>
                </c:pt>
                <c:pt idx="468">
                  <c:v>24.767673492431641</c:v>
                </c:pt>
                <c:pt idx="469">
                  <c:v>7.809598445892334</c:v>
                </c:pt>
                <c:pt idx="470">
                  <c:v>-18.799999237060547</c:v>
                </c:pt>
                <c:pt idx="471">
                  <c:v>-38.400489807128906</c:v>
                </c:pt>
                <c:pt idx="472">
                  <c:v>17.81736946105957</c:v>
                </c:pt>
                <c:pt idx="473">
                  <c:v>-27.752403259277344</c:v>
                </c:pt>
                <c:pt idx="474">
                  <c:v>-13.555944442749023</c:v>
                </c:pt>
                <c:pt idx="475">
                  <c:v>24.393865585327148</c:v>
                </c:pt>
                <c:pt idx="476">
                  <c:v>-32.553203582763672</c:v>
                </c:pt>
                <c:pt idx="477">
                  <c:v>24.973045349121094</c:v>
                </c:pt>
                <c:pt idx="478">
                  <c:v>-8.3839359283447266</c:v>
                </c:pt>
                <c:pt idx="479">
                  <c:v>-21.087480545043945</c:v>
                </c:pt>
                <c:pt idx="480">
                  <c:v>1.505455493927002</c:v>
                </c:pt>
                <c:pt idx="481">
                  <c:v>-2.5707616806030273</c:v>
                </c:pt>
                <c:pt idx="482">
                  <c:v>68.258575439453125</c:v>
                </c:pt>
                <c:pt idx="483">
                  <c:v>-18.978946685791016</c:v>
                </c:pt>
                <c:pt idx="484">
                  <c:v>1.1329171657562256</c:v>
                </c:pt>
                <c:pt idx="485">
                  <c:v>-39.377819061279297</c:v>
                </c:pt>
                <c:pt idx="486">
                  <c:v>-12.686015129089355</c:v>
                </c:pt>
                <c:pt idx="487">
                  <c:v>8.8397493362426758</c:v>
                </c:pt>
                <c:pt idx="488">
                  <c:v>-46.183444976806641</c:v>
                </c:pt>
                <c:pt idx="489">
                  <c:v>18.771774291992188</c:v>
                </c:pt>
                <c:pt idx="490">
                  <c:v>-34.813289642333984</c:v>
                </c:pt>
                <c:pt idx="491">
                  <c:v>-19.624168395996094</c:v>
                </c:pt>
                <c:pt idx="492">
                  <c:v>-27.212854385375977</c:v>
                </c:pt>
                <c:pt idx="493">
                  <c:v>5.0520467758178711</c:v>
                </c:pt>
                <c:pt idx="494">
                  <c:v>-24.143692016601563</c:v>
                </c:pt>
                <c:pt idx="495">
                  <c:v>-43.428070068359375</c:v>
                </c:pt>
                <c:pt idx="496">
                  <c:v>-52.004840850830078</c:v>
                </c:pt>
                <c:pt idx="497">
                  <c:v>6.7675461769104004</c:v>
                </c:pt>
                <c:pt idx="498">
                  <c:v>48.652973175048828</c:v>
                </c:pt>
                <c:pt idx="499">
                  <c:v>74.238655090332031</c:v>
                </c:pt>
                <c:pt idx="500">
                  <c:v>-17.833286285400391</c:v>
                </c:pt>
                <c:pt idx="501">
                  <c:v>18.245372772216797</c:v>
                </c:pt>
                <c:pt idx="502">
                  <c:v>-57.206432342529297</c:v>
                </c:pt>
                <c:pt idx="503">
                  <c:v>-26.408823013305664</c:v>
                </c:pt>
                <c:pt idx="504">
                  <c:v>-41.345718383789063</c:v>
                </c:pt>
                <c:pt idx="505">
                  <c:v>1.7144683599472046</c:v>
                </c:pt>
                <c:pt idx="506">
                  <c:v>-55.881172180175781</c:v>
                </c:pt>
                <c:pt idx="507">
                  <c:v>-26.13911247253418</c:v>
                </c:pt>
                <c:pt idx="508">
                  <c:v>-9.3940296173095703</c:v>
                </c:pt>
                <c:pt idx="509">
                  <c:v>-22.602870941162109</c:v>
                </c:pt>
                <c:pt idx="510">
                  <c:v>-21.282390594482422</c:v>
                </c:pt>
                <c:pt idx="511">
                  <c:v>-48.541343688964844</c:v>
                </c:pt>
                <c:pt idx="512">
                  <c:v>7.7988762855529785</c:v>
                </c:pt>
                <c:pt idx="513">
                  <c:v>68.086959838867188</c:v>
                </c:pt>
                <c:pt idx="514">
                  <c:v>21.849706649780273</c:v>
                </c:pt>
                <c:pt idx="515">
                  <c:v>-28.154544830322266</c:v>
                </c:pt>
                <c:pt idx="516">
                  <c:v>-30.367269515991211</c:v>
                </c:pt>
                <c:pt idx="517">
                  <c:v>-17.497797012329102</c:v>
                </c:pt>
                <c:pt idx="518">
                  <c:v>-4.3980793952941895</c:v>
                </c:pt>
                <c:pt idx="519">
                  <c:v>4.5568451881408691</c:v>
                </c:pt>
                <c:pt idx="520">
                  <c:v>7.3440232276916504</c:v>
                </c:pt>
                <c:pt idx="521">
                  <c:v>-5.7341656684875488</c:v>
                </c:pt>
                <c:pt idx="522">
                  <c:v>-27.769229888916016</c:v>
                </c:pt>
                <c:pt idx="523">
                  <c:v>-3.7531609535217285</c:v>
                </c:pt>
                <c:pt idx="524">
                  <c:v>18.730815887451172</c:v>
                </c:pt>
                <c:pt idx="525">
                  <c:v>5.7975254058837891</c:v>
                </c:pt>
                <c:pt idx="526">
                  <c:v>-48.807086944580078</c:v>
                </c:pt>
                <c:pt idx="527">
                  <c:v>-57.342857360839844</c:v>
                </c:pt>
                <c:pt idx="528">
                  <c:v>6.3347105979919434</c:v>
                </c:pt>
                <c:pt idx="529">
                  <c:v>-5.994469165802002</c:v>
                </c:pt>
                <c:pt idx="530">
                  <c:v>-24.169467926025391</c:v>
                </c:pt>
                <c:pt idx="531">
                  <c:v>-18.168161392211914</c:v>
                </c:pt>
                <c:pt idx="532">
                  <c:v>-12.803385734558105</c:v>
                </c:pt>
                <c:pt idx="533">
                  <c:v>-16.525033950805664</c:v>
                </c:pt>
                <c:pt idx="534">
                  <c:v>2.360863208770752</c:v>
                </c:pt>
                <c:pt idx="535">
                  <c:v>-39.482448577880859</c:v>
                </c:pt>
                <c:pt idx="536">
                  <c:v>24.228109359741211</c:v>
                </c:pt>
                <c:pt idx="537">
                  <c:v>-18.449487686157227</c:v>
                </c:pt>
                <c:pt idx="538">
                  <c:v>30.555337905883789</c:v>
                </c:pt>
                <c:pt idx="539">
                  <c:v>114.20755004882813</c:v>
                </c:pt>
                <c:pt idx="540">
                  <c:v>29.547357559204102</c:v>
                </c:pt>
                <c:pt idx="541">
                  <c:v>-4.5212821960449219</c:v>
                </c:pt>
                <c:pt idx="542">
                  <c:v>-51.729602813720703</c:v>
                </c:pt>
                <c:pt idx="543">
                  <c:v>-3.9898388385772705</c:v>
                </c:pt>
                <c:pt idx="544">
                  <c:v>-24.656332015991211</c:v>
                </c:pt>
                <c:pt idx="545">
                  <c:v>4.0683169364929199</c:v>
                </c:pt>
                <c:pt idx="546">
                  <c:v>-10.519153594970703</c:v>
                </c:pt>
                <c:pt idx="547">
                  <c:v>-21.072393417358398</c:v>
                </c:pt>
                <c:pt idx="548">
                  <c:v>22.193222045898438</c:v>
                </c:pt>
                <c:pt idx="549">
                  <c:v>28.929645538330078</c:v>
                </c:pt>
                <c:pt idx="550">
                  <c:v>-12.004729270935059</c:v>
                </c:pt>
                <c:pt idx="551">
                  <c:v>21.809320449829102</c:v>
                </c:pt>
                <c:pt idx="552">
                  <c:v>-43.345745086669922</c:v>
                </c:pt>
                <c:pt idx="553">
                  <c:v>-0.15670382976531982</c:v>
                </c:pt>
                <c:pt idx="554">
                  <c:v>-26.686817169189453</c:v>
                </c:pt>
                <c:pt idx="555">
                  <c:v>38.699626922607422</c:v>
                </c:pt>
                <c:pt idx="556">
                  <c:v>-88.443008422851563</c:v>
                </c:pt>
                <c:pt idx="557">
                  <c:v>-33.219047546386719</c:v>
                </c:pt>
                <c:pt idx="558">
                  <c:v>-17.157009124755859</c:v>
                </c:pt>
                <c:pt idx="559">
                  <c:v>-22.033210754394531</c:v>
                </c:pt>
                <c:pt idx="560">
                  <c:v>1.3609756231307983</c:v>
                </c:pt>
                <c:pt idx="561">
                  <c:v>18.459367752075195</c:v>
                </c:pt>
                <c:pt idx="562">
                  <c:v>4.196049690246582</c:v>
                </c:pt>
                <c:pt idx="563">
                  <c:v>14.560368537902832</c:v>
                </c:pt>
                <c:pt idx="564">
                  <c:v>-61.682697296142578</c:v>
                </c:pt>
                <c:pt idx="565">
                  <c:v>41.774288177490234</c:v>
                </c:pt>
                <c:pt idx="566">
                  <c:v>29.925521850585938</c:v>
                </c:pt>
                <c:pt idx="567">
                  <c:v>-10.041444778442383</c:v>
                </c:pt>
                <c:pt idx="568">
                  <c:v>106.05879974365234</c:v>
                </c:pt>
                <c:pt idx="569">
                  <c:v>34.183616638183594</c:v>
                </c:pt>
                <c:pt idx="570">
                  <c:v>-77.648002624511719</c:v>
                </c:pt>
                <c:pt idx="571">
                  <c:v>15.706439971923828</c:v>
                </c:pt>
                <c:pt idx="572">
                  <c:v>16.176212310791016</c:v>
                </c:pt>
                <c:pt idx="573">
                  <c:v>34.018753051757813</c:v>
                </c:pt>
                <c:pt idx="574">
                  <c:v>2.2270371913909912</c:v>
                </c:pt>
                <c:pt idx="575">
                  <c:v>-50.562477111816406</c:v>
                </c:pt>
                <c:pt idx="576">
                  <c:v>-1.3115115165710449</c:v>
                </c:pt>
                <c:pt idx="577">
                  <c:v>-2.2714285850524902</c:v>
                </c:pt>
                <c:pt idx="578">
                  <c:v>-25.023809432983398</c:v>
                </c:pt>
                <c:pt idx="579">
                  <c:v>-0.57900196313858032</c:v>
                </c:pt>
                <c:pt idx="580">
                  <c:v>-3.3973684310913086</c:v>
                </c:pt>
                <c:pt idx="581">
                  <c:v>-27.409666061401367</c:v>
                </c:pt>
                <c:pt idx="582">
                  <c:v>8.6473989486694336</c:v>
                </c:pt>
                <c:pt idx="583">
                  <c:v>-24.0799560546875</c:v>
                </c:pt>
                <c:pt idx="584">
                  <c:v>-26.311223983764648</c:v>
                </c:pt>
                <c:pt idx="585">
                  <c:v>3.599684476852417</c:v>
                </c:pt>
                <c:pt idx="586">
                  <c:v>-10.74751091003418</c:v>
                </c:pt>
                <c:pt idx="587">
                  <c:v>-55.514503479003906</c:v>
                </c:pt>
                <c:pt idx="588">
                  <c:v>-33.142032623291016</c:v>
                </c:pt>
                <c:pt idx="589">
                  <c:v>-11.7581787109375</c:v>
                </c:pt>
                <c:pt idx="590">
                  <c:v>-59.277011871337891</c:v>
                </c:pt>
                <c:pt idx="591">
                  <c:v>-22.700000762939453</c:v>
                </c:pt>
                <c:pt idx="592">
                  <c:v>59.956783294677734</c:v>
                </c:pt>
                <c:pt idx="593">
                  <c:v>7.5724320411682129</c:v>
                </c:pt>
                <c:pt idx="594">
                  <c:v>25.853176116943359</c:v>
                </c:pt>
                <c:pt idx="595">
                  <c:v>-53.781833648681641</c:v>
                </c:pt>
                <c:pt idx="596">
                  <c:v>-7.0292582511901855</c:v>
                </c:pt>
                <c:pt idx="597">
                  <c:v>-10.922988891601563</c:v>
                </c:pt>
                <c:pt idx="598">
                  <c:v>-19.224599838256836</c:v>
                </c:pt>
                <c:pt idx="599">
                  <c:v>-13.406271934509277</c:v>
                </c:pt>
                <c:pt idx="600">
                  <c:v>-3.8179144859313965</c:v>
                </c:pt>
                <c:pt idx="601">
                  <c:v>-2.0543179512023926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029-4597-A92A-1F73A8238305}"/>
            </c:ext>
          </c:extLst>
        </c:ser>
        <c:ser>
          <c:idx val="3"/>
          <c:order val="2"/>
          <c:tx>
            <c:v>Business and financial operations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F47721"/>
              </a:solidFill>
              <a:ln>
                <a:noFill/>
              </a:ln>
            </c:spPr>
          </c:marker>
          <c:xVal>
            <c:numRef>
              <c:f>'Chart 2 Data 1'!$C$31:$C$54</c:f>
              <c:numCache>
                <c:formatCode>0.000</c:formatCode>
                <c:ptCount val="24"/>
                <c:pt idx="0">
                  <c:v>0.24</c:v>
                </c:pt>
                <c:pt idx="1">
                  <c:v>0.98</c:v>
                </c:pt>
                <c:pt idx="2">
                  <c:v>0.98</c:v>
                </c:pt>
                <c:pt idx="3">
                  <c:v>0.08</c:v>
                </c:pt>
                <c:pt idx="4">
                  <c:v>0.56999999999999995</c:v>
                </c:pt>
                <c:pt idx="5">
                  <c:v>1.2E-2</c:v>
                </c:pt>
                <c:pt idx="6">
                  <c:v>0.13</c:v>
                </c:pt>
                <c:pt idx="7">
                  <c:v>3.6999999999999998E-2</c:v>
                </c:pt>
                <c:pt idx="8">
                  <c:v>0.47</c:v>
                </c:pt>
                <c:pt idx="9">
                  <c:v>1.4E-2</c:v>
                </c:pt>
                <c:pt idx="10">
                  <c:v>0.61</c:v>
                </c:pt>
                <c:pt idx="11">
                  <c:v>0.23</c:v>
                </c:pt>
                <c:pt idx="12">
                  <c:v>0.94</c:v>
                </c:pt>
                <c:pt idx="13">
                  <c:v>0.94</c:v>
                </c:pt>
                <c:pt idx="14">
                  <c:v>0.98</c:v>
                </c:pt>
                <c:pt idx="15">
                  <c:v>0.23</c:v>
                </c:pt>
                <c:pt idx="16">
                  <c:v>0.57999999999999996</c:v>
                </c:pt>
                <c:pt idx="17">
                  <c:v>0.99</c:v>
                </c:pt>
                <c:pt idx="18">
                  <c:v>0.17</c:v>
                </c:pt>
                <c:pt idx="19">
                  <c:v>0.04</c:v>
                </c:pt>
                <c:pt idx="20">
                  <c:v>0.98</c:v>
                </c:pt>
                <c:pt idx="21">
                  <c:v>0.93</c:v>
                </c:pt>
                <c:pt idx="22">
                  <c:v>0.99</c:v>
                </c:pt>
                <c:pt idx="23">
                  <c:v>0.33</c:v>
                </c:pt>
              </c:numCache>
            </c:numRef>
          </c:xVal>
          <c:yVal>
            <c:numRef>
              <c:f>'Chart 2 Data 1'!$D$31:$D$54</c:f>
              <c:numCache>
                <c:formatCode>0.000</c:formatCode>
                <c:ptCount val="24"/>
                <c:pt idx="0">
                  <c:v>1.8548003435134888</c:v>
                </c:pt>
                <c:pt idx="1">
                  <c:v>4.452324390411377</c:v>
                </c:pt>
                <c:pt idx="2">
                  <c:v>2.4112999439239502</c:v>
                </c:pt>
                <c:pt idx="3">
                  <c:v>53.483516693115234</c:v>
                </c:pt>
                <c:pt idx="4">
                  <c:v>-10.792531967163086</c:v>
                </c:pt>
                <c:pt idx="5">
                  <c:v>47.8641357421875</c:v>
                </c:pt>
                <c:pt idx="6">
                  <c:v>31.066938400268555</c:v>
                </c:pt>
                <c:pt idx="7">
                  <c:v>25.809648513793945</c:v>
                </c:pt>
                <c:pt idx="8">
                  <c:v>3.4618546962738037</c:v>
                </c:pt>
                <c:pt idx="9">
                  <c:v>52.985294342041016</c:v>
                </c:pt>
                <c:pt idx="10">
                  <c:v>71.7457275390625</c:v>
                </c:pt>
                <c:pt idx="11">
                  <c:v>8.7351646423339844</c:v>
                </c:pt>
                <c:pt idx="12">
                  <c:v>11.08049488067627</c:v>
                </c:pt>
                <c:pt idx="13">
                  <c:v>-23.001167297363281</c:v>
                </c:pt>
                <c:pt idx="14">
                  <c:v>7.1048989295959473</c:v>
                </c:pt>
                <c:pt idx="15">
                  <c:v>6.0003542900085449</c:v>
                </c:pt>
                <c:pt idx="16">
                  <c:v>34.315322875976563</c:v>
                </c:pt>
                <c:pt idx="17">
                  <c:v>21.44691276550293</c:v>
                </c:pt>
                <c:pt idx="18">
                  <c:v>119.53749084472656</c:v>
                </c:pt>
                <c:pt idx="19">
                  <c:v>-15.4539794921875</c:v>
                </c:pt>
                <c:pt idx="20">
                  <c:v>12.839296340942383</c:v>
                </c:pt>
                <c:pt idx="21">
                  <c:v>-18.903539657592773</c:v>
                </c:pt>
                <c:pt idx="22">
                  <c:v>24.823585510253906</c:v>
                </c:pt>
                <c:pt idx="23">
                  <c:v>-20.060577392578125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29-4597-A92A-1F73A8238305}"/>
            </c:ext>
          </c:extLst>
        </c:ser>
        <c:ser>
          <c:idx val="4"/>
          <c:order val="3"/>
          <c:tx>
            <c:v>Computer and mathematical science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6DBDE1"/>
              </a:solidFill>
              <a:ln>
                <a:noFill/>
              </a:ln>
            </c:spPr>
          </c:marker>
          <c:xVal>
            <c:numRef>
              <c:f>'Chart 2 Data 1'!$C$55:$C$58</c:f>
              <c:numCache>
                <c:formatCode>0.000</c:formatCode>
                <c:ptCount val="4"/>
                <c:pt idx="0">
                  <c:v>0.21</c:v>
                </c:pt>
                <c:pt idx="1">
                  <c:v>4.7E-2</c:v>
                </c:pt>
                <c:pt idx="2">
                  <c:v>3.5000000000000003E-2</c:v>
                </c:pt>
                <c:pt idx="3">
                  <c:v>0.22</c:v>
                </c:pt>
              </c:numCache>
            </c:numRef>
          </c:xVal>
          <c:yVal>
            <c:numRef>
              <c:f>'Chart 2 Data 1'!$D$55:$D$58</c:f>
              <c:numCache>
                <c:formatCode>0.000</c:formatCode>
                <c:ptCount val="4"/>
                <c:pt idx="0">
                  <c:v>-8.9022493362426758</c:v>
                </c:pt>
                <c:pt idx="1">
                  <c:v>-59.0076904296875</c:v>
                </c:pt>
                <c:pt idx="2">
                  <c:v>25.193611145019531</c:v>
                </c:pt>
                <c:pt idx="3">
                  <c:v>-6.3245601654052734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29-4597-A92A-1F73A8238305}"/>
            </c:ext>
          </c:extLst>
        </c:ser>
        <c:ser>
          <c:idx val="5"/>
          <c:order val="4"/>
          <c:tx>
            <c:v>Architecture and engineering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58A73F"/>
              </a:solidFill>
              <a:ln>
                <a:noFill/>
              </a:ln>
            </c:spPr>
          </c:marker>
          <c:xVal>
            <c:numRef>
              <c:f>'Chart 2 Data 1'!$C$59:$C$92</c:f>
              <c:numCache>
                <c:formatCode>0.000</c:formatCode>
                <c:ptCount val="34"/>
                <c:pt idx="0">
                  <c:v>1.7999999999999999E-2</c:v>
                </c:pt>
                <c:pt idx="1">
                  <c:v>4.4999999999999998E-2</c:v>
                </c:pt>
                <c:pt idx="2">
                  <c:v>0.88</c:v>
                </c:pt>
                <c:pt idx="3">
                  <c:v>0.38</c:v>
                </c:pt>
                <c:pt idx="4">
                  <c:v>1.7000000000000001E-2</c:v>
                </c:pt>
                <c:pt idx="5">
                  <c:v>0.49</c:v>
                </c:pt>
                <c:pt idx="6">
                  <c:v>3.6999999999999998E-2</c:v>
                </c:pt>
                <c:pt idx="7">
                  <c:v>1.7000000000000001E-2</c:v>
                </c:pt>
                <c:pt idx="8">
                  <c:v>1.9E-2</c:v>
                </c:pt>
                <c:pt idx="9">
                  <c:v>0.22</c:v>
                </c:pt>
                <c:pt idx="10">
                  <c:v>0.1</c:v>
                </c:pt>
                <c:pt idx="11">
                  <c:v>2.5000000000000001E-2</c:v>
                </c:pt>
                <c:pt idx="12">
                  <c:v>1.7999999999999999E-2</c:v>
                </c:pt>
                <c:pt idx="13">
                  <c:v>2.8000000000000001E-2</c:v>
                </c:pt>
                <c:pt idx="14">
                  <c:v>2.9000000000000001E-2</c:v>
                </c:pt>
                <c:pt idx="15">
                  <c:v>0.01</c:v>
                </c:pt>
                <c:pt idx="16">
                  <c:v>2.1000000000000001E-2</c:v>
                </c:pt>
                <c:pt idx="17">
                  <c:v>1.0999999999999999E-2</c:v>
                </c:pt>
                <c:pt idx="18">
                  <c:v>0.14000000000000001</c:v>
                </c:pt>
                <c:pt idx="19">
                  <c:v>7.0000000000000007E-2</c:v>
                </c:pt>
                <c:pt idx="20">
                  <c:v>0.16</c:v>
                </c:pt>
                <c:pt idx="21">
                  <c:v>1.4E-2</c:v>
                </c:pt>
                <c:pt idx="22">
                  <c:v>0.52</c:v>
                </c:pt>
                <c:pt idx="23">
                  <c:v>0.81</c:v>
                </c:pt>
                <c:pt idx="24">
                  <c:v>0.68</c:v>
                </c:pt>
                <c:pt idx="25">
                  <c:v>0.48</c:v>
                </c:pt>
                <c:pt idx="26">
                  <c:v>0.75</c:v>
                </c:pt>
                <c:pt idx="27">
                  <c:v>0.84</c:v>
                </c:pt>
                <c:pt idx="28">
                  <c:v>0.81</c:v>
                </c:pt>
                <c:pt idx="29">
                  <c:v>0.25</c:v>
                </c:pt>
                <c:pt idx="30">
                  <c:v>0.03</c:v>
                </c:pt>
                <c:pt idx="31">
                  <c:v>0.38</c:v>
                </c:pt>
                <c:pt idx="32">
                  <c:v>0.24</c:v>
                </c:pt>
                <c:pt idx="33">
                  <c:v>0.96</c:v>
                </c:pt>
              </c:numCache>
            </c:numRef>
          </c:xVal>
          <c:yVal>
            <c:numRef>
              <c:f>'Chart 2 Data 1'!$D$59:$D$92</c:f>
              <c:numCache>
                <c:formatCode>0.000</c:formatCode>
                <c:ptCount val="34"/>
                <c:pt idx="0">
                  <c:v>12.644391059875488</c:v>
                </c:pt>
                <c:pt idx="1">
                  <c:v>0.74761903285980225</c:v>
                </c:pt>
                <c:pt idx="2">
                  <c:v>-4.1082682609558105</c:v>
                </c:pt>
                <c:pt idx="3">
                  <c:v>8.5604133605957031</c:v>
                </c:pt>
                <c:pt idx="4">
                  <c:v>-30.727008819580078</c:v>
                </c:pt>
                <c:pt idx="5">
                  <c:v>-44.071254730224609</c:v>
                </c:pt>
                <c:pt idx="6">
                  <c:v>-24.473470687866211</c:v>
                </c:pt>
                <c:pt idx="7">
                  <c:v>-41.188411712646484</c:v>
                </c:pt>
                <c:pt idx="8">
                  <c:v>-0.53301048278808594</c:v>
                </c:pt>
                <c:pt idx="9">
                  <c:v>-13.607589721679688</c:v>
                </c:pt>
                <c:pt idx="10">
                  <c:v>8.7840557098388672</c:v>
                </c:pt>
                <c:pt idx="11">
                  <c:v>-24.383995056152344</c:v>
                </c:pt>
                <c:pt idx="12">
                  <c:v>-25.93913459777832</c:v>
                </c:pt>
                <c:pt idx="13">
                  <c:v>-19.386547088623047</c:v>
                </c:pt>
                <c:pt idx="14">
                  <c:v>41.504634857177734</c:v>
                </c:pt>
                <c:pt idx="15">
                  <c:v>-2.0151162147521973</c:v>
                </c:pt>
                <c:pt idx="16">
                  <c:v>-6.3089709281921387</c:v>
                </c:pt>
                <c:pt idx="17">
                  <c:v>5.407341480255127</c:v>
                </c:pt>
                <c:pt idx="18">
                  <c:v>-15.272251129150391</c:v>
                </c:pt>
                <c:pt idx="19">
                  <c:v>-47.834873199462891</c:v>
                </c:pt>
                <c:pt idx="20">
                  <c:v>-69.086929321289063</c:v>
                </c:pt>
                <c:pt idx="21">
                  <c:v>19.082117080688477</c:v>
                </c:pt>
                <c:pt idx="22">
                  <c:v>26.235128402709961</c:v>
                </c:pt>
                <c:pt idx="23">
                  <c:v>-35.274715423583984</c:v>
                </c:pt>
                <c:pt idx="24">
                  <c:v>-19.902276992797852</c:v>
                </c:pt>
                <c:pt idx="25">
                  <c:v>0.40000000596046448</c:v>
                </c:pt>
                <c:pt idx="26">
                  <c:v>-12.522587776184082</c:v>
                </c:pt>
                <c:pt idx="27">
                  <c:v>-31.434307098388672</c:v>
                </c:pt>
                <c:pt idx="28">
                  <c:v>-18.320247650146484</c:v>
                </c:pt>
                <c:pt idx="29">
                  <c:v>-46.3182373046875</c:v>
                </c:pt>
                <c:pt idx="30">
                  <c:v>1.9537092447280884</c:v>
                </c:pt>
                <c:pt idx="31">
                  <c:v>-19.75468635559082</c:v>
                </c:pt>
                <c:pt idx="32">
                  <c:v>7.0274848937988281</c:v>
                </c:pt>
                <c:pt idx="33">
                  <c:v>6.8829789161682129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29-4597-A92A-1F73A8238305}"/>
            </c:ext>
          </c:extLst>
        </c:ser>
        <c:ser>
          <c:idx val="6"/>
          <c:order val="5"/>
          <c:tx>
            <c:v>Life, physical, and social science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FBB040"/>
              </a:solidFill>
              <a:ln>
                <a:noFill/>
              </a:ln>
            </c:spPr>
          </c:marker>
          <c:xVal>
            <c:numRef>
              <c:f>'Chart 2 Data 1'!$C$93:$C$129</c:f>
              <c:numCache>
                <c:formatCode>0.000</c:formatCode>
                <c:ptCount val="37"/>
                <c:pt idx="0">
                  <c:v>6.0999999999999999E-2</c:v>
                </c:pt>
                <c:pt idx="1">
                  <c:v>7.6999999999999999E-2</c:v>
                </c:pt>
                <c:pt idx="2">
                  <c:v>2.1000000000000001E-2</c:v>
                </c:pt>
                <c:pt idx="3">
                  <c:v>2.7E-2</c:v>
                </c:pt>
                <c:pt idx="4">
                  <c:v>1.2E-2</c:v>
                </c:pt>
                <c:pt idx="5">
                  <c:v>0.3</c:v>
                </c:pt>
                <c:pt idx="6">
                  <c:v>1.4999999999999999E-2</c:v>
                </c:pt>
                <c:pt idx="7">
                  <c:v>1.6E-2</c:v>
                </c:pt>
                <c:pt idx="8">
                  <c:v>8.0999999999999996E-3</c:v>
                </c:pt>
                <c:pt idx="9">
                  <c:v>0.2</c:v>
                </c:pt>
                <c:pt idx="10">
                  <c:v>4.4999999999999997E-3</c:v>
                </c:pt>
                <c:pt idx="11">
                  <c:v>4.1000000000000002E-2</c:v>
                </c:pt>
                <c:pt idx="12">
                  <c:v>0.1</c:v>
                </c:pt>
                <c:pt idx="13">
                  <c:v>0.67</c:v>
                </c:pt>
                <c:pt idx="14">
                  <c:v>0.1</c:v>
                </c:pt>
                <c:pt idx="15">
                  <c:v>2.1000000000000001E-2</c:v>
                </c:pt>
                <c:pt idx="16">
                  <c:v>3.3000000000000002E-2</c:v>
                </c:pt>
                <c:pt idx="17">
                  <c:v>0.63</c:v>
                </c:pt>
                <c:pt idx="18">
                  <c:v>1.4E-2</c:v>
                </c:pt>
                <c:pt idx="19">
                  <c:v>0.43</c:v>
                </c:pt>
                <c:pt idx="20">
                  <c:v>0.43</c:v>
                </c:pt>
                <c:pt idx="21">
                  <c:v>0.23</c:v>
                </c:pt>
                <c:pt idx="22">
                  <c:v>1.2E-2</c:v>
                </c:pt>
                <c:pt idx="23">
                  <c:v>4.3E-3</c:v>
                </c:pt>
                <c:pt idx="24">
                  <c:v>5.8999999999999997E-2</c:v>
                </c:pt>
                <c:pt idx="25">
                  <c:v>0.13</c:v>
                </c:pt>
                <c:pt idx="26">
                  <c:v>7.7000000000000002E-3</c:v>
                </c:pt>
                <c:pt idx="27">
                  <c:v>0.25</c:v>
                </c:pt>
                <c:pt idx="28">
                  <c:v>0.44</c:v>
                </c:pt>
                <c:pt idx="29">
                  <c:v>3.9E-2</c:v>
                </c:pt>
                <c:pt idx="30">
                  <c:v>0.04</c:v>
                </c:pt>
                <c:pt idx="31">
                  <c:v>0.3</c:v>
                </c:pt>
                <c:pt idx="32">
                  <c:v>0.56999999999999995</c:v>
                </c:pt>
                <c:pt idx="33">
                  <c:v>0.85</c:v>
                </c:pt>
                <c:pt idx="34">
                  <c:v>0.65</c:v>
                </c:pt>
                <c:pt idx="35">
                  <c:v>9.4999999999999998E-3</c:v>
                </c:pt>
                <c:pt idx="36">
                  <c:v>0.61</c:v>
                </c:pt>
              </c:numCache>
            </c:numRef>
          </c:xVal>
          <c:yVal>
            <c:numRef>
              <c:f>'Chart 2 Data 1'!$D$93:$D$129</c:f>
              <c:numCache>
                <c:formatCode>0.000</c:formatCode>
                <c:ptCount val="37"/>
                <c:pt idx="0">
                  <c:v>10.067924499511719</c:v>
                </c:pt>
                <c:pt idx="1">
                  <c:v>-3.1976609230041504</c:v>
                </c:pt>
                <c:pt idx="2">
                  <c:v>21.50886344909668</c:v>
                </c:pt>
                <c:pt idx="3">
                  <c:v>4.4594473838806152</c:v>
                </c:pt>
                <c:pt idx="4">
                  <c:v>-0.74663072824478149</c:v>
                </c:pt>
                <c:pt idx="5">
                  <c:v>-11.548793792724609</c:v>
                </c:pt>
                <c:pt idx="6">
                  <c:v>78.527931213378906</c:v>
                </c:pt>
                <c:pt idx="7">
                  <c:v>23.443662643432617</c:v>
                </c:pt>
                <c:pt idx="8">
                  <c:v>-6.5223865509033203</c:v>
                </c:pt>
                <c:pt idx="9">
                  <c:v>84.232986450195313</c:v>
                </c:pt>
                <c:pt idx="10">
                  <c:v>2.5562145709991455</c:v>
                </c:pt>
                <c:pt idx="11">
                  <c:v>-9.5348834991455078</c:v>
                </c:pt>
                <c:pt idx="12">
                  <c:v>-4.6760940551757813</c:v>
                </c:pt>
                <c:pt idx="13">
                  <c:v>-12.845927238464355</c:v>
                </c:pt>
                <c:pt idx="14">
                  <c:v>-6.7889347076416016</c:v>
                </c:pt>
                <c:pt idx="15">
                  <c:v>-9.5914678573608398</c:v>
                </c:pt>
                <c:pt idx="16">
                  <c:v>-22.873979568481445</c:v>
                </c:pt>
                <c:pt idx="17">
                  <c:v>-44.083114624023438</c:v>
                </c:pt>
                <c:pt idx="18">
                  <c:v>-19.266279220581055</c:v>
                </c:pt>
                <c:pt idx="19">
                  <c:v>-27.342727661132813</c:v>
                </c:pt>
                <c:pt idx="20">
                  <c:v>-10.029441833496094</c:v>
                </c:pt>
                <c:pt idx="21">
                  <c:v>-72.234428405761719</c:v>
                </c:pt>
                <c:pt idx="22">
                  <c:v>-29.128154754638672</c:v>
                </c:pt>
                <c:pt idx="23">
                  <c:v>23.599517822265625</c:v>
                </c:pt>
                <c:pt idx="24">
                  <c:v>12.350427627563477</c:v>
                </c:pt>
                <c:pt idx="25">
                  <c:v>-4.2925572395324707</c:v>
                </c:pt>
                <c:pt idx="26">
                  <c:v>1.8871287107467651</c:v>
                </c:pt>
                <c:pt idx="27">
                  <c:v>-38.933773040771484</c:v>
                </c:pt>
                <c:pt idx="28">
                  <c:v>-12.586826324462891</c:v>
                </c:pt>
                <c:pt idx="29">
                  <c:v>-22.865217208862305</c:v>
                </c:pt>
                <c:pt idx="30">
                  <c:v>6.4170255661010742</c:v>
                </c:pt>
                <c:pt idx="31">
                  <c:v>-8.6664829254150391</c:v>
                </c:pt>
                <c:pt idx="32">
                  <c:v>-17.997062683105469</c:v>
                </c:pt>
                <c:pt idx="33">
                  <c:v>-41.765670776367188</c:v>
                </c:pt>
                <c:pt idx="34">
                  <c:v>-6.0883579254150391</c:v>
                </c:pt>
                <c:pt idx="35">
                  <c:v>35.598712921142578</c:v>
                </c:pt>
                <c:pt idx="36">
                  <c:v>14.232396125793457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29-4597-A92A-1F73A8238305}"/>
            </c:ext>
          </c:extLst>
        </c:ser>
        <c:ser>
          <c:idx val="9"/>
          <c:order val="8"/>
          <c:tx>
            <c:v>Education, training and library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2B5280"/>
              </a:solidFill>
              <a:ln>
                <a:solidFill>
                  <a:srgbClr val="2B5280"/>
                </a:solidFill>
              </a:ln>
            </c:spPr>
          </c:marker>
          <c:xVal>
            <c:numRef>
              <c:f>'Chart 2 Data 1'!$C$148:$C$163</c:f>
              <c:numCache>
                <c:formatCode>0.000</c:formatCode>
                <c:ptCount val="16"/>
                <c:pt idx="0">
                  <c:v>3.2000000000000001E-2</c:v>
                </c:pt>
                <c:pt idx="1">
                  <c:v>7.4000000000000003E-3</c:v>
                </c:pt>
                <c:pt idx="2">
                  <c:v>0.15</c:v>
                </c:pt>
                <c:pt idx="3">
                  <c:v>4.4000000000000003E-3</c:v>
                </c:pt>
                <c:pt idx="4">
                  <c:v>0.17</c:v>
                </c:pt>
                <c:pt idx="5">
                  <c:v>0.26</c:v>
                </c:pt>
                <c:pt idx="6">
                  <c:v>7.7999999999999996E-3</c:v>
                </c:pt>
                <c:pt idx="7">
                  <c:v>8.8000000000000005E-3</c:v>
                </c:pt>
                <c:pt idx="8">
                  <c:v>0.19</c:v>
                </c:pt>
                <c:pt idx="9">
                  <c:v>0.13</c:v>
                </c:pt>
                <c:pt idx="10">
                  <c:v>0.76</c:v>
                </c:pt>
                <c:pt idx="11">
                  <c:v>6.7999999999999996E-3</c:v>
                </c:pt>
                <c:pt idx="12">
                  <c:v>0.59</c:v>
                </c:pt>
                <c:pt idx="13">
                  <c:v>0.99</c:v>
                </c:pt>
                <c:pt idx="14">
                  <c:v>7.4999999999999997E-3</c:v>
                </c:pt>
                <c:pt idx="15">
                  <c:v>4.1999999999999997E-3</c:v>
                </c:pt>
              </c:numCache>
            </c:numRef>
          </c:xVal>
          <c:yVal>
            <c:numRef>
              <c:f>'Chart 2 Data 1'!$D$148:$D$163</c:f>
              <c:numCache>
                <c:formatCode>0.000</c:formatCode>
                <c:ptCount val="16"/>
                <c:pt idx="0">
                  <c:v>-24.384555816650391</c:v>
                </c:pt>
                <c:pt idx="1">
                  <c:v>4.6390771865844727</c:v>
                </c:pt>
                <c:pt idx="2">
                  <c:v>-37.223167419433594</c:v>
                </c:pt>
                <c:pt idx="3">
                  <c:v>-9.813929557800293</c:v>
                </c:pt>
                <c:pt idx="4">
                  <c:v>-13.975132942199707</c:v>
                </c:pt>
                <c:pt idx="5">
                  <c:v>-45.178390502929688</c:v>
                </c:pt>
                <c:pt idx="6">
                  <c:v>3.0770549774169922</c:v>
                </c:pt>
                <c:pt idx="7">
                  <c:v>-4.430394172668457</c:v>
                </c:pt>
                <c:pt idx="8">
                  <c:v>-53.445610046386719</c:v>
                </c:pt>
                <c:pt idx="9">
                  <c:v>24.229696273803711</c:v>
                </c:pt>
                <c:pt idx="10">
                  <c:v>11.591489791870117</c:v>
                </c:pt>
                <c:pt idx="11">
                  <c:v>-0.44599807262420654</c:v>
                </c:pt>
                <c:pt idx="12">
                  <c:v>10.253787040710449</c:v>
                </c:pt>
                <c:pt idx="13">
                  <c:v>-35.238273620605469</c:v>
                </c:pt>
                <c:pt idx="14">
                  <c:v>-35.378120422363281</c:v>
                </c:pt>
                <c:pt idx="15">
                  <c:v>36.756198883056641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D029-4597-A92A-1F73A8238305}"/>
            </c:ext>
          </c:extLst>
        </c:ser>
        <c:ser>
          <c:idx val="20"/>
          <c:order val="19"/>
          <c:tx>
            <c:v>Construction and extraction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059F9F"/>
              </a:solidFill>
              <a:ln>
                <a:noFill/>
              </a:ln>
            </c:spPr>
          </c:marker>
          <c:xVal>
            <c:numRef>
              <c:f>'Chart 2 Data 1'!$C$377:$C$426</c:f>
              <c:numCache>
                <c:formatCode>0.000</c:formatCode>
                <c:ptCount val="50"/>
                <c:pt idx="0">
                  <c:v>0.17</c:v>
                </c:pt>
                <c:pt idx="1">
                  <c:v>0.68</c:v>
                </c:pt>
                <c:pt idx="2">
                  <c:v>0.82</c:v>
                </c:pt>
                <c:pt idx="3">
                  <c:v>0.89</c:v>
                </c:pt>
                <c:pt idx="4">
                  <c:v>0.72</c:v>
                </c:pt>
                <c:pt idx="5">
                  <c:v>0.87</c:v>
                </c:pt>
                <c:pt idx="6">
                  <c:v>0.79</c:v>
                </c:pt>
                <c:pt idx="7">
                  <c:v>0.87</c:v>
                </c:pt>
                <c:pt idx="8">
                  <c:v>0.75</c:v>
                </c:pt>
                <c:pt idx="9">
                  <c:v>0.94</c:v>
                </c:pt>
                <c:pt idx="10">
                  <c:v>0.88</c:v>
                </c:pt>
                <c:pt idx="11">
                  <c:v>0.88</c:v>
                </c:pt>
                <c:pt idx="12">
                  <c:v>0.83</c:v>
                </c:pt>
                <c:pt idx="13">
                  <c:v>0.82</c:v>
                </c:pt>
                <c:pt idx="14">
                  <c:v>0.95</c:v>
                </c:pt>
                <c:pt idx="15">
                  <c:v>0.79</c:v>
                </c:pt>
                <c:pt idx="16">
                  <c:v>0.62</c:v>
                </c:pt>
                <c:pt idx="17">
                  <c:v>0.15</c:v>
                </c:pt>
                <c:pt idx="18">
                  <c:v>0.73</c:v>
                </c:pt>
                <c:pt idx="19">
                  <c:v>0.83</c:v>
                </c:pt>
                <c:pt idx="20">
                  <c:v>0.64</c:v>
                </c:pt>
                <c:pt idx="21">
                  <c:v>0.75</c:v>
                </c:pt>
                <c:pt idx="22">
                  <c:v>0.87</c:v>
                </c:pt>
                <c:pt idx="23">
                  <c:v>0.62</c:v>
                </c:pt>
                <c:pt idx="24">
                  <c:v>0.35</c:v>
                </c:pt>
                <c:pt idx="25">
                  <c:v>0.84</c:v>
                </c:pt>
                <c:pt idx="26">
                  <c:v>0.9</c:v>
                </c:pt>
                <c:pt idx="27">
                  <c:v>0.9</c:v>
                </c:pt>
                <c:pt idx="28">
                  <c:v>0.82</c:v>
                </c:pt>
                <c:pt idx="29">
                  <c:v>0.83</c:v>
                </c:pt>
                <c:pt idx="30">
                  <c:v>0.83</c:v>
                </c:pt>
                <c:pt idx="31">
                  <c:v>0.92</c:v>
                </c:pt>
                <c:pt idx="32">
                  <c:v>0.74</c:v>
                </c:pt>
                <c:pt idx="33">
                  <c:v>0.94</c:v>
                </c:pt>
                <c:pt idx="34">
                  <c:v>0.56999999999999995</c:v>
                </c:pt>
                <c:pt idx="35">
                  <c:v>0.72</c:v>
                </c:pt>
                <c:pt idx="36">
                  <c:v>0.63</c:v>
                </c:pt>
                <c:pt idx="37">
                  <c:v>0.39</c:v>
                </c:pt>
                <c:pt idx="38">
                  <c:v>0.92</c:v>
                </c:pt>
                <c:pt idx="39">
                  <c:v>0.53</c:v>
                </c:pt>
                <c:pt idx="40">
                  <c:v>0.87</c:v>
                </c:pt>
                <c:pt idx="41">
                  <c:v>0.89</c:v>
                </c:pt>
                <c:pt idx="42">
                  <c:v>0.83</c:v>
                </c:pt>
                <c:pt idx="43">
                  <c:v>0.8</c:v>
                </c:pt>
                <c:pt idx="44">
                  <c:v>0.53</c:v>
                </c:pt>
                <c:pt idx="45">
                  <c:v>0.93</c:v>
                </c:pt>
                <c:pt idx="46">
                  <c:v>0.54</c:v>
                </c:pt>
                <c:pt idx="47">
                  <c:v>0.96</c:v>
                </c:pt>
                <c:pt idx="48">
                  <c:v>0.68</c:v>
                </c:pt>
                <c:pt idx="49">
                  <c:v>0.37</c:v>
                </c:pt>
              </c:numCache>
            </c:numRef>
          </c:xVal>
          <c:yVal>
            <c:numRef>
              <c:f>'Chart 2 Data 1'!$D$377:$D$425</c:f>
              <c:numCache>
                <c:formatCode>0.000</c:formatCode>
                <c:ptCount val="49"/>
                <c:pt idx="0">
                  <c:v>34.370532989501953</c:v>
                </c:pt>
                <c:pt idx="1">
                  <c:v>-26.859682083129883</c:v>
                </c:pt>
                <c:pt idx="2">
                  <c:v>-38.232528686523438</c:v>
                </c:pt>
                <c:pt idx="3">
                  <c:v>-38.996997833251953</c:v>
                </c:pt>
                <c:pt idx="4">
                  <c:v>-2.7231235504150391</c:v>
                </c:pt>
                <c:pt idx="5">
                  <c:v>-40.060947418212891</c:v>
                </c:pt>
                <c:pt idx="6">
                  <c:v>94.515029907226563</c:v>
                </c:pt>
                <c:pt idx="7">
                  <c:v>-11.90843391418457</c:v>
                </c:pt>
                <c:pt idx="8">
                  <c:v>35.683917999267578</c:v>
                </c:pt>
                <c:pt idx="9">
                  <c:v>16.410354614257813</c:v>
                </c:pt>
                <c:pt idx="10">
                  <c:v>-76.217910766601563</c:v>
                </c:pt>
                <c:pt idx="11">
                  <c:v>4.8349231481552124E-2</c:v>
                </c:pt>
                <c:pt idx="12">
                  <c:v>-43.5523681640625</c:v>
                </c:pt>
                <c:pt idx="13">
                  <c:v>-40.921051025390625</c:v>
                </c:pt>
                <c:pt idx="14">
                  <c:v>7.3203125</c:v>
                </c:pt>
                <c:pt idx="15">
                  <c:v>4.9151959419250488</c:v>
                </c:pt>
                <c:pt idx="16">
                  <c:v>-21.826675415039063</c:v>
                </c:pt>
                <c:pt idx="17">
                  <c:v>13.040213584899902</c:v>
                </c:pt>
                <c:pt idx="18">
                  <c:v>4.7126326560974121</c:v>
                </c:pt>
                <c:pt idx="19">
                  <c:v>20.783140182495117</c:v>
                </c:pt>
                <c:pt idx="20">
                  <c:v>-55.771579742431641</c:v>
                </c:pt>
                <c:pt idx="21">
                  <c:v>-2.79245924949646</c:v>
                </c:pt>
                <c:pt idx="22">
                  <c:v>-35.338150024414063</c:v>
                </c:pt>
                <c:pt idx="23">
                  <c:v>-38.051662445068359</c:v>
                </c:pt>
                <c:pt idx="24">
                  <c:v>4.4220085144042969</c:v>
                </c:pt>
                <c:pt idx="25">
                  <c:v>8.3365020751953125</c:v>
                </c:pt>
                <c:pt idx="26">
                  <c:v>-10.445075035095215</c:v>
                </c:pt>
                <c:pt idx="27">
                  <c:v>23.756170272827148</c:v>
                </c:pt>
                <c:pt idx="28">
                  <c:v>-24.951356887817383</c:v>
                </c:pt>
                <c:pt idx="29">
                  <c:v>-4.7332396507263184</c:v>
                </c:pt>
                <c:pt idx="30">
                  <c:v>-70.067047119140625</c:v>
                </c:pt>
                <c:pt idx="31">
                  <c:v>-61.074771881103516</c:v>
                </c:pt>
                <c:pt idx="32">
                  <c:v>-17.79246711730957</c:v>
                </c:pt>
                <c:pt idx="33">
                  <c:v>-31.602550506591797</c:v>
                </c:pt>
                <c:pt idx="34">
                  <c:v>-27.362482070922852</c:v>
                </c:pt>
                <c:pt idx="35">
                  <c:v>-69.840980529785156</c:v>
                </c:pt>
                <c:pt idx="36">
                  <c:v>32.233242034912109</c:v>
                </c:pt>
                <c:pt idx="37">
                  <c:v>-0.8436548113822937</c:v>
                </c:pt>
                <c:pt idx="38">
                  <c:v>-2.6588234901428223</c:v>
                </c:pt>
                <c:pt idx="39">
                  <c:v>10.746581077575684</c:v>
                </c:pt>
                <c:pt idx="40">
                  <c:v>-4.177121639251709</c:v>
                </c:pt>
                <c:pt idx="41">
                  <c:v>5.0548901557922363</c:v>
                </c:pt>
                <c:pt idx="42">
                  <c:v>-10.645961761474609</c:v>
                </c:pt>
                <c:pt idx="43">
                  <c:v>-68.913894653320313</c:v>
                </c:pt>
                <c:pt idx="44">
                  <c:v>-70.014907836914063</c:v>
                </c:pt>
                <c:pt idx="45">
                  <c:v>-57.38128662109375</c:v>
                </c:pt>
                <c:pt idx="46">
                  <c:v>-0.42639297246932983</c:v>
                </c:pt>
                <c:pt idx="47">
                  <c:v>-30.317594528198242</c:v>
                </c:pt>
                <c:pt idx="48">
                  <c:v>-53.286312103271484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29-4597-A92A-1F73A8238305}"/>
            </c:ext>
          </c:extLst>
        </c:ser>
        <c:ser>
          <c:idx val="22"/>
          <c:order val="21"/>
          <c:tx>
            <c:v>Production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C3362B"/>
              </a:solidFill>
              <a:ln>
                <a:noFill/>
              </a:ln>
            </c:spPr>
          </c:marker>
          <c:xVal>
            <c:numRef>
              <c:f>'Chart 2 Data 1'!$C$474:$C$566</c:f>
              <c:numCache>
                <c:formatCode>0.000</c:formatCode>
                <c:ptCount val="93"/>
                <c:pt idx="0">
                  <c:v>1.6E-2</c:v>
                </c:pt>
                <c:pt idx="1">
                  <c:v>0.79</c:v>
                </c:pt>
                <c:pt idx="2">
                  <c:v>0.73</c:v>
                </c:pt>
                <c:pt idx="3">
                  <c:v>0.82</c:v>
                </c:pt>
                <c:pt idx="4">
                  <c:v>0.41</c:v>
                </c:pt>
                <c:pt idx="5">
                  <c:v>0.89</c:v>
                </c:pt>
                <c:pt idx="6">
                  <c:v>0.93</c:v>
                </c:pt>
                <c:pt idx="7">
                  <c:v>0.94</c:v>
                </c:pt>
                <c:pt idx="8">
                  <c:v>0.6</c:v>
                </c:pt>
                <c:pt idx="9">
                  <c:v>0.91</c:v>
                </c:pt>
                <c:pt idx="10">
                  <c:v>0.7</c:v>
                </c:pt>
                <c:pt idx="11">
                  <c:v>0.61</c:v>
                </c:pt>
                <c:pt idx="12">
                  <c:v>0.91</c:v>
                </c:pt>
                <c:pt idx="13">
                  <c:v>0.93</c:v>
                </c:pt>
                <c:pt idx="14">
                  <c:v>0.83</c:v>
                </c:pt>
                <c:pt idx="15">
                  <c:v>0.78</c:v>
                </c:pt>
                <c:pt idx="16">
                  <c:v>0.94</c:v>
                </c:pt>
                <c:pt idx="17">
                  <c:v>0.95</c:v>
                </c:pt>
                <c:pt idx="18">
                  <c:v>0.84</c:v>
                </c:pt>
                <c:pt idx="19">
                  <c:v>0.98</c:v>
                </c:pt>
                <c:pt idx="20">
                  <c:v>0.65</c:v>
                </c:pt>
                <c:pt idx="21">
                  <c:v>0.88</c:v>
                </c:pt>
                <c:pt idx="22">
                  <c:v>0.87</c:v>
                </c:pt>
                <c:pt idx="23">
                  <c:v>0.93</c:v>
                </c:pt>
                <c:pt idx="24">
                  <c:v>0.9</c:v>
                </c:pt>
                <c:pt idx="25">
                  <c:v>0.67</c:v>
                </c:pt>
                <c:pt idx="26">
                  <c:v>0.95</c:v>
                </c:pt>
                <c:pt idx="27">
                  <c:v>0.91</c:v>
                </c:pt>
                <c:pt idx="28">
                  <c:v>0.84</c:v>
                </c:pt>
                <c:pt idx="29">
                  <c:v>0.94</c:v>
                </c:pt>
                <c:pt idx="30">
                  <c:v>0.61</c:v>
                </c:pt>
                <c:pt idx="31">
                  <c:v>0.91</c:v>
                </c:pt>
                <c:pt idx="32">
                  <c:v>0.84</c:v>
                </c:pt>
                <c:pt idx="33">
                  <c:v>0.92</c:v>
                </c:pt>
                <c:pt idx="34">
                  <c:v>0.88</c:v>
                </c:pt>
                <c:pt idx="35">
                  <c:v>0.97</c:v>
                </c:pt>
                <c:pt idx="36">
                  <c:v>0.83</c:v>
                </c:pt>
                <c:pt idx="37">
                  <c:v>0.95</c:v>
                </c:pt>
                <c:pt idx="38">
                  <c:v>0.71</c:v>
                </c:pt>
                <c:pt idx="39">
                  <c:v>0.81</c:v>
                </c:pt>
                <c:pt idx="40">
                  <c:v>0.89</c:v>
                </c:pt>
                <c:pt idx="41">
                  <c:v>0.52</c:v>
                </c:pt>
                <c:pt idx="42">
                  <c:v>0.97</c:v>
                </c:pt>
                <c:pt idx="43">
                  <c:v>0.99</c:v>
                </c:pt>
                <c:pt idx="44">
                  <c:v>0.84</c:v>
                </c:pt>
                <c:pt idx="45">
                  <c:v>0.97</c:v>
                </c:pt>
                <c:pt idx="46">
                  <c:v>0.95</c:v>
                </c:pt>
                <c:pt idx="47">
                  <c:v>0.73</c:v>
                </c:pt>
                <c:pt idx="48">
                  <c:v>0.96</c:v>
                </c:pt>
                <c:pt idx="49">
                  <c:v>0.88</c:v>
                </c:pt>
                <c:pt idx="50">
                  <c:v>4.8999999999999998E-3</c:v>
                </c:pt>
                <c:pt idx="51">
                  <c:v>0.39</c:v>
                </c:pt>
                <c:pt idx="52">
                  <c:v>0.92</c:v>
                </c:pt>
                <c:pt idx="53">
                  <c:v>0.87</c:v>
                </c:pt>
                <c:pt idx="54">
                  <c:v>0.96</c:v>
                </c:pt>
                <c:pt idx="55">
                  <c:v>0.91</c:v>
                </c:pt>
                <c:pt idx="56">
                  <c:v>0.86</c:v>
                </c:pt>
                <c:pt idx="57">
                  <c:v>0.97</c:v>
                </c:pt>
                <c:pt idx="58">
                  <c:v>0.95</c:v>
                </c:pt>
                <c:pt idx="59">
                  <c:v>0.64</c:v>
                </c:pt>
                <c:pt idx="60">
                  <c:v>0.85</c:v>
                </c:pt>
                <c:pt idx="61">
                  <c:v>0.89</c:v>
                </c:pt>
                <c:pt idx="62">
                  <c:v>0.61</c:v>
                </c:pt>
                <c:pt idx="63">
                  <c:v>0.85</c:v>
                </c:pt>
                <c:pt idx="64">
                  <c:v>0.78</c:v>
                </c:pt>
                <c:pt idx="65">
                  <c:v>0.71</c:v>
                </c:pt>
                <c:pt idx="66">
                  <c:v>0.86</c:v>
                </c:pt>
                <c:pt idx="67">
                  <c:v>0.76</c:v>
                </c:pt>
                <c:pt idx="68">
                  <c:v>0.88</c:v>
                </c:pt>
                <c:pt idx="69">
                  <c:v>0.97</c:v>
                </c:pt>
                <c:pt idx="70">
                  <c:v>0.97</c:v>
                </c:pt>
                <c:pt idx="71">
                  <c:v>0.83</c:v>
                </c:pt>
                <c:pt idx="72">
                  <c:v>0.64</c:v>
                </c:pt>
                <c:pt idx="73">
                  <c:v>0.86</c:v>
                </c:pt>
                <c:pt idx="74">
                  <c:v>0.93</c:v>
                </c:pt>
                <c:pt idx="75">
                  <c:v>0.37</c:v>
                </c:pt>
                <c:pt idx="76">
                  <c:v>0.98</c:v>
                </c:pt>
                <c:pt idx="77">
                  <c:v>0.95</c:v>
                </c:pt>
                <c:pt idx="78">
                  <c:v>0.97</c:v>
                </c:pt>
                <c:pt idx="79">
                  <c:v>0.45</c:v>
                </c:pt>
                <c:pt idx="80">
                  <c:v>0.97</c:v>
                </c:pt>
                <c:pt idx="81">
                  <c:v>0.98</c:v>
                </c:pt>
                <c:pt idx="82">
                  <c:v>0.92</c:v>
                </c:pt>
                <c:pt idx="83">
                  <c:v>0.88</c:v>
                </c:pt>
                <c:pt idx="84">
                  <c:v>0.99</c:v>
                </c:pt>
                <c:pt idx="85">
                  <c:v>0.95</c:v>
                </c:pt>
                <c:pt idx="86">
                  <c:v>0.81</c:v>
                </c:pt>
                <c:pt idx="87">
                  <c:v>0.93</c:v>
                </c:pt>
                <c:pt idx="88">
                  <c:v>0.98</c:v>
                </c:pt>
                <c:pt idx="89">
                  <c:v>0.9</c:v>
                </c:pt>
                <c:pt idx="90">
                  <c:v>0.67</c:v>
                </c:pt>
                <c:pt idx="91">
                  <c:v>0.94</c:v>
                </c:pt>
                <c:pt idx="92">
                  <c:v>0.66</c:v>
                </c:pt>
              </c:numCache>
            </c:numRef>
          </c:xVal>
          <c:yVal>
            <c:numRef>
              <c:f>'Chart 2 Data 1'!$D$474:$D$566</c:f>
              <c:numCache>
                <c:formatCode>0.000</c:formatCode>
                <c:ptCount val="93"/>
                <c:pt idx="0">
                  <c:v>17.81736946105957</c:v>
                </c:pt>
                <c:pt idx="1">
                  <c:v>-27.752403259277344</c:v>
                </c:pt>
                <c:pt idx="2">
                  <c:v>-13.555944442749023</c:v>
                </c:pt>
                <c:pt idx="3">
                  <c:v>24.393865585327148</c:v>
                </c:pt>
                <c:pt idx="4">
                  <c:v>-32.553203582763672</c:v>
                </c:pt>
                <c:pt idx="5">
                  <c:v>24.973045349121094</c:v>
                </c:pt>
                <c:pt idx="6">
                  <c:v>-8.3839359283447266</c:v>
                </c:pt>
                <c:pt idx="7">
                  <c:v>-21.087480545043945</c:v>
                </c:pt>
                <c:pt idx="8">
                  <c:v>1.505455493927002</c:v>
                </c:pt>
                <c:pt idx="9">
                  <c:v>-2.5707616806030273</c:v>
                </c:pt>
                <c:pt idx="10">
                  <c:v>68.258575439453125</c:v>
                </c:pt>
                <c:pt idx="11">
                  <c:v>-18.978946685791016</c:v>
                </c:pt>
                <c:pt idx="12">
                  <c:v>1.1329171657562256</c:v>
                </c:pt>
                <c:pt idx="13">
                  <c:v>-39.377819061279297</c:v>
                </c:pt>
                <c:pt idx="14">
                  <c:v>-12.686015129089355</c:v>
                </c:pt>
                <c:pt idx="15">
                  <c:v>8.8397493362426758</c:v>
                </c:pt>
                <c:pt idx="16">
                  <c:v>-46.183444976806641</c:v>
                </c:pt>
                <c:pt idx="17">
                  <c:v>18.771774291992188</c:v>
                </c:pt>
                <c:pt idx="18">
                  <c:v>-34.813289642333984</c:v>
                </c:pt>
                <c:pt idx="19">
                  <c:v>-19.624168395996094</c:v>
                </c:pt>
                <c:pt idx="20">
                  <c:v>-27.212854385375977</c:v>
                </c:pt>
                <c:pt idx="21">
                  <c:v>5.0520467758178711</c:v>
                </c:pt>
                <c:pt idx="22">
                  <c:v>-24.143692016601563</c:v>
                </c:pt>
                <c:pt idx="23">
                  <c:v>-43.428070068359375</c:v>
                </c:pt>
                <c:pt idx="24">
                  <c:v>-52.004840850830078</c:v>
                </c:pt>
                <c:pt idx="25">
                  <c:v>6.7675461769104004</c:v>
                </c:pt>
                <c:pt idx="26">
                  <c:v>48.652973175048828</c:v>
                </c:pt>
                <c:pt idx="27">
                  <c:v>74.238655090332031</c:v>
                </c:pt>
                <c:pt idx="28">
                  <c:v>-17.833286285400391</c:v>
                </c:pt>
                <c:pt idx="29">
                  <c:v>18.245372772216797</c:v>
                </c:pt>
                <c:pt idx="30">
                  <c:v>-57.206432342529297</c:v>
                </c:pt>
                <c:pt idx="31">
                  <c:v>-26.408823013305664</c:v>
                </c:pt>
                <c:pt idx="32">
                  <c:v>-41.345718383789063</c:v>
                </c:pt>
                <c:pt idx="33">
                  <c:v>1.7144683599472046</c:v>
                </c:pt>
                <c:pt idx="34">
                  <c:v>-55.881172180175781</c:v>
                </c:pt>
                <c:pt idx="35">
                  <c:v>-26.13911247253418</c:v>
                </c:pt>
                <c:pt idx="36">
                  <c:v>-9.3940296173095703</c:v>
                </c:pt>
                <c:pt idx="37">
                  <c:v>-22.602870941162109</c:v>
                </c:pt>
                <c:pt idx="38">
                  <c:v>-21.282390594482422</c:v>
                </c:pt>
                <c:pt idx="39">
                  <c:v>-48.541343688964844</c:v>
                </c:pt>
                <c:pt idx="40">
                  <c:v>7.7988762855529785</c:v>
                </c:pt>
                <c:pt idx="41">
                  <c:v>68.086959838867188</c:v>
                </c:pt>
                <c:pt idx="42">
                  <c:v>21.849706649780273</c:v>
                </c:pt>
                <c:pt idx="43">
                  <c:v>-28.154544830322266</c:v>
                </c:pt>
                <c:pt idx="44">
                  <c:v>-30.367269515991211</c:v>
                </c:pt>
                <c:pt idx="45">
                  <c:v>-17.497797012329102</c:v>
                </c:pt>
                <c:pt idx="46">
                  <c:v>-4.3980793952941895</c:v>
                </c:pt>
                <c:pt idx="47">
                  <c:v>4.5568451881408691</c:v>
                </c:pt>
                <c:pt idx="48">
                  <c:v>7.3440232276916504</c:v>
                </c:pt>
                <c:pt idx="49">
                  <c:v>-5.7341656684875488</c:v>
                </c:pt>
                <c:pt idx="50">
                  <c:v>-27.769229888916016</c:v>
                </c:pt>
                <c:pt idx="51">
                  <c:v>-3.7531609535217285</c:v>
                </c:pt>
                <c:pt idx="52">
                  <c:v>18.730815887451172</c:v>
                </c:pt>
                <c:pt idx="53">
                  <c:v>5.7975254058837891</c:v>
                </c:pt>
                <c:pt idx="54">
                  <c:v>-48.807086944580078</c:v>
                </c:pt>
                <c:pt idx="55">
                  <c:v>-57.342857360839844</c:v>
                </c:pt>
                <c:pt idx="56">
                  <c:v>6.3347105979919434</c:v>
                </c:pt>
                <c:pt idx="57">
                  <c:v>-5.994469165802002</c:v>
                </c:pt>
                <c:pt idx="58">
                  <c:v>-24.169467926025391</c:v>
                </c:pt>
                <c:pt idx="59">
                  <c:v>-18.168161392211914</c:v>
                </c:pt>
                <c:pt idx="60">
                  <c:v>-12.803385734558105</c:v>
                </c:pt>
                <c:pt idx="61">
                  <c:v>-16.525033950805664</c:v>
                </c:pt>
                <c:pt idx="62">
                  <c:v>2.360863208770752</c:v>
                </c:pt>
                <c:pt idx="63">
                  <c:v>-39.482448577880859</c:v>
                </c:pt>
                <c:pt idx="64">
                  <c:v>24.228109359741211</c:v>
                </c:pt>
                <c:pt idx="65">
                  <c:v>-18.449487686157227</c:v>
                </c:pt>
                <c:pt idx="66">
                  <c:v>30.555337905883789</c:v>
                </c:pt>
                <c:pt idx="67">
                  <c:v>114.20755004882813</c:v>
                </c:pt>
                <c:pt idx="68">
                  <c:v>29.547357559204102</c:v>
                </c:pt>
                <c:pt idx="69">
                  <c:v>-4.5212821960449219</c:v>
                </c:pt>
                <c:pt idx="70">
                  <c:v>-51.729602813720703</c:v>
                </c:pt>
                <c:pt idx="71">
                  <c:v>-3.9898388385772705</c:v>
                </c:pt>
                <c:pt idx="72">
                  <c:v>-24.656332015991211</c:v>
                </c:pt>
                <c:pt idx="73">
                  <c:v>4.0683169364929199</c:v>
                </c:pt>
                <c:pt idx="74">
                  <c:v>-10.519153594970703</c:v>
                </c:pt>
                <c:pt idx="75">
                  <c:v>-21.072393417358398</c:v>
                </c:pt>
                <c:pt idx="76">
                  <c:v>22.193222045898438</c:v>
                </c:pt>
                <c:pt idx="77">
                  <c:v>28.929645538330078</c:v>
                </c:pt>
                <c:pt idx="78">
                  <c:v>-12.004729270935059</c:v>
                </c:pt>
                <c:pt idx="79">
                  <c:v>21.809320449829102</c:v>
                </c:pt>
                <c:pt idx="80">
                  <c:v>-43.345745086669922</c:v>
                </c:pt>
                <c:pt idx="81">
                  <c:v>-0.15670382976531982</c:v>
                </c:pt>
                <c:pt idx="82">
                  <c:v>-26.686817169189453</c:v>
                </c:pt>
                <c:pt idx="83">
                  <c:v>38.699626922607422</c:v>
                </c:pt>
                <c:pt idx="84">
                  <c:v>-88.443008422851563</c:v>
                </c:pt>
                <c:pt idx="85">
                  <c:v>-33.219047546386719</c:v>
                </c:pt>
                <c:pt idx="86">
                  <c:v>-17.157009124755859</c:v>
                </c:pt>
                <c:pt idx="87">
                  <c:v>-22.033210754394531</c:v>
                </c:pt>
                <c:pt idx="88">
                  <c:v>1.3609756231307983</c:v>
                </c:pt>
                <c:pt idx="89">
                  <c:v>18.459367752075195</c:v>
                </c:pt>
                <c:pt idx="90">
                  <c:v>4.196049690246582</c:v>
                </c:pt>
                <c:pt idx="91">
                  <c:v>14.560368537902832</c:v>
                </c:pt>
                <c:pt idx="92">
                  <c:v>-61.682697296142578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29-4597-A92A-1F73A8238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1"/>
                <c:tx>
                  <c:v>Management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>
                      <c:ext uri="{02D57815-91ED-43cb-92C2-25804820EDAC}">
                        <c15:formulaRef>
                          <c15:sqref>'[1]ProjErrorvComput Data (3)'!$C$2:$C$30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3.9E-2</c:v>
                      </c:pt>
                      <c:pt idx="1">
                        <c:v>1.4E-2</c:v>
                      </c:pt>
                      <c:pt idx="2">
                        <c:v>1.2999999999999999E-2</c:v>
                      </c:pt>
                      <c:pt idx="3">
                        <c:v>3.5000000000000003E-2</c:v>
                      </c:pt>
                      <c:pt idx="4">
                        <c:v>6.9000000000000006E-2</c:v>
                      </c:pt>
                      <c:pt idx="5">
                        <c:v>0.03</c:v>
                      </c:pt>
                      <c:pt idx="6">
                        <c:v>0.03</c:v>
                      </c:pt>
                      <c:pt idx="7">
                        <c:v>0.59</c:v>
                      </c:pt>
                      <c:pt idx="8">
                        <c:v>0.96</c:v>
                      </c:pt>
                      <c:pt idx="9">
                        <c:v>5.4999999999999997E-3</c:v>
                      </c:pt>
                      <c:pt idx="10">
                        <c:v>6.3E-3</c:v>
                      </c:pt>
                      <c:pt idx="11">
                        <c:v>4.7E-2</c:v>
                      </c:pt>
                      <c:pt idx="12">
                        <c:v>7.0999999999999994E-2</c:v>
                      </c:pt>
                      <c:pt idx="13">
                        <c:v>1.4999999999999999E-2</c:v>
                      </c:pt>
                      <c:pt idx="14">
                        <c:v>4.5999999999999999E-3</c:v>
                      </c:pt>
                      <c:pt idx="15">
                        <c:v>0.01</c:v>
                      </c:pt>
                      <c:pt idx="16">
                        <c:v>1.7000000000000001E-2</c:v>
                      </c:pt>
                      <c:pt idx="17">
                        <c:v>8.3000000000000004E-2</c:v>
                      </c:pt>
                      <c:pt idx="18">
                        <c:v>9.0999999999999998E-2</c:v>
                      </c:pt>
                      <c:pt idx="19">
                        <c:v>3.8999999999999998E-3</c:v>
                      </c:pt>
                      <c:pt idx="20">
                        <c:v>7.3000000000000001E-3</c:v>
                      </c:pt>
                      <c:pt idx="21">
                        <c:v>1.7999999999999999E-2</c:v>
                      </c:pt>
                      <c:pt idx="22">
                        <c:v>0.75</c:v>
                      </c:pt>
                      <c:pt idx="23">
                        <c:v>0.81</c:v>
                      </c:pt>
                      <c:pt idx="24">
                        <c:v>6.7000000000000002E-3</c:v>
                      </c:pt>
                      <c:pt idx="25">
                        <c:v>3.0000000000000001E-3</c:v>
                      </c:pt>
                      <c:pt idx="26">
                        <c:v>0.25</c:v>
                      </c:pt>
                      <c:pt idx="27">
                        <c:v>1.4999999999999999E-2</c:v>
                      </c:pt>
                      <c:pt idx="28">
                        <c:v>0.16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'[1]ProjErrorvComput Data (3)'!$D$2:$D$30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-29.454538345336914</c:v>
                      </c:pt>
                      <c:pt idx="1">
                        <c:v>78.9642333984375</c:v>
                      </c:pt>
                      <c:pt idx="2">
                        <c:v>47.297134399414063</c:v>
                      </c:pt>
                      <c:pt idx="3">
                        <c:v>56.850837707519531</c:v>
                      </c:pt>
                      <c:pt idx="4">
                        <c:v>43.866493225097656</c:v>
                      </c:pt>
                      <c:pt idx="5">
                        <c:v>34.265460968017578</c:v>
                      </c:pt>
                      <c:pt idx="6">
                        <c:v>6.0700287818908691</c:v>
                      </c:pt>
                      <c:pt idx="7">
                        <c:v>67.422515869140625</c:v>
                      </c:pt>
                      <c:pt idx="8">
                        <c:v>-18.681161880493164</c:v>
                      </c:pt>
                      <c:pt idx="9">
                        <c:v>71.823463439941406</c:v>
                      </c:pt>
                      <c:pt idx="10">
                        <c:v>33.406948089599609</c:v>
                      </c:pt>
                      <c:pt idx="11">
                        <c:v>76.730728149414063</c:v>
                      </c:pt>
                      <c:pt idx="12">
                        <c:v>29.97380256652832</c:v>
                      </c:pt>
                      <c:pt idx="13">
                        <c:v>6.9619913101196289</c:v>
                      </c:pt>
                      <c:pt idx="14">
                        <c:v>20.825645446777344</c:v>
                      </c:pt>
                      <c:pt idx="15">
                        <c:v>21.398479461669922</c:v>
                      </c:pt>
                      <c:pt idx="16">
                        <c:v>-1.6157962083816528</c:v>
                      </c:pt>
                      <c:pt idx="17">
                        <c:v>20.346071243286133</c:v>
                      </c:pt>
                      <c:pt idx="18">
                        <c:v>-0.59576839208602905</c:v>
                      </c:pt>
                      <c:pt idx="19">
                        <c:v>32.706962585449219</c:v>
                      </c:pt>
                      <c:pt idx="20">
                        <c:v>39.241649627685547</c:v>
                      </c:pt>
                      <c:pt idx="21">
                        <c:v>64.337066650390625</c:v>
                      </c:pt>
                      <c:pt idx="22">
                        <c:v>-19.22160530090332</c:v>
                      </c:pt>
                      <c:pt idx="23">
                        <c:v>51.83978271484375</c:v>
                      </c:pt>
                      <c:pt idx="24">
                        <c:v>20.392787933349609</c:v>
                      </c:pt>
                      <c:pt idx="25">
                        <c:v>9.9198951721191406</c:v>
                      </c:pt>
                      <c:pt idx="26">
                        <c:v>54.589778900146484</c:v>
                      </c:pt>
                      <c:pt idx="27">
                        <c:v>-27.453630447387695</c:v>
                      </c:pt>
                      <c:pt idx="28">
                        <c:v>65.370521545410156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D029-4597-A92A-1F73A8238305}"/>
                  </c:ext>
                </c:extLst>
              </c15:ser>
            </c15:filteredScatterSeries>
            <c15:filteredScatterSeries>
              <c15:ser>
                <c:idx val="7"/>
                <c:order val="6"/>
                <c:tx>
                  <c:v>Community and social services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(3)'!$C$130:$C$140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8.5000000000000006E-3</c:v>
                      </c:pt>
                      <c:pt idx="1">
                        <c:v>1.4E-2</c:v>
                      </c:pt>
                      <c:pt idx="2">
                        <c:v>9.4000000000000004E-3</c:v>
                      </c:pt>
                      <c:pt idx="3">
                        <c:v>2.8000000000000001E-2</c:v>
                      </c:pt>
                      <c:pt idx="4">
                        <c:v>3.5000000000000001E-3</c:v>
                      </c:pt>
                      <c:pt idx="5">
                        <c:v>3.0999999999999999E-3</c:v>
                      </c:pt>
                      <c:pt idx="6">
                        <c:v>4.4999999999999998E-2</c:v>
                      </c:pt>
                      <c:pt idx="7">
                        <c:v>0.25</c:v>
                      </c:pt>
                      <c:pt idx="8">
                        <c:v>0.13</c:v>
                      </c:pt>
                      <c:pt idx="9">
                        <c:v>8.0999999999999996E-3</c:v>
                      </c:pt>
                      <c:pt idx="10">
                        <c:v>2.5000000000000001E-2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(3)'!$D$130:$D$140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17.795131683349609</c:v>
                      </c:pt>
                      <c:pt idx="1">
                        <c:v>50.549694061279297</c:v>
                      </c:pt>
                      <c:pt idx="2">
                        <c:v>-40.703304290771484</c:v>
                      </c:pt>
                      <c:pt idx="3">
                        <c:v>10.765215873718262</c:v>
                      </c:pt>
                      <c:pt idx="4">
                        <c:v>3.5</c:v>
                      </c:pt>
                      <c:pt idx="5">
                        <c:v>-24.601310729980469</c:v>
                      </c:pt>
                      <c:pt idx="6">
                        <c:v>-17.335443496704102</c:v>
                      </c:pt>
                      <c:pt idx="7">
                        <c:v>4.6183452606201172</c:v>
                      </c:pt>
                      <c:pt idx="8">
                        <c:v>-8.0948209762573242</c:v>
                      </c:pt>
                      <c:pt idx="9">
                        <c:v>10.972726821899414</c:v>
                      </c:pt>
                      <c:pt idx="10">
                        <c:v>22.839759826660156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9-4597-A92A-1F73A8238305}"/>
                  </c:ext>
                </c:extLst>
              </c15:ser>
            </c15:filteredScatterSeries>
            <c15:filteredScatterSeries>
              <c15:ser>
                <c:idx val="8"/>
                <c:order val="7"/>
                <c:tx>
                  <c:v>Legal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(3)'!$C$141:$C$147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3.5000000000000003E-2</c:v>
                      </c:pt>
                      <c:pt idx="1">
                        <c:v>0.41</c:v>
                      </c:pt>
                      <c:pt idx="2">
                        <c:v>0.64</c:v>
                      </c:pt>
                      <c:pt idx="3">
                        <c:v>0.06</c:v>
                      </c:pt>
                      <c:pt idx="4">
                        <c:v>0.4</c:v>
                      </c:pt>
                      <c:pt idx="5">
                        <c:v>0.94</c:v>
                      </c:pt>
                      <c:pt idx="6">
                        <c:v>0.99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(3)'!$D$141:$D$147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11.721858978271484</c:v>
                      </c:pt>
                      <c:pt idx="1">
                        <c:v>34.450000762939453</c:v>
                      </c:pt>
                      <c:pt idx="2">
                        <c:v>-10.031448364257813</c:v>
                      </c:pt>
                      <c:pt idx="3">
                        <c:v>8.9251537322998047</c:v>
                      </c:pt>
                      <c:pt idx="4">
                        <c:v>1.4105069637298584</c:v>
                      </c:pt>
                      <c:pt idx="5">
                        <c:v>12.588844299316406</c:v>
                      </c:pt>
                      <c:pt idx="6">
                        <c:v>-0.51403117179870605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9-4597-A92A-1F73A8238305}"/>
                  </c:ext>
                </c:extLst>
              </c15:ser>
            </c15:filteredScatterSeries>
            <c15:filteredScatterSeries>
              <c15:ser>
                <c:idx val="10"/>
                <c:order val="9"/>
                <c:tx>
                  <c:v>Arts, design, entertainment, sports and media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(3)'!$C$148:$C$163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3.2000000000000001E-2</c:v>
                      </c:pt>
                      <c:pt idx="1">
                        <c:v>7.4000000000000003E-3</c:v>
                      </c:pt>
                      <c:pt idx="2">
                        <c:v>0.15</c:v>
                      </c:pt>
                      <c:pt idx="3">
                        <c:v>4.4000000000000003E-3</c:v>
                      </c:pt>
                      <c:pt idx="4">
                        <c:v>0.17</c:v>
                      </c:pt>
                      <c:pt idx="5">
                        <c:v>0.26</c:v>
                      </c:pt>
                      <c:pt idx="6">
                        <c:v>7.7999999999999996E-3</c:v>
                      </c:pt>
                      <c:pt idx="7">
                        <c:v>8.8000000000000005E-3</c:v>
                      </c:pt>
                      <c:pt idx="8">
                        <c:v>0.19</c:v>
                      </c:pt>
                      <c:pt idx="9">
                        <c:v>0.13</c:v>
                      </c:pt>
                      <c:pt idx="10">
                        <c:v>0.76</c:v>
                      </c:pt>
                      <c:pt idx="11">
                        <c:v>6.7999999999999996E-3</c:v>
                      </c:pt>
                      <c:pt idx="12">
                        <c:v>0.59</c:v>
                      </c:pt>
                      <c:pt idx="13">
                        <c:v>0.99</c:v>
                      </c:pt>
                      <c:pt idx="14">
                        <c:v>7.4999999999999997E-3</c:v>
                      </c:pt>
                      <c:pt idx="15">
                        <c:v>4.1999999999999997E-3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(3)'!$D$148:$D$163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-24.384555816650391</c:v>
                      </c:pt>
                      <c:pt idx="1">
                        <c:v>4.6390771865844727</c:v>
                      </c:pt>
                      <c:pt idx="2">
                        <c:v>-37.223167419433594</c:v>
                      </c:pt>
                      <c:pt idx="3">
                        <c:v>-9.813929557800293</c:v>
                      </c:pt>
                      <c:pt idx="4">
                        <c:v>-13.975132942199707</c:v>
                      </c:pt>
                      <c:pt idx="5">
                        <c:v>-45.178390502929688</c:v>
                      </c:pt>
                      <c:pt idx="6">
                        <c:v>3.0770549774169922</c:v>
                      </c:pt>
                      <c:pt idx="7">
                        <c:v>-4.430394172668457</c:v>
                      </c:pt>
                      <c:pt idx="8">
                        <c:v>-53.445610046386719</c:v>
                      </c:pt>
                      <c:pt idx="9">
                        <c:v>24.229696273803711</c:v>
                      </c:pt>
                      <c:pt idx="10">
                        <c:v>11.591489791870117</c:v>
                      </c:pt>
                      <c:pt idx="11">
                        <c:v>-0.44599807262420654</c:v>
                      </c:pt>
                      <c:pt idx="12">
                        <c:v>10.253787040710449</c:v>
                      </c:pt>
                      <c:pt idx="13">
                        <c:v>-35.238273620605469</c:v>
                      </c:pt>
                      <c:pt idx="14">
                        <c:v>-35.378120422363281</c:v>
                      </c:pt>
                      <c:pt idx="15">
                        <c:v>36.756198883056641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9-4597-A92A-1F73A8238305}"/>
                  </c:ext>
                </c:extLst>
              </c15:ser>
            </c15:filteredScatterSeries>
            <c15:filteredScatterSeries>
              <c15:ser>
                <c:idx val="11"/>
                <c:order val="10"/>
                <c:tx>
                  <c:v>Healthcare practitioner and technical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(3)'!$C$196:$C$224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2.7E-2</c:v>
                      </c:pt>
                      <c:pt idx="1">
                        <c:v>4.4000000000000003E-3</c:v>
                      </c:pt>
                      <c:pt idx="2">
                        <c:v>3.5999999999999999E-3</c:v>
                      </c:pt>
                      <c:pt idx="3">
                        <c:v>2.3E-2</c:v>
                      </c:pt>
                      <c:pt idx="4">
                        <c:v>3.8999999999999998E-3</c:v>
                      </c:pt>
                      <c:pt idx="5">
                        <c:v>0.14000000000000001</c:v>
                      </c:pt>
                      <c:pt idx="6">
                        <c:v>1.2E-2</c:v>
                      </c:pt>
                      <c:pt idx="7">
                        <c:v>0.14000000000000001</c:v>
                      </c:pt>
                      <c:pt idx="8">
                        <c:v>4.5999999999999999E-3</c:v>
                      </c:pt>
                      <c:pt idx="9">
                        <c:v>3.5000000000000001E-3</c:v>
                      </c:pt>
                      <c:pt idx="10">
                        <c:v>2.1000000000000001E-2</c:v>
                      </c:pt>
                      <c:pt idx="11">
                        <c:v>0.34</c:v>
                      </c:pt>
                      <c:pt idx="12">
                        <c:v>2.8E-3</c:v>
                      </c:pt>
                      <c:pt idx="13">
                        <c:v>6.6000000000000003E-2</c:v>
                      </c:pt>
                      <c:pt idx="14">
                        <c:v>6.4000000000000003E-3</c:v>
                      </c:pt>
                      <c:pt idx="15">
                        <c:v>3.7999999999999999E-2</c:v>
                      </c:pt>
                      <c:pt idx="16">
                        <c:v>3.3E-3</c:v>
                      </c:pt>
                      <c:pt idx="17">
                        <c:v>0.23</c:v>
                      </c:pt>
                      <c:pt idx="18">
                        <c:v>0.35</c:v>
                      </c:pt>
                      <c:pt idx="19">
                        <c:v>0.13</c:v>
                      </c:pt>
                      <c:pt idx="20">
                        <c:v>0.13</c:v>
                      </c:pt>
                      <c:pt idx="21">
                        <c:v>0.92</c:v>
                      </c:pt>
                      <c:pt idx="22">
                        <c:v>4.2999999999999997E-2</c:v>
                      </c:pt>
                      <c:pt idx="23">
                        <c:v>0.34</c:v>
                      </c:pt>
                      <c:pt idx="24">
                        <c:v>2.9000000000000001E-2</c:v>
                      </c:pt>
                      <c:pt idx="25">
                        <c:v>5.8000000000000003E-2</c:v>
                      </c:pt>
                      <c:pt idx="26">
                        <c:v>0.71</c:v>
                      </c:pt>
                      <c:pt idx="27">
                        <c:v>3.5000000000000001E-3</c:v>
                      </c:pt>
                      <c:pt idx="28">
                        <c:v>7.1000000000000004E-3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(3)'!$D$196:$D$224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21.449026107788086</c:v>
                      </c:pt>
                      <c:pt idx="1">
                        <c:v>12.723295211791992</c:v>
                      </c:pt>
                      <c:pt idx="2">
                        <c:v>-30.128055572509766</c:v>
                      </c:pt>
                      <c:pt idx="3">
                        <c:v>-2.1951174736022949</c:v>
                      </c:pt>
                      <c:pt idx="4">
                        <c:v>-1.1137362718582153</c:v>
                      </c:pt>
                      <c:pt idx="5">
                        <c:v>14.873475074768066</c:v>
                      </c:pt>
                      <c:pt idx="6">
                        <c:v>1.098806619644165</c:v>
                      </c:pt>
                      <c:pt idx="7">
                        <c:v>30.072023391723633</c:v>
                      </c:pt>
                      <c:pt idx="8">
                        <c:v>-19.969747543334961</c:v>
                      </c:pt>
                      <c:pt idx="9">
                        <c:v>-1.1053628921508789</c:v>
                      </c:pt>
                      <c:pt idx="10">
                        <c:v>-16.006267547607422</c:v>
                      </c:pt>
                      <c:pt idx="11">
                        <c:v>-38.420459747314453</c:v>
                      </c:pt>
                      <c:pt idx="12">
                        <c:v>-30.396871566772461</c:v>
                      </c:pt>
                      <c:pt idx="13">
                        <c:v>-8.0278387069702148</c:v>
                      </c:pt>
                      <c:pt idx="14">
                        <c:v>14.349691390991211</c:v>
                      </c:pt>
                      <c:pt idx="15">
                        <c:v>28.681900024414063</c:v>
                      </c:pt>
                      <c:pt idx="16">
                        <c:v>-18.011276245117188</c:v>
                      </c:pt>
                      <c:pt idx="17">
                        <c:v>-20.069503784179688</c:v>
                      </c:pt>
                      <c:pt idx="18">
                        <c:v>-5.4800691604614258</c:v>
                      </c:pt>
                      <c:pt idx="19">
                        <c:v>-37.631641387939453</c:v>
                      </c:pt>
                      <c:pt idx="20">
                        <c:v>-38.154094696044922</c:v>
                      </c:pt>
                      <c:pt idx="21">
                        <c:v>8.4834270477294922</c:v>
                      </c:pt>
                      <c:pt idx="22">
                        <c:v>45.081699371337891</c:v>
                      </c:pt>
                      <c:pt idx="23">
                        <c:v>-19.249305725097656</c:v>
                      </c:pt>
                      <c:pt idx="24">
                        <c:v>12.971506118774414</c:v>
                      </c:pt>
                      <c:pt idx="25">
                        <c:v>-36.872898101806641</c:v>
                      </c:pt>
                      <c:pt idx="26">
                        <c:v>-10.262775421142578</c:v>
                      </c:pt>
                      <c:pt idx="27">
                        <c:v>-19.530418395996094</c:v>
                      </c:pt>
                      <c:pt idx="28">
                        <c:v>21.822135925292969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9-4597-A92A-1F73A8238305}"/>
                  </c:ext>
                </c:extLst>
              </c15:ser>
            </c15:filteredScatterSeries>
            <c15:filteredScatterSeries>
              <c15:ser>
                <c:idx val="12"/>
                <c:order val="11"/>
                <c:tx>
                  <c:v>Healthcare support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(3)'!$C$225:$C$235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2.8000000000000001E-2</c:v>
                      </c:pt>
                      <c:pt idx="1">
                        <c:v>0.27</c:v>
                      </c:pt>
                      <c:pt idx="2">
                        <c:v>1.7999999999999999E-2</c:v>
                      </c:pt>
                      <c:pt idx="3">
                        <c:v>0.61</c:v>
                      </c:pt>
                      <c:pt idx="4">
                        <c:v>0.54</c:v>
                      </c:pt>
                      <c:pt idx="5">
                        <c:v>0.51</c:v>
                      </c:pt>
                      <c:pt idx="6">
                        <c:v>0.3</c:v>
                      </c:pt>
                      <c:pt idx="7">
                        <c:v>0.78</c:v>
                      </c:pt>
                      <c:pt idx="8">
                        <c:v>0.89</c:v>
                      </c:pt>
                      <c:pt idx="9">
                        <c:v>0.72</c:v>
                      </c:pt>
                      <c:pt idx="10">
                        <c:v>0.86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(3)'!$D$225:$D$235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5.9084744453430176</c:v>
                      </c:pt>
                      <c:pt idx="1">
                        <c:v>-89.533332824707031</c:v>
                      </c:pt>
                      <c:pt idx="2">
                        <c:v>-0.99140524864196777</c:v>
                      </c:pt>
                      <c:pt idx="3">
                        <c:v>-52.214988708496094</c:v>
                      </c:pt>
                      <c:pt idx="4">
                        <c:v>-1.1613738536834717</c:v>
                      </c:pt>
                      <c:pt idx="5">
                        <c:v>-3.2713220119476318</c:v>
                      </c:pt>
                      <c:pt idx="6">
                        <c:v>7.0342769622802734</c:v>
                      </c:pt>
                      <c:pt idx="7">
                        <c:v>6.8949036598205566</c:v>
                      </c:pt>
                      <c:pt idx="8">
                        <c:v>-42.528484344482422</c:v>
                      </c:pt>
                      <c:pt idx="9">
                        <c:v>-9.6211271286010742</c:v>
                      </c:pt>
                      <c:pt idx="10">
                        <c:v>46.97552490234375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9-4597-A92A-1F73A8238305}"/>
                  </c:ext>
                </c:extLst>
              </c15:ser>
            </c15:filteredScatterSeries>
            <c15:filteredScatterSeries>
              <c15:ser>
                <c:idx val="13"/>
                <c:order val="12"/>
                <c:tx>
                  <c:v>Protective service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(3)'!$C$236:$C$254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2.5000000000000001E-2</c:v>
                      </c:pt>
                      <c:pt idx="1">
                        <c:v>4.4000000000000003E-3</c:v>
                      </c:pt>
                      <c:pt idx="2">
                        <c:v>3.5999999999999999E-3</c:v>
                      </c:pt>
                      <c:pt idx="3">
                        <c:v>0.17</c:v>
                      </c:pt>
                      <c:pt idx="4">
                        <c:v>0.48</c:v>
                      </c:pt>
                      <c:pt idx="5">
                        <c:v>4.8000000000000001E-2</c:v>
                      </c:pt>
                      <c:pt idx="6">
                        <c:v>0.36</c:v>
                      </c:pt>
                      <c:pt idx="7">
                        <c:v>0.6</c:v>
                      </c:pt>
                      <c:pt idx="8">
                        <c:v>0.34</c:v>
                      </c:pt>
                      <c:pt idx="9">
                        <c:v>0.08</c:v>
                      </c:pt>
                      <c:pt idx="10">
                        <c:v>0.84</c:v>
                      </c:pt>
                      <c:pt idx="11">
                        <c:v>9.8000000000000004E-2</c:v>
                      </c:pt>
                      <c:pt idx="12">
                        <c:v>0.56999999999999995</c:v>
                      </c:pt>
                      <c:pt idx="13">
                        <c:v>0.21</c:v>
                      </c:pt>
                      <c:pt idx="14">
                        <c:v>0.31</c:v>
                      </c:pt>
                      <c:pt idx="15">
                        <c:v>0.95</c:v>
                      </c:pt>
                      <c:pt idx="16">
                        <c:v>0.84</c:v>
                      </c:pt>
                      <c:pt idx="17">
                        <c:v>0.49</c:v>
                      </c:pt>
                      <c:pt idx="18">
                        <c:v>0.67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(3)'!$D$236:$D$254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20.69328498840332</c:v>
                      </c:pt>
                      <c:pt idx="1">
                        <c:v>27.144863128662109</c:v>
                      </c:pt>
                      <c:pt idx="2">
                        <c:v>32.379867553710938</c:v>
                      </c:pt>
                      <c:pt idx="3">
                        <c:v>1.3778300285339355</c:v>
                      </c:pt>
                      <c:pt idx="4">
                        <c:v>16.144014358520508</c:v>
                      </c:pt>
                      <c:pt idx="5">
                        <c:v>24.422222137451172</c:v>
                      </c:pt>
                      <c:pt idx="6">
                        <c:v>-3.8837437629699707</c:v>
                      </c:pt>
                      <c:pt idx="7">
                        <c:v>-21.369289398193359</c:v>
                      </c:pt>
                      <c:pt idx="8">
                        <c:v>-3.6753640174865723</c:v>
                      </c:pt>
                      <c:pt idx="9">
                        <c:v>2.1227848529815674</c:v>
                      </c:pt>
                      <c:pt idx="10">
                        <c:v>-11.309228897094727</c:v>
                      </c:pt>
                      <c:pt idx="11">
                        <c:v>-2.1199367046356201</c:v>
                      </c:pt>
                      <c:pt idx="12">
                        <c:v>-21.999032974243164</c:v>
                      </c:pt>
                      <c:pt idx="13">
                        <c:v>-24.978618621826172</c:v>
                      </c:pt>
                      <c:pt idx="14">
                        <c:v>25.824369430541992</c:v>
                      </c:pt>
                      <c:pt idx="15">
                        <c:v>7.7540984153747559</c:v>
                      </c:pt>
                      <c:pt idx="16">
                        <c:v>-4.6010990142822266</c:v>
                      </c:pt>
                      <c:pt idx="17">
                        <c:v>25.363304138183594</c:v>
                      </c:pt>
                      <c:pt idx="18">
                        <c:v>-24.384622573852539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9-4597-A92A-1F73A8238305}"/>
                  </c:ext>
                </c:extLst>
              </c15:ser>
            </c15:filteredScatterSeries>
            <c15:filteredScatterSeries>
              <c15:ser>
                <c:idx val="14"/>
                <c:order val="13"/>
                <c:tx>
                  <c:v>Food preparation and serving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(3)'!$C$255:$C$268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0.1</c:v>
                      </c:pt>
                      <c:pt idx="1">
                        <c:v>0.63</c:v>
                      </c:pt>
                      <c:pt idx="2">
                        <c:v>0.81</c:v>
                      </c:pt>
                      <c:pt idx="3">
                        <c:v>0.83</c:v>
                      </c:pt>
                      <c:pt idx="4">
                        <c:v>0.3</c:v>
                      </c:pt>
                      <c:pt idx="5">
                        <c:v>0.96</c:v>
                      </c:pt>
                      <c:pt idx="6">
                        <c:v>0.94</c:v>
                      </c:pt>
                      <c:pt idx="7">
                        <c:v>0.87</c:v>
                      </c:pt>
                      <c:pt idx="8">
                        <c:v>0.77</c:v>
                      </c:pt>
                      <c:pt idx="9">
                        <c:v>0.94</c:v>
                      </c:pt>
                      <c:pt idx="10">
                        <c:v>0.86</c:v>
                      </c:pt>
                      <c:pt idx="11">
                        <c:v>0.91</c:v>
                      </c:pt>
                      <c:pt idx="12">
                        <c:v>0.77</c:v>
                      </c:pt>
                      <c:pt idx="13">
                        <c:v>0.97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(3)'!$D$255:$D$268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59.316791534423828</c:v>
                      </c:pt>
                      <c:pt idx="1">
                        <c:v>30.155282974243164</c:v>
                      </c:pt>
                      <c:pt idx="2">
                        <c:v>44.255199432373047</c:v>
                      </c:pt>
                      <c:pt idx="3">
                        <c:v>-7.5078325271606445</c:v>
                      </c:pt>
                      <c:pt idx="4">
                        <c:v>13.76296329498291</c:v>
                      </c:pt>
                      <c:pt idx="5">
                        <c:v>17.354242324829102</c:v>
                      </c:pt>
                      <c:pt idx="6">
                        <c:v>-18.184425354003906</c:v>
                      </c:pt>
                      <c:pt idx="7">
                        <c:v>11.547000885009766</c:v>
                      </c:pt>
                      <c:pt idx="8">
                        <c:v>2.0069525241851807</c:v>
                      </c:pt>
                      <c:pt idx="9">
                        <c:v>-14.596920967102051</c:v>
                      </c:pt>
                      <c:pt idx="10">
                        <c:v>-15.418415069580078</c:v>
                      </c:pt>
                      <c:pt idx="11">
                        <c:v>3.1231837272644043</c:v>
                      </c:pt>
                      <c:pt idx="12">
                        <c:v>-20.160669326782227</c:v>
                      </c:pt>
                      <c:pt idx="13">
                        <c:v>11.787638664245605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9-4597-A92A-1F73A8238305}"/>
                  </c:ext>
                </c:extLst>
              </c15:ser>
            </c15:filteredScatterSeries>
            <c15:filteredScatterSeries>
              <c15:ser>
                <c:idx val="15"/>
                <c:order val="14"/>
                <c:tx>
                  <c:v>Building and grounds cleaning and Maintenance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(3)'!$C$269:$C$276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0.94</c:v>
                      </c:pt>
                      <c:pt idx="1">
                        <c:v>0.56999999999999995</c:v>
                      </c:pt>
                      <c:pt idx="2">
                        <c:v>0.66</c:v>
                      </c:pt>
                      <c:pt idx="3">
                        <c:v>0.69</c:v>
                      </c:pt>
                      <c:pt idx="4">
                        <c:v>0.66</c:v>
                      </c:pt>
                      <c:pt idx="5">
                        <c:v>0.95</c:v>
                      </c:pt>
                      <c:pt idx="6">
                        <c:v>0.97</c:v>
                      </c:pt>
                      <c:pt idx="7">
                        <c:v>0.77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(3)'!$D$269:$D$276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-15.694135665893555</c:v>
                      </c:pt>
                      <c:pt idx="1">
                        <c:v>11.438976287841797</c:v>
                      </c:pt>
                      <c:pt idx="2">
                        <c:v>-9.669825553894043</c:v>
                      </c:pt>
                      <c:pt idx="3">
                        <c:v>-26.60346794128418</c:v>
                      </c:pt>
                      <c:pt idx="4">
                        <c:v>28.817432403564453</c:v>
                      </c:pt>
                      <c:pt idx="5">
                        <c:v>-2.3366754055023193</c:v>
                      </c:pt>
                      <c:pt idx="6">
                        <c:v>-15.04778003692627</c:v>
                      </c:pt>
                      <c:pt idx="7">
                        <c:v>2.6320755481719971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9-4597-A92A-1F73A8238305}"/>
                  </c:ext>
                </c:extLst>
              </c15:ser>
            </c15:filteredScatterSeries>
            <c15:filteredScatterSeries>
              <c15:ser>
                <c:idx val="16"/>
                <c:order val="15"/>
                <c:tx>
                  <c:v>Personal care and service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(3)'!$C$277:$C$299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0.1</c:v>
                      </c:pt>
                      <c:pt idx="1">
                        <c:v>0.82</c:v>
                      </c:pt>
                      <c:pt idx="2">
                        <c:v>0.96</c:v>
                      </c:pt>
                      <c:pt idx="3">
                        <c:v>0.91</c:v>
                      </c:pt>
                      <c:pt idx="4">
                        <c:v>0.97</c:v>
                      </c:pt>
                      <c:pt idx="5">
                        <c:v>0.96</c:v>
                      </c:pt>
                      <c:pt idx="6">
                        <c:v>0.72</c:v>
                      </c:pt>
                      <c:pt idx="7">
                        <c:v>0.61</c:v>
                      </c:pt>
                      <c:pt idx="8">
                        <c:v>0.43</c:v>
                      </c:pt>
                      <c:pt idx="9">
                        <c:v>0.54</c:v>
                      </c:pt>
                      <c:pt idx="10">
                        <c:v>0.37</c:v>
                      </c:pt>
                      <c:pt idx="11">
                        <c:v>0.8</c:v>
                      </c:pt>
                      <c:pt idx="12">
                        <c:v>0.11</c:v>
                      </c:pt>
                      <c:pt idx="13">
                        <c:v>0.01</c:v>
                      </c:pt>
                      <c:pt idx="14">
                        <c:v>0.95</c:v>
                      </c:pt>
                      <c:pt idx="15">
                        <c:v>0.79</c:v>
                      </c:pt>
                      <c:pt idx="16">
                        <c:v>0.28999999999999998</c:v>
                      </c:pt>
                      <c:pt idx="17">
                        <c:v>0.83</c:v>
                      </c:pt>
                      <c:pt idx="18">
                        <c:v>0.21</c:v>
                      </c:pt>
                      <c:pt idx="19">
                        <c:v>8.4000000000000005E-2</c:v>
                      </c:pt>
                      <c:pt idx="20">
                        <c:v>8.5000000000000006E-2</c:v>
                      </c:pt>
                      <c:pt idx="21">
                        <c:v>6.1000000000000004E-3</c:v>
                      </c:pt>
                      <c:pt idx="22">
                        <c:v>6.4000000000000001E-2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(3)'!$D$277:$D$299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43.749687194824219</c:v>
                      </c:pt>
                      <c:pt idx="1">
                        <c:v>55.653778076171875</c:v>
                      </c:pt>
                      <c:pt idx="2">
                        <c:v>-38.884487152099609</c:v>
                      </c:pt>
                      <c:pt idx="3">
                        <c:v>-45.565540313720703</c:v>
                      </c:pt>
                      <c:pt idx="4">
                        <c:v>-49.838729858398438</c:v>
                      </c:pt>
                      <c:pt idx="5">
                        <c:v>-9.6636905670166016</c:v>
                      </c:pt>
                      <c:pt idx="6">
                        <c:v>15.291263580322266</c:v>
                      </c:pt>
                      <c:pt idx="7">
                        <c:v>-5.363250732421875</c:v>
                      </c:pt>
                      <c:pt idx="8">
                        <c:v>-47.189994812011719</c:v>
                      </c:pt>
                      <c:pt idx="9">
                        <c:v>-6.6269841194152832</c:v>
                      </c:pt>
                      <c:pt idx="10">
                        <c:v>1.9239259958267212</c:v>
                      </c:pt>
                      <c:pt idx="11">
                        <c:v>-10.305718421936035</c:v>
                      </c:pt>
                      <c:pt idx="12">
                        <c:v>-28.956918716430664</c:v>
                      </c:pt>
                      <c:pt idx="13">
                        <c:v>49.207691192626953</c:v>
                      </c:pt>
                      <c:pt idx="14">
                        <c:v>105.83430480957031</c:v>
                      </c:pt>
                      <c:pt idx="15">
                        <c:v>-43.378406524658203</c:v>
                      </c:pt>
                      <c:pt idx="16">
                        <c:v>55.075824737548828</c:v>
                      </c:pt>
                      <c:pt idx="17">
                        <c:v>-46.586166381835938</c:v>
                      </c:pt>
                      <c:pt idx="18">
                        <c:v>21.885934829711914</c:v>
                      </c:pt>
                      <c:pt idx="19">
                        <c:v>-40.429897308349609</c:v>
                      </c:pt>
                      <c:pt idx="20">
                        <c:v>-5.4636435508728027</c:v>
                      </c:pt>
                      <c:pt idx="21">
                        <c:v>-26.904613494873047</c:v>
                      </c:pt>
                      <c:pt idx="22">
                        <c:v>-17.106399536132813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9-4597-A92A-1F73A8238305}"/>
                  </c:ext>
                </c:extLst>
              </c15:ser>
            </c15:filteredScatterSeries>
            <c15:filteredScatterSeries>
              <c15:ser>
                <c:idx val="17"/>
                <c:order val="16"/>
                <c:tx>
                  <c:v>Sales and related occupations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(3)'!$C$300:$C$317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0.28000000000000003</c:v>
                      </c:pt>
                      <c:pt idx="1">
                        <c:v>0.83</c:v>
                      </c:pt>
                      <c:pt idx="2">
                        <c:v>0.97</c:v>
                      </c:pt>
                      <c:pt idx="3">
                        <c:v>0.98</c:v>
                      </c:pt>
                      <c:pt idx="4">
                        <c:v>0.92</c:v>
                      </c:pt>
                      <c:pt idx="5">
                        <c:v>0.54</c:v>
                      </c:pt>
                      <c:pt idx="6">
                        <c:v>0.92</c:v>
                      </c:pt>
                      <c:pt idx="7">
                        <c:v>1.6E-2</c:v>
                      </c:pt>
                      <c:pt idx="8">
                        <c:v>9.9000000000000005E-2</c:v>
                      </c:pt>
                      <c:pt idx="9">
                        <c:v>0.25</c:v>
                      </c:pt>
                      <c:pt idx="10">
                        <c:v>0.85</c:v>
                      </c:pt>
                      <c:pt idx="11">
                        <c:v>0.51</c:v>
                      </c:pt>
                      <c:pt idx="12">
                        <c:v>0.98</c:v>
                      </c:pt>
                      <c:pt idx="13">
                        <c:v>0.97</c:v>
                      </c:pt>
                      <c:pt idx="14">
                        <c:v>0.86</c:v>
                      </c:pt>
                      <c:pt idx="15">
                        <c:v>4.1000000000000003E-3</c:v>
                      </c:pt>
                      <c:pt idx="16">
                        <c:v>0.99</c:v>
                      </c:pt>
                      <c:pt idx="17">
                        <c:v>0.94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(3)'!$D$300:$D$317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-14.037035942077637</c:v>
                      </c:pt>
                      <c:pt idx="1">
                        <c:v>-14.528766632080078</c:v>
                      </c:pt>
                      <c:pt idx="2">
                        <c:v>-24.902553558349609</c:v>
                      </c:pt>
                      <c:pt idx="3">
                        <c:v>11.788656234741211</c:v>
                      </c:pt>
                      <c:pt idx="4">
                        <c:v>-25.928110122680664</c:v>
                      </c:pt>
                      <c:pt idx="5">
                        <c:v>-26.062887191772461</c:v>
                      </c:pt>
                      <c:pt idx="6">
                        <c:v>21.909793853759766</c:v>
                      </c:pt>
                      <c:pt idx="7">
                        <c:v>22.918073654174805</c:v>
                      </c:pt>
                      <c:pt idx="8">
                        <c:v>-5.6798391342163086</c:v>
                      </c:pt>
                      <c:pt idx="9">
                        <c:v>-29.983419418334961</c:v>
                      </c:pt>
                      <c:pt idx="10">
                        <c:v>-18.845333099365234</c:v>
                      </c:pt>
                      <c:pt idx="11">
                        <c:v>-56.772407531738281</c:v>
                      </c:pt>
                      <c:pt idx="12">
                        <c:v>-67.493995666503906</c:v>
                      </c:pt>
                      <c:pt idx="13">
                        <c:v>29.554172515869141</c:v>
                      </c:pt>
                      <c:pt idx="14">
                        <c:v>7.6315450668334961</c:v>
                      </c:pt>
                      <c:pt idx="15">
                        <c:v>-17.629552841186523</c:v>
                      </c:pt>
                      <c:pt idx="16">
                        <c:v>-68.392326354980469</c:v>
                      </c:pt>
                      <c:pt idx="17">
                        <c:v>45.224811553955078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9-4597-A92A-1F73A8238305}"/>
                  </c:ext>
                </c:extLst>
              </c15:ser>
            </c15:filteredScatterSeries>
            <c15:filteredScatterSeries>
              <c15:ser>
                <c:idx val="18"/>
                <c:order val="17"/>
                <c:tx>
                  <c:v>Office and administrative support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(3)'!$C$318:$C$367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1.4E-2</c:v>
                      </c:pt>
                      <c:pt idx="1">
                        <c:v>0.96</c:v>
                      </c:pt>
                      <c:pt idx="2">
                        <c:v>0.97</c:v>
                      </c:pt>
                      <c:pt idx="3">
                        <c:v>0.95</c:v>
                      </c:pt>
                      <c:pt idx="4">
                        <c:v>0.96</c:v>
                      </c:pt>
                      <c:pt idx="5">
                        <c:v>0.98</c:v>
                      </c:pt>
                      <c:pt idx="6">
                        <c:v>0.39</c:v>
                      </c:pt>
                      <c:pt idx="7">
                        <c:v>0.97</c:v>
                      </c:pt>
                      <c:pt idx="8">
                        <c:v>0.98</c:v>
                      </c:pt>
                      <c:pt idx="9">
                        <c:v>0.98</c:v>
                      </c:pt>
                      <c:pt idx="10">
                        <c:v>0.98</c:v>
                      </c:pt>
                      <c:pt idx="11">
                        <c:v>0.86</c:v>
                      </c:pt>
                      <c:pt idx="12">
                        <c:v>0.46</c:v>
                      </c:pt>
                      <c:pt idx="13">
                        <c:v>0.97</c:v>
                      </c:pt>
                      <c:pt idx="14">
                        <c:v>0.55000000000000004</c:v>
                      </c:pt>
                      <c:pt idx="15">
                        <c:v>0.7</c:v>
                      </c:pt>
                      <c:pt idx="16">
                        <c:v>0.97</c:v>
                      </c:pt>
                      <c:pt idx="17">
                        <c:v>0.94</c:v>
                      </c:pt>
                      <c:pt idx="18">
                        <c:v>0.94</c:v>
                      </c:pt>
                      <c:pt idx="19">
                        <c:v>0.95</c:v>
                      </c:pt>
                      <c:pt idx="20">
                        <c:v>0.92</c:v>
                      </c:pt>
                      <c:pt idx="21">
                        <c:v>0.99</c:v>
                      </c:pt>
                      <c:pt idx="22">
                        <c:v>0.98</c:v>
                      </c:pt>
                      <c:pt idx="23">
                        <c:v>0.9</c:v>
                      </c:pt>
                      <c:pt idx="24">
                        <c:v>0.96</c:v>
                      </c:pt>
                      <c:pt idx="25">
                        <c:v>0.61</c:v>
                      </c:pt>
                      <c:pt idx="26">
                        <c:v>0.99</c:v>
                      </c:pt>
                      <c:pt idx="27">
                        <c:v>0.94</c:v>
                      </c:pt>
                      <c:pt idx="28">
                        <c:v>0.49</c:v>
                      </c:pt>
                      <c:pt idx="29">
                        <c:v>0.96</c:v>
                      </c:pt>
                      <c:pt idx="30">
                        <c:v>0.85</c:v>
                      </c:pt>
                      <c:pt idx="31">
                        <c:v>0.95</c:v>
                      </c:pt>
                      <c:pt idx="32">
                        <c:v>0.68</c:v>
                      </c:pt>
                      <c:pt idx="33">
                        <c:v>0.79</c:v>
                      </c:pt>
                      <c:pt idx="34">
                        <c:v>0.88</c:v>
                      </c:pt>
                      <c:pt idx="35">
                        <c:v>0.98</c:v>
                      </c:pt>
                      <c:pt idx="36">
                        <c:v>0.95</c:v>
                      </c:pt>
                      <c:pt idx="37">
                        <c:v>0.86</c:v>
                      </c:pt>
                      <c:pt idx="38">
                        <c:v>0.98</c:v>
                      </c:pt>
                      <c:pt idx="39">
                        <c:v>0.81</c:v>
                      </c:pt>
                      <c:pt idx="40">
                        <c:v>0.96</c:v>
                      </c:pt>
                      <c:pt idx="41">
                        <c:v>0.99</c:v>
                      </c:pt>
                      <c:pt idx="42">
                        <c:v>0.81</c:v>
                      </c:pt>
                      <c:pt idx="43">
                        <c:v>0.16</c:v>
                      </c:pt>
                      <c:pt idx="44">
                        <c:v>0.98</c:v>
                      </c:pt>
                      <c:pt idx="45">
                        <c:v>0.94</c:v>
                      </c:pt>
                      <c:pt idx="46">
                        <c:v>0.96</c:v>
                      </c:pt>
                      <c:pt idx="47">
                        <c:v>0.92</c:v>
                      </c:pt>
                      <c:pt idx="48">
                        <c:v>0.84</c:v>
                      </c:pt>
                      <c:pt idx="49">
                        <c:v>0.66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(3)'!$D$318:$D$367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-2.0724091529846191</c:v>
                      </c:pt>
                      <c:pt idx="1">
                        <c:v>-49.004158020019531</c:v>
                      </c:pt>
                      <c:pt idx="2">
                        <c:v>-49.271614074707031</c:v>
                      </c:pt>
                      <c:pt idx="3">
                        <c:v>-62.135799407958984</c:v>
                      </c:pt>
                      <c:pt idx="4">
                        <c:v>-28.056198120117188</c:v>
                      </c:pt>
                      <c:pt idx="5">
                        <c:v>-14.855854034423828</c:v>
                      </c:pt>
                      <c:pt idx="6">
                        <c:v>-42.955513000488281</c:v>
                      </c:pt>
                      <c:pt idx="7">
                        <c:v>-20.344158172607422</c:v>
                      </c:pt>
                      <c:pt idx="8">
                        <c:v>-11.189964294433594</c:v>
                      </c:pt>
                      <c:pt idx="9">
                        <c:v>-35.946563720703125</c:v>
                      </c:pt>
                      <c:pt idx="10">
                        <c:v>-34.784320831298828</c:v>
                      </c:pt>
                      <c:pt idx="11">
                        <c:v>-55.234481811523438</c:v>
                      </c:pt>
                      <c:pt idx="12">
                        <c:v>19.593137741088867</c:v>
                      </c:pt>
                      <c:pt idx="13">
                        <c:v>-65.260795593261719</c:v>
                      </c:pt>
                      <c:pt idx="14">
                        <c:v>12.624046325683594</c:v>
                      </c:pt>
                      <c:pt idx="15">
                        <c:v>4.7994937896728516</c:v>
                      </c:pt>
                      <c:pt idx="16">
                        <c:v>-41.680450439453125</c:v>
                      </c:pt>
                      <c:pt idx="17">
                        <c:v>-7.5078601837158203</c:v>
                      </c:pt>
                      <c:pt idx="18">
                        <c:v>-24.627601623535156</c:v>
                      </c:pt>
                      <c:pt idx="19">
                        <c:v>-40.048458099365234</c:v>
                      </c:pt>
                      <c:pt idx="20">
                        <c:v>17.663209915161133</c:v>
                      </c:pt>
                      <c:pt idx="21">
                        <c:v>-13.447794914245605</c:v>
                      </c:pt>
                      <c:pt idx="22">
                        <c:v>-43.141761779785156</c:v>
                      </c:pt>
                      <c:pt idx="23">
                        <c:v>-24.417242050170898</c:v>
                      </c:pt>
                      <c:pt idx="24">
                        <c:v>-8.8402681350708008</c:v>
                      </c:pt>
                      <c:pt idx="25">
                        <c:v>1.6406973600387573</c:v>
                      </c:pt>
                      <c:pt idx="26">
                        <c:v>4.2047619819641113</c:v>
                      </c:pt>
                      <c:pt idx="27">
                        <c:v>9.7593774795532227</c:v>
                      </c:pt>
                      <c:pt idx="28">
                        <c:v>-7.6058969497680664</c:v>
                      </c:pt>
                      <c:pt idx="29">
                        <c:v>0.41771864891052246</c:v>
                      </c:pt>
                      <c:pt idx="30">
                        <c:v>-29.041841506958008</c:v>
                      </c:pt>
                      <c:pt idx="31">
                        <c:v>43.890605926513672</c:v>
                      </c:pt>
                      <c:pt idx="32">
                        <c:v>33.762584686279297</c:v>
                      </c:pt>
                      <c:pt idx="33">
                        <c:v>18.848648071289063</c:v>
                      </c:pt>
                      <c:pt idx="34">
                        <c:v>36.412208557128906</c:v>
                      </c:pt>
                      <c:pt idx="35">
                        <c:v>21.794521331787109</c:v>
                      </c:pt>
                      <c:pt idx="36">
                        <c:v>-34.903018951416016</c:v>
                      </c:pt>
                      <c:pt idx="37">
                        <c:v>-39.619884490966797</c:v>
                      </c:pt>
                      <c:pt idx="38">
                        <c:v>-23.103109359741211</c:v>
                      </c:pt>
                      <c:pt idx="39">
                        <c:v>-2.0564320087432861</c:v>
                      </c:pt>
                      <c:pt idx="40">
                        <c:v>-25.616573333740234</c:v>
                      </c:pt>
                      <c:pt idx="41">
                        <c:v>0.52628326416015625</c:v>
                      </c:pt>
                      <c:pt idx="42">
                        <c:v>-31.414085388183594</c:v>
                      </c:pt>
                      <c:pt idx="43">
                        <c:v>-53.397243499755859</c:v>
                      </c:pt>
                      <c:pt idx="44">
                        <c:v>-7.5166006088256836</c:v>
                      </c:pt>
                      <c:pt idx="45">
                        <c:v>-25.044351577758789</c:v>
                      </c:pt>
                      <c:pt idx="46">
                        <c:v>-16.553976058959961</c:v>
                      </c:pt>
                      <c:pt idx="47">
                        <c:v>-44.2896728515625</c:v>
                      </c:pt>
                      <c:pt idx="48">
                        <c:v>-53.290264129638672</c:v>
                      </c:pt>
                      <c:pt idx="49">
                        <c:v>-64.075592041015625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9-4597-A92A-1F73A8238305}"/>
                  </c:ext>
                </c:extLst>
              </c15:ser>
            </c15:filteredScatterSeries>
            <c15:filteredScatterSeries>
              <c15:ser>
                <c:idx val="19"/>
                <c:order val="18"/>
                <c:tx>
                  <c:v>Farming, fishing, and forestry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(3)'!$C$368:$C$376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0.56999999999999995</c:v>
                      </c:pt>
                      <c:pt idx="1">
                        <c:v>0.94</c:v>
                      </c:pt>
                      <c:pt idx="2">
                        <c:v>0.95</c:v>
                      </c:pt>
                      <c:pt idx="3">
                        <c:v>0.41</c:v>
                      </c:pt>
                      <c:pt idx="4">
                        <c:v>0.87</c:v>
                      </c:pt>
                      <c:pt idx="5">
                        <c:v>0.87</c:v>
                      </c:pt>
                      <c:pt idx="6">
                        <c:v>0.76</c:v>
                      </c:pt>
                      <c:pt idx="7">
                        <c:v>0.79</c:v>
                      </c:pt>
                      <c:pt idx="8">
                        <c:v>0.97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(3)'!$D$368:$D$376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45.571353912353516</c:v>
                      </c:pt>
                      <c:pt idx="1">
                        <c:v>4.1687545776367188</c:v>
                      </c:pt>
                      <c:pt idx="2">
                        <c:v>10.386301040649414</c:v>
                      </c:pt>
                      <c:pt idx="3">
                        <c:v>-38.399387359619141</c:v>
                      </c:pt>
                      <c:pt idx="4">
                        <c:v>16.223926544189453</c:v>
                      </c:pt>
                      <c:pt idx="5">
                        <c:v>-27.635271072387695</c:v>
                      </c:pt>
                      <c:pt idx="6">
                        <c:v>31.261165618896484</c:v>
                      </c:pt>
                      <c:pt idx="7">
                        <c:v>4.6265058517456055</c:v>
                      </c:pt>
                      <c:pt idx="8">
                        <c:v>74.19927978515625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9-4597-A92A-1F73A8238305}"/>
                  </c:ext>
                </c:extLst>
              </c15:ser>
            </c15:filteredScatterSeries>
            <c15:filteredScatterSeries>
              <c15:ser>
                <c:idx val="21"/>
                <c:order val="20"/>
                <c:tx>
                  <c:v>Installation, Maintenance, and Repair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(3)'!$C$427:$C$473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3.0000000000000001E-3</c:v>
                      </c:pt>
                      <c:pt idx="1">
                        <c:v>0.74</c:v>
                      </c:pt>
                      <c:pt idx="2">
                        <c:v>0.36</c:v>
                      </c:pt>
                      <c:pt idx="3">
                        <c:v>0.7</c:v>
                      </c:pt>
                      <c:pt idx="4">
                        <c:v>0.76</c:v>
                      </c:pt>
                      <c:pt idx="5">
                        <c:v>0.91</c:v>
                      </c:pt>
                      <c:pt idx="6">
                        <c:v>0.41</c:v>
                      </c:pt>
                      <c:pt idx="7">
                        <c:v>0.38</c:v>
                      </c:pt>
                      <c:pt idx="8">
                        <c:v>0.61</c:v>
                      </c:pt>
                      <c:pt idx="9">
                        <c:v>0.65</c:v>
                      </c:pt>
                      <c:pt idx="10">
                        <c:v>0.82</c:v>
                      </c:pt>
                      <c:pt idx="11">
                        <c:v>0.71</c:v>
                      </c:pt>
                      <c:pt idx="12">
                        <c:v>0.91</c:v>
                      </c:pt>
                      <c:pt idx="13">
                        <c:v>0.55000000000000004</c:v>
                      </c:pt>
                      <c:pt idx="14">
                        <c:v>0.59</c:v>
                      </c:pt>
                      <c:pt idx="15">
                        <c:v>0.73</c:v>
                      </c:pt>
                      <c:pt idx="16">
                        <c:v>0.75</c:v>
                      </c:pt>
                      <c:pt idx="17">
                        <c:v>0.4</c:v>
                      </c:pt>
                      <c:pt idx="18">
                        <c:v>0.88</c:v>
                      </c:pt>
                      <c:pt idx="19">
                        <c:v>0.66</c:v>
                      </c:pt>
                      <c:pt idx="20">
                        <c:v>0.79</c:v>
                      </c:pt>
                      <c:pt idx="21">
                        <c:v>0.93</c:v>
                      </c:pt>
                      <c:pt idx="22">
                        <c:v>0.94</c:v>
                      </c:pt>
                      <c:pt idx="23">
                        <c:v>0.59</c:v>
                      </c:pt>
                      <c:pt idx="24">
                        <c:v>0.7</c:v>
                      </c:pt>
                      <c:pt idx="25">
                        <c:v>0.91</c:v>
                      </c:pt>
                      <c:pt idx="26">
                        <c:v>0.63</c:v>
                      </c:pt>
                      <c:pt idx="27">
                        <c:v>0.65</c:v>
                      </c:pt>
                      <c:pt idx="28">
                        <c:v>0.72</c:v>
                      </c:pt>
                      <c:pt idx="29">
                        <c:v>0.67</c:v>
                      </c:pt>
                      <c:pt idx="30">
                        <c:v>0.86</c:v>
                      </c:pt>
                      <c:pt idx="31">
                        <c:v>0.59</c:v>
                      </c:pt>
                      <c:pt idx="32">
                        <c:v>0.82</c:v>
                      </c:pt>
                      <c:pt idx="33">
                        <c:v>9.7000000000000003E-2</c:v>
                      </c:pt>
                      <c:pt idx="34">
                        <c:v>0.49</c:v>
                      </c:pt>
                      <c:pt idx="35">
                        <c:v>0.97</c:v>
                      </c:pt>
                      <c:pt idx="36">
                        <c:v>0.27</c:v>
                      </c:pt>
                      <c:pt idx="37">
                        <c:v>0.91</c:v>
                      </c:pt>
                      <c:pt idx="38">
                        <c:v>0.99</c:v>
                      </c:pt>
                      <c:pt idx="39">
                        <c:v>0.64</c:v>
                      </c:pt>
                      <c:pt idx="40">
                        <c:v>0.94</c:v>
                      </c:pt>
                      <c:pt idx="41">
                        <c:v>0.18</c:v>
                      </c:pt>
                      <c:pt idx="42">
                        <c:v>0.77</c:v>
                      </c:pt>
                      <c:pt idx="43">
                        <c:v>0.18</c:v>
                      </c:pt>
                      <c:pt idx="44">
                        <c:v>0.89</c:v>
                      </c:pt>
                      <c:pt idx="45">
                        <c:v>0.9</c:v>
                      </c:pt>
                      <c:pt idx="46">
                        <c:v>0.79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(3)'!$D$427:$D$473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24.78626823425293</c:v>
                      </c:pt>
                      <c:pt idx="1">
                        <c:v>-32.034049987792969</c:v>
                      </c:pt>
                      <c:pt idx="2">
                        <c:v>-23.129661560058594</c:v>
                      </c:pt>
                      <c:pt idx="3">
                        <c:v>17.266567230224609</c:v>
                      </c:pt>
                      <c:pt idx="4">
                        <c:v>-14.985173225402832</c:v>
                      </c:pt>
                      <c:pt idx="5">
                        <c:v>-47.374050140380859</c:v>
                      </c:pt>
                      <c:pt idx="6">
                        <c:v>-25.660686492919922</c:v>
                      </c:pt>
                      <c:pt idx="7">
                        <c:v>6.5545148849487305</c:v>
                      </c:pt>
                      <c:pt idx="8">
                        <c:v>-19.040428161621094</c:v>
                      </c:pt>
                      <c:pt idx="9">
                        <c:v>-19.129758834838867</c:v>
                      </c:pt>
                      <c:pt idx="10">
                        <c:v>33.692291259765625</c:v>
                      </c:pt>
                      <c:pt idx="11">
                        <c:v>10.112587928771973</c:v>
                      </c:pt>
                      <c:pt idx="12">
                        <c:v>-10.97716236114502</c:v>
                      </c:pt>
                      <c:pt idx="13">
                        <c:v>3.9236805438995361</c:v>
                      </c:pt>
                      <c:pt idx="14">
                        <c:v>2.6661896705627441</c:v>
                      </c:pt>
                      <c:pt idx="15">
                        <c:v>9.5237226486206055</c:v>
                      </c:pt>
                      <c:pt idx="16">
                        <c:v>-6.1910686492919922</c:v>
                      </c:pt>
                      <c:pt idx="17">
                        <c:v>33.393283843994141</c:v>
                      </c:pt>
                      <c:pt idx="18">
                        <c:v>1.1050156354904175</c:v>
                      </c:pt>
                      <c:pt idx="19">
                        <c:v>30.082155227661133</c:v>
                      </c:pt>
                      <c:pt idx="20">
                        <c:v>-7.7722406387329102</c:v>
                      </c:pt>
                      <c:pt idx="21">
                        <c:v>24.554843902587891</c:v>
                      </c:pt>
                      <c:pt idx="22">
                        <c:v>6.072545051574707</c:v>
                      </c:pt>
                      <c:pt idx="23">
                        <c:v>48.000091552734375</c:v>
                      </c:pt>
                      <c:pt idx="24">
                        <c:v>-5.5001649856567383</c:v>
                      </c:pt>
                      <c:pt idx="25">
                        <c:v>49.723808288574219</c:v>
                      </c:pt>
                      <c:pt idx="26">
                        <c:v>15.632720947265625</c:v>
                      </c:pt>
                      <c:pt idx="27">
                        <c:v>34.942481994628906</c:v>
                      </c:pt>
                      <c:pt idx="28">
                        <c:v>-15.594233512878418</c:v>
                      </c:pt>
                      <c:pt idx="29">
                        <c:v>9.1408538818359375</c:v>
                      </c:pt>
                      <c:pt idx="30">
                        <c:v>-40.133350372314453</c:v>
                      </c:pt>
                      <c:pt idx="31">
                        <c:v>-10.831011772155762</c:v>
                      </c:pt>
                      <c:pt idx="32">
                        <c:v>-70.9583740234375</c:v>
                      </c:pt>
                      <c:pt idx="33">
                        <c:v>-2.6216540336608887</c:v>
                      </c:pt>
                      <c:pt idx="34">
                        <c:v>-25.069452285766602</c:v>
                      </c:pt>
                      <c:pt idx="35">
                        <c:v>-21.446718215942383</c:v>
                      </c:pt>
                      <c:pt idx="36">
                        <c:v>34.305484771728516</c:v>
                      </c:pt>
                      <c:pt idx="37">
                        <c:v>-17.420196533203125</c:v>
                      </c:pt>
                      <c:pt idx="38">
                        <c:v>-31.488014221191406</c:v>
                      </c:pt>
                      <c:pt idx="39">
                        <c:v>11.38568115234375</c:v>
                      </c:pt>
                      <c:pt idx="40">
                        <c:v>1.2962305545806885</c:v>
                      </c:pt>
                      <c:pt idx="41">
                        <c:v>-18.480459213256836</c:v>
                      </c:pt>
                      <c:pt idx="42">
                        <c:v>-13.267819404602051</c:v>
                      </c:pt>
                      <c:pt idx="43">
                        <c:v>24.767673492431641</c:v>
                      </c:pt>
                      <c:pt idx="44">
                        <c:v>7.809598445892334</c:v>
                      </c:pt>
                      <c:pt idx="45">
                        <c:v>-18.799999237060547</c:v>
                      </c:pt>
                      <c:pt idx="46">
                        <c:v>-38.400489807128906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9-4597-A92A-1F73A8238305}"/>
                  </c:ext>
                </c:extLst>
              </c15:ser>
            </c15:filteredScatterSeries>
            <c15:filteredScatterSeries>
              <c15:ser>
                <c:idx val="23"/>
                <c:order val="22"/>
                <c:tx>
                  <c:v>Transportation and Material Moving</c:v>
                </c:tx>
                <c:spPr>
                  <a:ln w="38100">
                    <a:noFill/>
                  </a:ln>
                </c:spPr>
                <c:marker>
                  <c:symbol val="circle"/>
                  <c:size val="6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(3)'!$C$567:$C$603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0.18</c:v>
                      </c:pt>
                      <c:pt idx="1">
                        <c:v>0.55000000000000004</c:v>
                      </c:pt>
                      <c:pt idx="2">
                        <c:v>0.11</c:v>
                      </c:pt>
                      <c:pt idx="3">
                        <c:v>0.71</c:v>
                      </c:pt>
                      <c:pt idx="4">
                        <c:v>0.35</c:v>
                      </c:pt>
                      <c:pt idx="5">
                        <c:v>0.25</c:v>
                      </c:pt>
                      <c:pt idx="6">
                        <c:v>0.98</c:v>
                      </c:pt>
                      <c:pt idx="7">
                        <c:v>0.79</c:v>
                      </c:pt>
                      <c:pt idx="8">
                        <c:v>0.69</c:v>
                      </c:pt>
                      <c:pt idx="9">
                        <c:v>0.96</c:v>
                      </c:pt>
                      <c:pt idx="10">
                        <c:v>0.91</c:v>
                      </c:pt>
                      <c:pt idx="11">
                        <c:v>0.83</c:v>
                      </c:pt>
                      <c:pt idx="12">
                        <c:v>0.86</c:v>
                      </c:pt>
                      <c:pt idx="13">
                        <c:v>0.83</c:v>
                      </c:pt>
                      <c:pt idx="14">
                        <c:v>0.27</c:v>
                      </c:pt>
                      <c:pt idx="15">
                        <c:v>0.62</c:v>
                      </c:pt>
                      <c:pt idx="16">
                        <c:v>4.1000000000000002E-2</c:v>
                      </c:pt>
                      <c:pt idx="17">
                        <c:v>0.97</c:v>
                      </c:pt>
                      <c:pt idx="18">
                        <c:v>0.87</c:v>
                      </c:pt>
                      <c:pt idx="19">
                        <c:v>0.83</c:v>
                      </c:pt>
                      <c:pt idx="20">
                        <c:v>0.9</c:v>
                      </c:pt>
                      <c:pt idx="21">
                        <c:v>0.9</c:v>
                      </c:pt>
                      <c:pt idx="22">
                        <c:v>0.75</c:v>
                      </c:pt>
                      <c:pt idx="23">
                        <c:v>0.93</c:v>
                      </c:pt>
                      <c:pt idx="24">
                        <c:v>0.9</c:v>
                      </c:pt>
                      <c:pt idx="25">
                        <c:v>0.92</c:v>
                      </c:pt>
                      <c:pt idx="26">
                        <c:v>0.65</c:v>
                      </c:pt>
                      <c:pt idx="27">
                        <c:v>0.93</c:v>
                      </c:pt>
                      <c:pt idx="28">
                        <c:v>0.37</c:v>
                      </c:pt>
                      <c:pt idx="29">
                        <c:v>0.85</c:v>
                      </c:pt>
                      <c:pt idx="30">
                        <c:v>0.93</c:v>
                      </c:pt>
                      <c:pt idx="31">
                        <c:v>0.38</c:v>
                      </c:pt>
                      <c:pt idx="32">
                        <c:v>0.91</c:v>
                      </c:pt>
                      <c:pt idx="33">
                        <c:v>0.9</c:v>
                      </c:pt>
                      <c:pt idx="34">
                        <c:v>0.84</c:v>
                      </c:pt>
                      <c:pt idx="35">
                        <c:v>0.93</c:v>
                      </c:pt>
                      <c:pt idx="36">
                        <c:v>0.72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'[1]ProjErrorvComput Data (3)'!$D$567:$D$603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41.774288177490234</c:v>
                      </c:pt>
                      <c:pt idx="1">
                        <c:v>29.925521850585938</c:v>
                      </c:pt>
                      <c:pt idx="2">
                        <c:v>-10.041444778442383</c:v>
                      </c:pt>
                      <c:pt idx="3">
                        <c:v>106.05879974365234</c:v>
                      </c:pt>
                      <c:pt idx="4">
                        <c:v>34.183616638183594</c:v>
                      </c:pt>
                      <c:pt idx="5">
                        <c:v>-77.648002624511719</c:v>
                      </c:pt>
                      <c:pt idx="6">
                        <c:v>15.706439971923828</c:v>
                      </c:pt>
                      <c:pt idx="7">
                        <c:v>16.176212310791016</c:v>
                      </c:pt>
                      <c:pt idx="8">
                        <c:v>34.018753051757813</c:v>
                      </c:pt>
                      <c:pt idx="9">
                        <c:v>2.2270371913909912</c:v>
                      </c:pt>
                      <c:pt idx="10">
                        <c:v>-50.562477111816406</c:v>
                      </c:pt>
                      <c:pt idx="11">
                        <c:v>-1.3115115165710449</c:v>
                      </c:pt>
                      <c:pt idx="12">
                        <c:v>-2.2714285850524902</c:v>
                      </c:pt>
                      <c:pt idx="13">
                        <c:v>-25.023809432983398</c:v>
                      </c:pt>
                      <c:pt idx="14">
                        <c:v>-0.57900196313858032</c:v>
                      </c:pt>
                      <c:pt idx="15">
                        <c:v>-3.3973684310913086</c:v>
                      </c:pt>
                      <c:pt idx="16">
                        <c:v>-27.409666061401367</c:v>
                      </c:pt>
                      <c:pt idx="17">
                        <c:v>8.6473989486694336</c:v>
                      </c:pt>
                      <c:pt idx="18">
                        <c:v>-24.0799560546875</c:v>
                      </c:pt>
                      <c:pt idx="19">
                        <c:v>-26.311223983764648</c:v>
                      </c:pt>
                      <c:pt idx="20">
                        <c:v>3.599684476852417</c:v>
                      </c:pt>
                      <c:pt idx="21">
                        <c:v>-10.74751091003418</c:v>
                      </c:pt>
                      <c:pt idx="22">
                        <c:v>-55.514503479003906</c:v>
                      </c:pt>
                      <c:pt idx="23">
                        <c:v>-33.142032623291016</c:v>
                      </c:pt>
                      <c:pt idx="24">
                        <c:v>-11.7581787109375</c:v>
                      </c:pt>
                      <c:pt idx="25">
                        <c:v>-59.277011871337891</c:v>
                      </c:pt>
                      <c:pt idx="26">
                        <c:v>-22.700000762939453</c:v>
                      </c:pt>
                      <c:pt idx="27">
                        <c:v>59.956783294677734</c:v>
                      </c:pt>
                      <c:pt idx="28">
                        <c:v>7.5724320411682129</c:v>
                      </c:pt>
                      <c:pt idx="29">
                        <c:v>25.853176116943359</c:v>
                      </c:pt>
                      <c:pt idx="30">
                        <c:v>-53.781833648681641</c:v>
                      </c:pt>
                      <c:pt idx="31">
                        <c:v>-7.0292582511901855</c:v>
                      </c:pt>
                      <c:pt idx="32">
                        <c:v>-10.922988891601563</c:v>
                      </c:pt>
                      <c:pt idx="33">
                        <c:v>-19.224599838256836</c:v>
                      </c:pt>
                      <c:pt idx="34">
                        <c:v>-13.406271934509277</c:v>
                      </c:pt>
                      <c:pt idx="35">
                        <c:v>-3.8179144859313965</c:v>
                      </c:pt>
                      <c:pt idx="36">
                        <c:v>-2.0543179512023926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9-4597-A92A-1F73A8238305}"/>
                  </c:ext>
                </c:extLst>
              </c15:ser>
            </c15:filteredScatterSeries>
          </c:ext>
        </c:extLst>
      </c:scatterChart>
      <c:catAx>
        <c:axId val="18167266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Algn val="ctr"/>
        <c:lblOffset val="100"/>
        <c:tickMarkSkip val="1"/>
        <c:noMultiLvlLbl val="1"/>
      </c:catAx>
      <c:valAx>
        <c:axId val="181673448"/>
        <c:scaling>
          <c:orientation val="minMax"/>
          <c:max val="100"/>
          <c:min val="-10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0.63755213145999678"/>
          <c:y val="0.19727194542108381"/>
          <c:w val="0.35962585920491125"/>
          <c:h val="0.53234311197825934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134900709765298E-2"/>
          <c:y val="0.23925977074481167"/>
          <c:w val="0.94114350437073557"/>
          <c:h val="0.47760796991537663"/>
        </c:manualLayout>
      </c:layout>
      <c:scatterChart>
        <c:scatterStyle val="lineMarker"/>
        <c:varyColors val="0"/>
        <c:ser>
          <c:idx val="0"/>
          <c:order val="0"/>
          <c:tx>
            <c:v>All occupations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'Chart 3 Data'!$L$2:$L$690</c:f>
              <c:numCache>
                <c:formatCode>General</c:formatCode>
                <c:ptCount val="689"/>
                <c:pt idx="0">
                  <c:v>1.4999999999999999E-2</c:v>
                </c:pt>
                <c:pt idx="1">
                  <c:v>0.16</c:v>
                </c:pt>
                <c:pt idx="2">
                  <c:v>3.9E-2</c:v>
                </c:pt>
                <c:pt idx="3">
                  <c:v>1.4E-2</c:v>
                </c:pt>
                <c:pt idx="4">
                  <c:v>1.2999999999999999E-2</c:v>
                </c:pt>
                <c:pt idx="5">
                  <c:v>1.4999999999999999E-2</c:v>
                </c:pt>
                <c:pt idx="6">
                  <c:v>0.73</c:v>
                </c:pt>
                <c:pt idx="7">
                  <c:v>3.5000000000000003E-2</c:v>
                </c:pt>
                <c:pt idx="8">
                  <c:v>6.9000000000000006E-2</c:v>
                </c:pt>
                <c:pt idx="9">
                  <c:v>0.03</c:v>
                </c:pt>
                <c:pt idx="10">
                  <c:v>0.03</c:v>
                </c:pt>
                <c:pt idx="11">
                  <c:v>0.59</c:v>
                </c:pt>
                <c:pt idx="12">
                  <c:v>0.96</c:v>
                </c:pt>
                <c:pt idx="13">
                  <c:v>5.4999999999999997E-3</c:v>
                </c:pt>
                <c:pt idx="14">
                  <c:v>6.3E-3</c:v>
                </c:pt>
                <c:pt idx="15">
                  <c:v>4.7E-2</c:v>
                </c:pt>
                <c:pt idx="16">
                  <c:v>7.0999999999999994E-2</c:v>
                </c:pt>
                <c:pt idx="17">
                  <c:v>1.4999999999999999E-2</c:v>
                </c:pt>
                <c:pt idx="18">
                  <c:v>4.5999999999999999E-3</c:v>
                </c:pt>
                <c:pt idx="19">
                  <c:v>0.01</c:v>
                </c:pt>
                <c:pt idx="20">
                  <c:v>1.7000000000000001E-2</c:v>
                </c:pt>
                <c:pt idx="21">
                  <c:v>8.3000000000000004E-2</c:v>
                </c:pt>
                <c:pt idx="22">
                  <c:v>9.0999999999999998E-2</c:v>
                </c:pt>
                <c:pt idx="23">
                  <c:v>3.8999999999999998E-3</c:v>
                </c:pt>
                <c:pt idx="24">
                  <c:v>7.3000000000000001E-3</c:v>
                </c:pt>
                <c:pt idx="25">
                  <c:v>1.7999999999999999E-2</c:v>
                </c:pt>
                <c:pt idx="26">
                  <c:v>0.75</c:v>
                </c:pt>
                <c:pt idx="27">
                  <c:v>0.81</c:v>
                </c:pt>
                <c:pt idx="28">
                  <c:v>6.7000000000000002E-3</c:v>
                </c:pt>
                <c:pt idx="29">
                  <c:v>3.0000000000000001E-3</c:v>
                </c:pt>
                <c:pt idx="30">
                  <c:v>0.25</c:v>
                </c:pt>
                <c:pt idx="31">
                  <c:v>0.24</c:v>
                </c:pt>
                <c:pt idx="32">
                  <c:v>0.87</c:v>
                </c:pt>
                <c:pt idx="33">
                  <c:v>0.28999999999999998</c:v>
                </c:pt>
                <c:pt idx="34">
                  <c:v>0.77</c:v>
                </c:pt>
                <c:pt idx="35">
                  <c:v>0.98</c:v>
                </c:pt>
                <c:pt idx="36">
                  <c:v>0.98</c:v>
                </c:pt>
                <c:pt idx="37">
                  <c:v>0.08</c:v>
                </c:pt>
                <c:pt idx="38">
                  <c:v>0.56999999999999995</c:v>
                </c:pt>
                <c:pt idx="39">
                  <c:v>0.97</c:v>
                </c:pt>
                <c:pt idx="40">
                  <c:v>1.2E-2</c:v>
                </c:pt>
                <c:pt idx="41">
                  <c:v>0.13</c:v>
                </c:pt>
                <c:pt idx="42">
                  <c:v>3.6999999999999998E-2</c:v>
                </c:pt>
                <c:pt idx="43">
                  <c:v>0.47</c:v>
                </c:pt>
                <c:pt idx="44">
                  <c:v>1.4E-2</c:v>
                </c:pt>
                <c:pt idx="45">
                  <c:v>0.61</c:v>
                </c:pt>
                <c:pt idx="46">
                  <c:v>0.23</c:v>
                </c:pt>
                <c:pt idx="47">
                  <c:v>0.94</c:v>
                </c:pt>
                <c:pt idx="48">
                  <c:v>0.9</c:v>
                </c:pt>
                <c:pt idx="49">
                  <c:v>0.94</c:v>
                </c:pt>
                <c:pt idx="50">
                  <c:v>0.98</c:v>
                </c:pt>
                <c:pt idx="51">
                  <c:v>0.23</c:v>
                </c:pt>
                <c:pt idx="52">
                  <c:v>0.57999999999999996</c:v>
                </c:pt>
                <c:pt idx="53">
                  <c:v>0.99</c:v>
                </c:pt>
                <c:pt idx="54">
                  <c:v>0.17</c:v>
                </c:pt>
                <c:pt idx="55">
                  <c:v>0.04</c:v>
                </c:pt>
                <c:pt idx="56">
                  <c:v>0.98</c:v>
                </c:pt>
                <c:pt idx="57">
                  <c:v>0.93</c:v>
                </c:pt>
                <c:pt idx="58">
                  <c:v>0.99</c:v>
                </c:pt>
                <c:pt idx="59">
                  <c:v>0.33</c:v>
                </c:pt>
                <c:pt idx="60">
                  <c:v>1.4999999999999999E-2</c:v>
                </c:pt>
                <c:pt idx="61">
                  <c:v>6.4999999999999997E-3</c:v>
                </c:pt>
                <c:pt idx="62">
                  <c:v>0.48</c:v>
                </c:pt>
                <c:pt idx="63">
                  <c:v>4.2000000000000003E-2</c:v>
                </c:pt>
                <c:pt idx="64">
                  <c:v>0.13</c:v>
                </c:pt>
                <c:pt idx="65">
                  <c:v>0.03</c:v>
                </c:pt>
                <c:pt idx="66">
                  <c:v>0.03</c:v>
                </c:pt>
                <c:pt idx="67">
                  <c:v>0.65</c:v>
                </c:pt>
                <c:pt idx="68">
                  <c:v>0.21</c:v>
                </c:pt>
                <c:pt idx="69">
                  <c:v>4.7E-2</c:v>
                </c:pt>
                <c:pt idx="70">
                  <c:v>3.5000000000000003E-2</c:v>
                </c:pt>
                <c:pt idx="71">
                  <c:v>0.22</c:v>
                </c:pt>
                <c:pt idx="72">
                  <c:v>0.99</c:v>
                </c:pt>
                <c:pt idx="73">
                  <c:v>1.7999999999999999E-2</c:v>
                </c:pt>
                <c:pt idx="74">
                  <c:v>4.4999999999999998E-2</c:v>
                </c:pt>
                <c:pt idx="75">
                  <c:v>0.88</c:v>
                </c:pt>
                <c:pt idx="76">
                  <c:v>0.38</c:v>
                </c:pt>
                <c:pt idx="77">
                  <c:v>1.7000000000000001E-2</c:v>
                </c:pt>
                <c:pt idx="78">
                  <c:v>0.49</c:v>
                </c:pt>
                <c:pt idx="79">
                  <c:v>3.6999999999999998E-2</c:v>
                </c:pt>
                <c:pt idx="80">
                  <c:v>1.7000000000000001E-2</c:v>
                </c:pt>
                <c:pt idx="81">
                  <c:v>1.9E-2</c:v>
                </c:pt>
                <c:pt idx="82">
                  <c:v>0.22</c:v>
                </c:pt>
                <c:pt idx="83">
                  <c:v>0.1</c:v>
                </c:pt>
                <c:pt idx="84">
                  <c:v>2.5000000000000001E-2</c:v>
                </c:pt>
                <c:pt idx="85">
                  <c:v>1.7999999999999999E-2</c:v>
                </c:pt>
                <c:pt idx="86">
                  <c:v>2.8000000000000001E-2</c:v>
                </c:pt>
                <c:pt idx="87">
                  <c:v>2.9000000000000001E-2</c:v>
                </c:pt>
                <c:pt idx="88">
                  <c:v>0.01</c:v>
                </c:pt>
                <c:pt idx="89">
                  <c:v>2.1000000000000001E-2</c:v>
                </c:pt>
                <c:pt idx="90">
                  <c:v>1.0999999999999999E-2</c:v>
                </c:pt>
                <c:pt idx="91">
                  <c:v>0.14000000000000001</c:v>
                </c:pt>
                <c:pt idx="92">
                  <c:v>7.0000000000000007E-2</c:v>
                </c:pt>
                <c:pt idx="93">
                  <c:v>0.16</c:v>
                </c:pt>
                <c:pt idx="94">
                  <c:v>1.4E-2</c:v>
                </c:pt>
                <c:pt idx="95">
                  <c:v>0.52</c:v>
                </c:pt>
                <c:pt idx="96">
                  <c:v>0.81</c:v>
                </c:pt>
                <c:pt idx="97">
                  <c:v>0.68</c:v>
                </c:pt>
                <c:pt idx="98">
                  <c:v>0.48</c:v>
                </c:pt>
                <c:pt idx="99">
                  <c:v>0.75</c:v>
                </c:pt>
                <c:pt idx="100">
                  <c:v>0.84</c:v>
                </c:pt>
                <c:pt idx="101">
                  <c:v>0.81</c:v>
                </c:pt>
                <c:pt idx="102">
                  <c:v>0.25</c:v>
                </c:pt>
                <c:pt idx="103">
                  <c:v>0.03</c:v>
                </c:pt>
                <c:pt idx="104">
                  <c:v>0.38</c:v>
                </c:pt>
                <c:pt idx="105">
                  <c:v>0.24</c:v>
                </c:pt>
                <c:pt idx="106">
                  <c:v>0.96</c:v>
                </c:pt>
                <c:pt idx="107">
                  <c:v>6.0999999999999999E-2</c:v>
                </c:pt>
                <c:pt idx="108">
                  <c:v>7.6999999999999999E-2</c:v>
                </c:pt>
                <c:pt idx="109">
                  <c:v>2.1000000000000001E-2</c:v>
                </c:pt>
                <c:pt idx="110">
                  <c:v>2.7E-2</c:v>
                </c:pt>
                <c:pt idx="111">
                  <c:v>1.2E-2</c:v>
                </c:pt>
                <c:pt idx="112">
                  <c:v>0.3</c:v>
                </c:pt>
                <c:pt idx="113">
                  <c:v>1.4999999999999999E-2</c:v>
                </c:pt>
                <c:pt idx="114">
                  <c:v>1.6E-2</c:v>
                </c:pt>
                <c:pt idx="115">
                  <c:v>8.0999999999999996E-3</c:v>
                </c:pt>
                <c:pt idx="116">
                  <c:v>0.2</c:v>
                </c:pt>
                <c:pt idx="117">
                  <c:v>4.4999999999999997E-3</c:v>
                </c:pt>
                <c:pt idx="118">
                  <c:v>4.1000000000000002E-2</c:v>
                </c:pt>
                <c:pt idx="119">
                  <c:v>0.1</c:v>
                </c:pt>
                <c:pt idx="120">
                  <c:v>0.67</c:v>
                </c:pt>
                <c:pt idx="121">
                  <c:v>0.1</c:v>
                </c:pt>
                <c:pt idx="122">
                  <c:v>2.1000000000000001E-2</c:v>
                </c:pt>
                <c:pt idx="123">
                  <c:v>3.3000000000000002E-2</c:v>
                </c:pt>
                <c:pt idx="124">
                  <c:v>0.63</c:v>
                </c:pt>
                <c:pt idx="125">
                  <c:v>1.4E-2</c:v>
                </c:pt>
                <c:pt idx="126">
                  <c:v>0.43</c:v>
                </c:pt>
                <c:pt idx="127">
                  <c:v>0.43</c:v>
                </c:pt>
                <c:pt idx="128">
                  <c:v>0.23</c:v>
                </c:pt>
                <c:pt idx="129">
                  <c:v>4.7000000000000002E-3</c:v>
                </c:pt>
                <c:pt idx="130">
                  <c:v>1.2E-2</c:v>
                </c:pt>
                <c:pt idx="131">
                  <c:v>4.3E-3</c:v>
                </c:pt>
                <c:pt idx="132">
                  <c:v>5.8999999999999997E-2</c:v>
                </c:pt>
                <c:pt idx="133">
                  <c:v>0.13</c:v>
                </c:pt>
                <c:pt idx="134">
                  <c:v>7.7000000000000002E-3</c:v>
                </c:pt>
                <c:pt idx="135">
                  <c:v>0.25</c:v>
                </c:pt>
                <c:pt idx="136">
                  <c:v>0.44</c:v>
                </c:pt>
                <c:pt idx="137">
                  <c:v>3.9E-2</c:v>
                </c:pt>
                <c:pt idx="138">
                  <c:v>0.04</c:v>
                </c:pt>
                <c:pt idx="139">
                  <c:v>0.97</c:v>
                </c:pt>
                <c:pt idx="140">
                  <c:v>0.3</c:v>
                </c:pt>
                <c:pt idx="141">
                  <c:v>0.56999999999999995</c:v>
                </c:pt>
                <c:pt idx="142">
                  <c:v>0.91</c:v>
                </c:pt>
                <c:pt idx="143">
                  <c:v>0.85</c:v>
                </c:pt>
                <c:pt idx="144">
                  <c:v>0.65</c:v>
                </c:pt>
                <c:pt idx="145">
                  <c:v>0.77</c:v>
                </c:pt>
                <c:pt idx="146">
                  <c:v>9.4999999999999998E-3</c:v>
                </c:pt>
                <c:pt idx="147">
                  <c:v>0.42</c:v>
                </c:pt>
                <c:pt idx="148">
                  <c:v>0.61</c:v>
                </c:pt>
                <c:pt idx="149">
                  <c:v>3.3000000000000002E-2</c:v>
                </c:pt>
                <c:pt idx="150">
                  <c:v>8.5000000000000006E-3</c:v>
                </c:pt>
                <c:pt idx="151">
                  <c:v>1.4E-2</c:v>
                </c:pt>
                <c:pt idx="152">
                  <c:v>4.7999999999999996E-3</c:v>
                </c:pt>
                <c:pt idx="153">
                  <c:v>9.4000000000000004E-3</c:v>
                </c:pt>
                <c:pt idx="154">
                  <c:v>2.8000000000000001E-2</c:v>
                </c:pt>
                <c:pt idx="155">
                  <c:v>3.5000000000000001E-3</c:v>
                </c:pt>
                <c:pt idx="156">
                  <c:v>3.0999999999999999E-3</c:v>
                </c:pt>
                <c:pt idx="157">
                  <c:v>4.4999999999999998E-2</c:v>
                </c:pt>
                <c:pt idx="158">
                  <c:v>0.25</c:v>
                </c:pt>
                <c:pt idx="159">
                  <c:v>0.13</c:v>
                </c:pt>
                <c:pt idx="160">
                  <c:v>8.0999999999999996E-3</c:v>
                </c:pt>
                <c:pt idx="161">
                  <c:v>2.5000000000000001E-2</c:v>
                </c:pt>
                <c:pt idx="162">
                  <c:v>3.5000000000000003E-2</c:v>
                </c:pt>
                <c:pt idx="163">
                  <c:v>0.41</c:v>
                </c:pt>
                <c:pt idx="164">
                  <c:v>0.64</c:v>
                </c:pt>
                <c:pt idx="165">
                  <c:v>0.06</c:v>
                </c:pt>
                <c:pt idx="166">
                  <c:v>0.4</c:v>
                </c:pt>
                <c:pt idx="167">
                  <c:v>0.94</c:v>
                </c:pt>
                <c:pt idx="168">
                  <c:v>0.5</c:v>
                </c:pt>
                <c:pt idx="169">
                  <c:v>0.99</c:v>
                </c:pt>
                <c:pt idx="170">
                  <c:v>3.2000000000000001E-2</c:v>
                </c:pt>
                <c:pt idx="171">
                  <c:v>7.4000000000000003E-3</c:v>
                </c:pt>
                <c:pt idx="172">
                  <c:v>0.15</c:v>
                </c:pt>
                <c:pt idx="173">
                  <c:v>4.4000000000000003E-3</c:v>
                </c:pt>
                <c:pt idx="174">
                  <c:v>0.17</c:v>
                </c:pt>
                <c:pt idx="175">
                  <c:v>0.26</c:v>
                </c:pt>
                <c:pt idx="176">
                  <c:v>7.7999999999999996E-3</c:v>
                </c:pt>
                <c:pt idx="177">
                  <c:v>8.8000000000000005E-3</c:v>
                </c:pt>
                <c:pt idx="178">
                  <c:v>1.6E-2</c:v>
                </c:pt>
                <c:pt idx="179">
                  <c:v>7.7000000000000002E-3</c:v>
                </c:pt>
                <c:pt idx="180">
                  <c:v>0.19</c:v>
                </c:pt>
                <c:pt idx="181">
                  <c:v>0.13</c:v>
                </c:pt>
                <c:pt idx="182">
                  <c:v>0.76</c:v>
                </c:pt>
                <c:pt idx="183">
                  <c:v>6.7999999999999996E-3</c:v>
                </c:pt>
                <c:pt idx="184">
                  <c:v>0.59</c:v>
                </c:pt>
                <c:pt idx="185">
                  <c:v>0.65</c:v>
                </c:pt>
                <c:pt idx="186">
                  <c:v>0.99</c:v>
                </c:pt>
                <c:pt idx="187">
                  <c:v>0.39</c:v>
                </c:pt>
                <c:pt idx="188">
                  <c:v>7.4999999999999997E-3</c:v>
                </c:pt>
                <c:pt idx="189">
                  <c:v>4.1999999999999997E-3</c:v>
                </c:pt>
                <c:pt idx="190">
                  <c:v>0.56000000000000005</c:v>
                </c:pt>
                <c:pt idx="191">
                  <c:v>2.3E-2</c:v>
                </c:pt>
                <c:pt idx="192">
                  <c:v>3.5000000000000003E-2</c:v>
                </c:pt>
                <c:pt idx="193">
                  <c:v>4.2000000000000003E-2</c:v>
                </c:pt>
                <c:pt idx="194">
                  <c:v>1.4999999999999999E-2</c:v>
                </c:pt>
                <c:pt idx="195">
                  <c:v>3.6999999999999998E-2</c:v>
                </c:pt>
                <c:pt idx="196">
                  <c:v>2.1000000000000001E-2</c:v>
                </c:pt>
                <c:pt idx="197">
                  <c:v>4.7E-2</c:v>
                </c:pt>
                <c:pt idx="198">
                  <c:v>8.2000000000000003E-2</c:v>
                </c:pt>
                <c:pt idx="199">
                  <c:v>2.1999999999999999E-2</c:v>
                </c:pt>
                <c:pt idx="200">
                  <c:v>0.48</c:v>
                </c:pt>
                <c:pt idx="201">
                  <c:v>5.4999999999999997E-3</c:v>
                </c:pt>
                <c:pt idx="202">
                  <c:v>0.37</c:v>
                </c:pt>
                <c:pt idx="203">
                  <c:v>2.1999999999999999E-2</c:v>
                </c:pt>
                <c:pt idx="204">
                  <c:v>0.28000000000000003</c:v>
                </c:pt>
                <c:pt idx="205">
                  <c:v>1.2999999999999999E-2</c:v>
                </c:pt>
                <c:pt idx="206">
                  <c:v>0.98</c:v>
                </c:pt>
                <c:pt idx="207">
                  <c:v>0.13</c:v>
                </c:pt>
                <c:pt idx="208">
                  <c:v>4.0000000000000001E-3</c:v>
                </c:pt>
                <c:pt idx="209">
                  <c:v>1.4999999999999999E-2</c:v>
                </c:pt>
                <c:pt idx="210">
                  <c:v>7.3999999999999996E-2</c:v>
                </c:pt>
                <c:pt idx="211">
                  <c:v>0.1</c:v>
                </c:pt>
                <c:pt idx="212">
                  <c:v>0.72</c:v>
                </c:pt>
                <c:pt idx="213">
                  <c:v>6.7000000000000004E-2</c:v>
                </c:pt>
                <c:pt idx="214">
                  <c:v>0.11</c:v>
                </c:pt>
                <c:pt idx="215">
                  <c:v>0.18</c:v>
                </c:pt>
                <c:pt idx="216">
                  <c:v>5.5E-2</c:v>
                </c:pt>
                <c:pt idx="217">
                  <c:v>0.89</c:v>
                </c:pt>
                <c:pt idx="218">
                  <c:v>3.7999999999999999E-2</c:v>
                </c:pt>
                <c:pt idx="219">
                  <c:v>0.38</c:v>
                </c:pt>
                <c:pt idx="220">
                  <c:v>0.55000000000000004</c:v>
                </c:pt>
                <c:pt idx="221">
                  <c:v>0.74</c:v>
                </c:pt>
                <c:pt idx="222">
                  <c:v>0.98</c:v>
                </c:pt>
                <c:pt idx="223">
                  <c:v>0.13</c:v>
                </c:pt>
                <c:pt idx="224">
                  <c:v>2.1000000000000001E-2</c:v>
                </c:pt>
                <c:pt idx="225">
                  <c:v>0.6</c:v>
                </c:pt>
                <c:pt idx="226">
                  <c:v>0.31</c:v>
                </c:pt>
                <c:pt idx="227">
                  <c:v>2.7E-2</c:v>
                </c:pt>
                <c:pt idx="228">
                  <c:v>4.4000000000000003E-3</c:v>
                </c:pt>
                <c:pt idx="229">
                  <c:v>3.5999999999999999E-3</c:v>
                </c:pt>
                <c:pt idx="230">
                  <c:v>2.3E-2</c:v>
                </c:pt>
                <c:pt idx="231">
                  <c:v>5.5E-2</c:v>
                </c:pt>
                <c:pt idx="232">
                  <c:v>3.8999999999999998E-3</c:v>
                </c:pt>
                <c:pt idx="233">
                  <c:v>0.14000000000000001</c:v>
                </c:pt>
                <c:pt idx="234">
                  <c:v>1.2E-2</c:v>
                </c:pt>
                <c:pt idx="235">
                  <c:v>4.1999999999999997E-3</c:v>
                </c:pt>
                <c:pt idx="236">
                  <c:v>0.14000000000000001</c:v>
                </c:pt>
                <c:pt idx="237">
                  <c:v>4.5999999999999999E-3</c:v>
                </c:pt>
                <c:pt idx="238">
                  <c:v>8.9999999999999993E-3</c:v>
                </c:pt>
                <c:pt idx="239">
                  <c:v>3.5000000000000001E-3</c:v>
                </c:pt>
                <c:pt idx="240">
                  <c:v>2.1000000000000001E-2</c:v>
                </c:pt>
                <c:pt idx="241">
                  <c:v>0.34</c:v>
                </c:pt>
                <c:pt idx="242">
                  <c:v>2.8E-3</c:v>
                </c:pt>
                <c:pt idx="243">
                  <c:v>6.6000000000000003E-2</c:v>
                </c:pt>
                <c:pt idx="244">
                  <c:v>6.4000000000000003E-3</c:v>
                </c:pt>
                <c:pt idx="245">
                  <c:v>3.7999999999999999E-2</c:v>
                </c:pt>
                <c:pt idx="246">
                  <c:v>3.3E-3</c:v>
                </c:pt>
                <c:pt idx="247">
                  <c:v>0.02</c:v>
                </c:pt>
                <c:pt idx="248">
                  <c:v>0.9</c:v>
                </c:pt>
                <c:pt idx="249">
                  <c:v>0.47</c:v>
                </c:pt>
                <c:pt idx="250">
                  <c:v>0.68</c:v>
                </c:pt>
                <c:pt idx="251">
                  <c:v>0.23</c:v>
                </c:pt>
                <c:pt idx="252">
                  <c:v>0.35</c:v>
                </c:pt>
                <c:pt idx="253">
                  <c:v>0.13</c:v>
                </c:pt>
                <c:pt idx="254">
                  <c:v>4.9000000000000002E-2</c:v>
                </c:pt>
                <c:pt idx="255">
                  <c:v>0.13</c:v>
                </c:pt>
                <c:pt idx="256">
                  <c:v>0.92</c:v>
                </c:pt>
                <c:pt idx="257">
                  <c:v>4.2999999999999997E-2</c:v>
                </c:pt>
                <c:pt idx="258">
                  <c:v>0.1</c:v>
                </c:pt>
                <c:pt idx="259">
                  <c:v>0.34</c:v>
                </c:pt>
                <c:pt idx="260">
                  <c:v>2.9000000000000001E-2</c:v>
                </c:pt>
                <c:pt idx="261">
                  <c:v>5.8000000000000003E-2</c:v>
                </c:pt>
                <c:pt idx="262">
                  <c:v>0.91</c:v>
                </c:pt>
                <c:pt idx="263">
                  <c:v>0.71</c:v>
                </c:pt>
                <c:pt idx="264">
                  <c:v>3.5000000000000001E-3</c:v>
                </c:pt>
                <c:pt idx="265">
                  <c:v>0.17</c:v>
                </c:pt>
                <c:pt idx="266">
                  <c:v>0.25</c:v>
                </c:pt>
                <c:pt idx="267">
                  <c:v>7.1000000000000004E-3</c:v>
                </c:pt>
                <c:pt idx="268">
                  <c:v>0.39</c:v>
                </c:pt>
                <c:pt idx="269">
                  <c:v>0.47</c:v>
                </c:pt>
                <c:pt idx="270">
                  <c:v>2.8000000000000001E-2</c:v>
                </c:pt>
                <c:pt idx="271">
                  <c:v>0.27</c:v>
                </c:pt>
                <c:pt idx="272">
                  <c:v>1.7999999999999999E-2</c:v>
                </c:pt>
                <c:pt idx="273">
                  <c:v>0.61</c:v>
                </c:pt>
                <c:pt idx="274">
                  <c:v>0.54</c:v>
                </c:pt>
                <c:pt idx="275">
                  <c:v>0.51</c:v>
                </c:pt>
                <c:pt idx="276">
                  <c:v>0.3</c:v>
                </c:pt>
                <c:pt idx="277">
                  <c:v>0.78</c:v>
                </c:pt>
                <c:pt idx="278">
                  <c:v>0.89</c:v>
                </c:pt>
                <c:pt idx="279">
                  <c:v>0.72</c:v>
                </c:pt>
                <c:pt idx="280">
                  <c:v>0.86</c:v>
                </c:pt>
                <c:pt idx="281">
                  <c:v>2.5000000000000001E-2</c:v>
                </c:pt>
                <c:pt idx="282">
                  <c:v>4.4000000000000003E-3</c:v>
                </c:pt>
                <c:pt idx="283">
                  <c:v>3.5999999999999999E-3</c:v>
                </c:pt>
                <c:pt idx="284">
                  <c:v>0.17</c:v>
                </c:pt>
                <c:pt idx="285">
                  <c:v>0.48</c:v>
                </c:pt>
                <c:pt idx="286">
                  <c:v>4.8000000000000001E-2</c:v>
                </c:pt>
                <c:pt idx="287">
                  <c:v>0.36</c:v>
                </c:pt>
                <c:pt idx="288">
                  <c:v>0.6</c:v>
                </c:pt>
                <c:pt idx="289">
                  <c:v>0.34</c:v>
                </c:pt>
                <c:pt idx="290">
                  <c:v>0.08</c:v>
                </c:pt>
                <c:pt idx="291">
                  <c:v>0.84</c:v>
                </c:pt>
                <c:pt idx="292">
                  <c:v>9.8000000000000004E-2</c:v>
                </c:pt>
                <c:pt idx="293">
                  <c:v>0.56999999999999995</c:v>
                </c:pt>
                <c:pt idx="294">
                  <c:v>0.21</c:v>
                </c:pt>
                <c:pt idx="295">
                  <c:v>0.31</c:v>
                </c:pt>
                <c:pt idx="296">
                  <c:v>0.95</c:v>
                </c:pt>
                <c:pt idx="297">
                  <c:v>0.84</c:v>
                </c:pt>
                <c:pt idx="298">
                  <c:v>0.49</c:v>
                </c:pt>
                <c:pt idx="299">
                  <c:v>0.67</c:v>
                </c:pt>
                <c:pt idx="300">
                  <c:v>0.1</c:v>
                </c:pt>
                <c:pt idx="301">
                  <c:v>0.63</c:v>
                </c:pt>
                <c:pt idx="302">
                  <c:v>0.81</c:v>
                </c:pt>
                <c:pt idx="303">
                  <c:v>0.83</c:v>
                </c:pt>
                <c:pt idx="304">
                  <c:v>0.3</c:v>
                </c:pt>
                <c:pt idx="305">
                  <c:v>0.96</c:v>
                </c:pt>
                <c:pt idx="306">
                  <c:v>0.94</c:v>
                </c:pt>
                <c:pt idx="307">
                  <c:v>0.87</c:v>
                </c:pt>
                <c:pt idx="308">
                  <c:v>0.77</c:v>
                </c:pt>
                <c:pt idx="309">
                  <c:v>0.92</c:v>
                </c:pt>
                <c:pt idx="310">
                  <c:v>0.96</c:v>
                </c:pt>
                <c:pt idx="311">
                  <c:v>0.94</c:v>
                </c:pt>
                <c:pt idx="312">
                  <c:v>0.86</c:v>
                </c:pt>
                <c:pt idx="313">
                  <c:v>0.91</c:v>
                </c:pt>
                <c:pt idx="314">
                  <c:v>0.77</c:v>
                </c:pt>
                <c:pt idx="315">
                  <c:v>0.97</c:v>
                </c:pt>
                <c:pt idx="316">
                  <c:v>0.94</c:v>
                </c:pt>
                <c:pt idx="317">
                  <c:v>0.56999999999999995</c:v>
                </c:pt>
                <c:pt idx="318">
                  <c:v>0.66</c:v>
                </c:pt>
                <c:pt idx="319">
                  <c:v>0.69</c:v>
                </c:pt>
                <c:pt idx="320">
                  <c:v>0.66</c:v>
                </c:pt>
                <c:pt idx="321">
                  <c:v>0.95</c:v>
                </c:pt>
                <c:pt idx="322">
                  <c:v>0.97</c:v>
                </c:pt>
                <c:pt idx="323">
                  <c:v>0.77</c:v>
                </c:pt>
                <c:pt idx="324">
                  <c:v>0.28000000000000003</c:v>
                </c:pt>
                <c:pt idx="325">
                  <c:v>0.54</c:v>
                </c:pt>
                <c:pt idx="326">
                  <c:v>7.5999999999999998E-2</c:v>
                </c:pt>
                <c:pt idx="327">
                  <c:v>0.1</c:v>
                </c:pt>
                <c:pt idx="328">
                  <c:v>0.82</c:v>
                </c:pt>
                <c:pt idx="329">
                  <c:v>0.96</c:v>
                </c:pt>
                <c:pt idx="330">
                  <c:v>0.91</c:v>
                </c:pt>
                <c:pt idx="331">
                  <c:v>0.97</c:v>
                </c:pt>
                <c:pt idx="332">
                  <c:v>0.96</c:v>
                </c:pt>
                <c:pt idx="333">
                  <c:v>0.72</c:v>
                </c:pt>
                <c:pt idx="334">
                  <c:v>0.61</c:v>
                </c:pt>
                <c:pt idx="335">
                  <c:v>0.43</c:v>
                </c:pt>
                <c:pt idx="336">
                  <c:v>0.54</c:v>
                </c:pt>
                <c:pt idx="337">
                  <c:v>0.37</c:v>
                </c:pt>
                <c:pt idx="338">
                  <c:v>0.8</c:v>
                </c:pt>
                <c:pt idx="339">
                  <c:v>0.11</c:v>
                </c:pt>
                <c:pt idx="340">
                  <c:v>0.01</c:v>
                </c:pt>
                <c:pt idx="341">
                  <c:v>0.95</c:v>
                </c:pt>
                <c:pt idx="342">
                  <c:v>0.79</c:v>
                </c:pt>
                <c:pt idx="343">
                  <c:v>0.28999999999999998</c:v>
                </c:pt>
                <c:pt idx="344">
                  <c:v>0.83</c:v>
                </c:pt>
                <c:pt idx="345">
                  <c:v>0.21</c:v>
                </c:pt>
                <c:pt idx="346">
                  <c:v>0.91</c:v>
                </c:pt>
                <c:pt idx="347">
                  <c:v>5.7000000000000002E-2</c:v>
                </c:pt>
                <c:pt idx="348">
                  <c:v>8.4000000000000005E-2</c:v>
                </c:pt>
                <c:pt idx="349">
                  <c:v>0.74</c:v>
                </c:pt>
                <c:pt idx="350">
                  <c:v>8.5000000000000006E-2</c:v>
                </c:pt>
                <c:pt idx="351">
                  <c:v>6.1000000000000004E-3</c:v>
                </c:pt>
                <c:pt idx="352">
                  <c:v>6.4000000000000001E-2</c:v>
                </c:pt>
                <c:pt idx="353">
                  <c:v>0.28000000000000003</c:v>
                </c:pt>
                <c:pt idx="354">
                  <c:v>7.4999999999999997E-2</c:v>
                </c:pt>
                <c:pt idx="355">
                  <c:v>0.97</c:v>
                </c:pt>
                <c:pt idx="356">
                  <c:v>0.83</c:v>
                </c:pt>
                <c:pt idx="357">
                  <c:v>0.97</c:v>
                </c:pt>
                <c:pt idx="358">
                  <c:v>0.98</c:v>
                </c:pt>
                <c:pt idx="359">
                  <c:v>0.92</c:v>
                </c:pt>
                <c:pt idx="360">
                  <c:v>0.54</c:v>
                </c:pt>
                <c:pt idx="361">
                  <c:v>0.92</c:v>
                </c:pt>
                <c:pt idx="362">
                  <c:v>1.6E-2</c:v>
                </c:pt>
                <c:pt idx="363">
                  <c:v>9.9000000000000005E-2</c:v>
                </c:pt>
                <c:pt idx="364">
                  <c:v>0.25</c:v>
                </c:pt>
                <c:pt idx="365">
                  <c:v>0.85</c:v>
                </c:pt>
                <c:pt idx="366">
                  <c:v>0.51</c:v>
                </c:pt>
                <c:pt idx="367">
                  <c:v>0.98</c:v>
                </c:pt>
                <c:pt idx="368">
                  <c:v>0.97</c:v>
                </c:pt>
                <c:pt idx="369">
                  <c:v>0.86</c:v>
                </c:pt>
                <c:pt idx="370">
                  <c:v>4.1000000000000003E-3</c:v>
                </c:pt>
                <c:pt idx="371">
                  <c:v>0.99</c:v>
                </c:pt>
                <c:pt idx="372">
                  <c:v>0.94</c:v>
                </c:pt>
                <c:pt idx="373">
                  <c:v>1.4E-2</c:v>
                </c:pt>
                <c:pt idx="374">
                  <c:v>0.96</c:v>
                </c:pt>
                <c:pt idx="375">
                  <c:v>0.97</c:v>
                </c:pt>
                <c:pt idx="376">
                  <c:v>0.95</c:v>
                </c:pt>
                <c:pt idx="377">
                  <c:v>0.96</c:v>
                </c:pt>
                <c:pt idx="378">
                  <c:v>0.98</c:v>
                </c:pt>
                <c:pt idx="379">
                  <c:v>0.39</c:v>
                </c:pt>
                <c:pt idx="380">
                  <c:v>0.97</c:v>
                </c:pt>
                <c:pt idx="381">
                  <c:v>0.98</c:v>
                </c:pt>
                <c:pt idx="382">
                  <c:v>0.98</c:v>
                </c:pt>
                <c:pt idx="383">
                  <c:v>0.98</c:v>
                </c:pt>
                <c:pt idx="384">
                  <c:v>0.86</c:v>
                </c:pt>
                <c:pt idx="385">
                  <c:v>0.46</c:v>
                </c:pt>
                <c:pt idx="386">
                  <c:v>0.97</c:v>
                </c:pt>
                <c:pt idx="387">
                  <c:v>0.55000000000000004</c:v>
                </c:pt>
                <c:pt idx="388">
                  <c:v>0.7</c:v>
                </c:pt>
                <c:pt idx="389">
                  <c:v>0.97</c:v>
                </c:pt>
                <c:pt idx="390">
                  <c:v>0.94</c:v>
                </c:pt>
                <c:pt idx="391">
                  <c:v>0.94</c:v>
                </c:pt>
                <c:pt idx="392">
                  <c:v>0.95</c:v>
                </c:pt>
                <c:pt idx="393">
                  <c:v>0.92</c:v>
                </c:pt>
                <c:pt idx="394">
                  <c:v>0.99</c:v>
                </c:pt>
                <c:pt idx="395">
                  <c:v>0.98</c:v>
                </c:pt>
                <c:pt idx="396">
                  <c:v>0.9</c:v>
                </c:pt>
                <c:pt idx="397">
                  <c:v>0.96</c:v>
                </c:pt>
                <c:pt idx="398">
                  <c:v>0.61</c:v>
                </c:pt>
                <c:pt idx="399">
                  <c:v>0.99</c:v>
                </c:pt>
                <c:pt idx="400">
                  <c:v>0.94</c:v>
                </c:pt>
                <c:pt idx="401">
                  <c:v>0.49</c:v>
                </c:pt>
                <c:pt idx="402">
                  <c:v>0.96</c:v>
                </c:pt>
                <c:pt idx="403">
                  <c:v>0.85</c:v>
                </c:pt>
                <c:pt idx="404">
                  <c:v>0.95</c:v>
                </c:pt>
                <c:pt idx="405">
                  <c:v>0.68</c:v>
                </c:pt>
                <c:pt idx="406">
                  <c:v>0.79</c:v>
                </c:pt>
                <c:pt idx="407">
                  <c:v>0.88</c:v>
                </c:pt>
                <c:pt idx="408">
                  <c:v>0.98</c:v>
                </c:pt>
                <c:pt idx="409">
                  <c:v>0.64</c:v>
                </c:pt>
                <c:pt idx="410">
                  <c:v>0.95</c:v>
                </c:pt>
                <c:pt idx="411">
                  <c:v>0.86</c:v>
                </c:pt>
                <c:pt idx="412">
                  <c:v>0.98</c:v>
                </c:pt>
                <c:pt idx="413">
                  <c:v>0.81</c:v>
                </c:pt>
                <c:pt idx="414">
                  <c:v>0.96</c:v>
                </c:pt>
                <c:pt idx="415">
                  <c:v>0.78</c:v>
                </c:pt>
                <c:pt idx="416">
                  <c:v>0.99</c:v>
                </c:pt>
                <c:pt idx="417">
                  <c:v>0.81</c:v>
                </c:pt>
                <c:pt idx="418">
                  <c:v>0.16</c:v>
                </c:pt>
                <c:pt idx="419">
                  <c:v>0.98</c:v>
                </c:pt>
                <c:pt idx="420">
                  <c:v>0.94</c:v>
                </c:pt>
                <c:pt idx="421">
                  <c:v>0.96</c:v>
                </c:pt>
                <c:pt idx="422">
                  <c:v>0.92</c:v>
                </c:pt>
                <c:pt idx="423">
                  <c:v>0.84</c:v>
                </c:pt>
                <c:pt idx="424">
                  <c:v>0.66</c:v>
                </c:pt>
                <c:pt idx="425">
                  <c:v>0.56999999999999995</c:v>
                </c:pt>
                <c:pt idx="426">
                  <c:v>0.94</c:v>
                </c:pt>
                <c:pt idx="427">
                  <c:v>0.95</c:v>
                </c:pt>
                <c:pt idx="428">
                  <c:v>0.41</c:v>
                </c:pt>
                <c:pt idx="429">
                  <c:v>0.87</c:v>
                </c:pt>
                <c:pt idx="430">
                  <c:v>0.83</c:v>
                </c:pt>
                <c:pt idx="431">
                  <c:v>0.87</c:v>
                </c:pt>
                <c:pt idx="432">
                  <c:v>0.76</c:v>
                </c:pt>
                <c:pt idx="433">
                  <c:v>0.79</c:v>
                </c:pt>
                <c:pt idx="434">
                  <c:v>0.97</c:v>
                </c:pt>
                <c:pt idx="435">
                  <c:v>0.17</c:v>
                </c:pt>
                <c:pt idx="436">
                  <c:v>0.68</c:v>
                </c:pt>
                <c:pt idx="437">
                  <c:v>0.82</c:v>
                </c:pt>
                <c:pt idx="438">
                  <c:v>0.89</c:v>
                </c:pt>
                <c:pt idx="439">
                  <c:v>0.72</c:v>
                </c:pt>
                <c:pt idx="440">
                  <c:v>0.87</c:v>
                </c:pt>
                <c:pt idx="441">
                  <c:v>0.79</c:v>
                </c:pt>
                <c:pt idx="442">
                  <c:v>0.87</c:v>
                </c:pt>
                <c:pt idx="443">
                  <c:v>0.75</c:v>
                </c:pt>
                <c:pt idx="444">
                  <c:v>0.94</c:v>
                </c:pt>
                <c:pt idx="445">
                  <c:v>0.88</c:v>
                </c:pt>
                <c:pt idx="446">
                  <c:v>0.88</c:v>
                </c:pt>
                <c:pt idx="447">
                  <c:v>0.83</c:v>
                </c:pt>
                <c:pt idx="448">
                  <c:v>0.82</c:v>
                </c:pt>
                <c:pt idx="449">
                  <c:v>0.95</c:v>
                </c:pt>
                <c:pt idx="450">
                  <c:v>0.79</c:v>
                </c:pt>
                <c:pt idx="451">
                  <c:v>0.62</c:v>
                </c:pt>
                <c:pt idx="452">
                  <c:v>0.15</c:v>
                </c:pt>
                <c:pt idx="453">
                  <c:v>0.73</c:v>
                </c:pt>
                <c:pt idx="454">
                  <c:v>0.83</c:v>
                </c:pt>
                <c:pt idx="455">
                  <c:v>0.64</c:v>
                </c:pt>
                <c:pt idx="456">
                  <c:v>0.75</c:v>
                </c:pt>
                <c:pt idx="457">
                  <c:v>0.87</c:v>
                </c:pt>
                <c:pt idx="458">
                  <c:v>0.62</c:v>
                </c:pt>
                <c:pt idx="459">
                  <c:v>0.35</c:v>
                </c:pt>
                <c:pt idx="460">
                  <c:v>0.84</c:v>
                </c:pt>
                <c:pt idx="461">
                  <c:v>0.9</c:v>
                </c:pt>
                <c:pt idx="462">
                  <c:v>0.9</c:v>
                </c:pt>
                <c:pt idx="463">
                  <c:v>0.82</c:v>
                </c:pt>
                <c:pt idx="464">
                  <c:v>0.83</c:v>
                </c:pt>
                <c:pt idx="465">
                  <c:v>0.83</c:v>
                </c:pt>
                <c:pt idx="466">
                  <c:v>0.92</c:v>
                </c:pt>
                <c:pt idx="467">
                  <c:v>0.74</c:v>
                </c:pt>
                <c:pt idx="468">
                  <c:v>0.94</c:v>
                </c:pt>
                <c:pt idx="469">
                  <c:v>0.56999999999999995</c:v>
                </c:pt>
                <c:pt idx="470">
                  <c:v>0.72</c:v>
                </c:pt>
                <c:pt idx="471">
                  <c:v>0.63</c:v>
                </c:pt>
                <c:pt idx="472">
                  <c:v>0.39</c:v>
                </c:pt>
                <c:pt idx="473">
                  <c:v>0.92</c:v>
                </c:pt>
                <c:pt idx="474">
                  <c:v>0.53</c:v>
                </c:pt>
                <c:pt idx="475">
                  <c:v>0.87</c:v>
                </c:pt>
                <c:pt idx="476">
                  <c:v>0.89</c:v>
                </c:pt>
                <c:pt idx="477">
                  <c:v>0.83</c:v>
                </c:pt>
                <c:pt idx="478">
                  <c:v>0.83</c:v>
                </c:pt>
                <c:pt idx="479">
                  <c:v>0.8</c:v>
                </c:pt>
                <c:pt idx="480">
                  <c:v>0.53</c:v>
                </c:pt>
                <c:pt idx="481">
                  <c:v>0.93</c:v>
                </c:pt>
                <c:pt idx="482">
                  <c:v>0.85</c:v>
                </c:pt>
                <c:pt idx="483">
                  <c:v>0.48</c:v>
                </c:pt>
                <c:pt idx="484">
                  <c:v>0.54</c:v>
                </c:pt>
                <c:pt idx="485">
                  <c:v>0.59</c:v>
                </c:pt>
                <c:pt idx="486">
                  <c:v>0.96</c:v>
                </c:pt>
                <c:pt idx="487">
                  <c:v>0.49</c:v>
                </c:pt>
                <c:pt idx="488">
                  <c:v>0.68</c:v>
                </c:pt>
                <c:pt idx="489">
                  <c:v>0.37</c:v>
                </c:pt>
                <c:pt idx="490">
                  <c:v>3.0000000000000001E-3</c:v>
                </c:pt>
                <c:pt idx="491">
                  <c:v>0.74</c:v>
                </c:pt>
                <c:pt idx="492">
                  <c:v>0.93</c:v>
                </c:pt>
                <c:pt idx="493">
                  <c:v>0.36</c:v>
                </c:pt>
                <c:pt idx="494">
                  <c:v>0.7</c:v>
                </c:pt>
                <c:pt idx="495">
                  <c:v>0.76</c:v>
                </c:pt>
                <c:pt idx="496">
                  <c:v>0.91</c:v>
                </c:pt>
                <c:pt idx="497">
                  <c:v>0.41</c:v>
                </c:pt>
                <c:pt idx="498">
                  <c:v>0.38</c:v>
                </c:pt>
                <c:pt idx="499">
                  <c:v>0.61</c:v>
                </c:pt>
                <c:pt idx="500">
                  <c:v>0.65</c:v>
                </c:pt>
                <c:pt idx="501">
                  <c:v>0.82</c:v>
                </c:pt>
                <c:pt idx="502">
                  <c:v>0.71</c:v>
                </c:pt>
                <c:pt idx="503">
                  <c:v>0.91</c:v>
                </c:pt>
                <c:pt idx="504">
                  <c:v>0.55000000000000004</c:v>
                </c:pt>
                <c:pt idx="505">
                  <c:v>0.59</c:v>
                </c:pt>
                <c:pt idx="506">
                  <c:v>0.73</c:v>
                </c:pt>
                <c:pt idx="507">
                  <c:v>0.75</c:v>
                </c:pt>
                <c:pt idx="508">
                  <c:v>0.4</c:v>
                </c:pt>
                <c:pt idx="509">
                  <c:v>0.88</c:v>
                </c:pt>
                <c:pt idx="510">
                  <c:v>0.66</c:v>
                </c:pt>
                <c:pt idx="511">
                  <c:v>0.79</c:v>
                </c:pt>
                <c:pt idx="512">
                  <c:v>0.93</c:v>
                </c:pt>
                <c:pt idx="513">
                  <c:v>0.94</c:v>
                </c:pt>
                <c:pt idx="514">
                  <c:v>0.59</c:v>
                </c:pt>
                <c:pt idx="515">
                  <c:v>0.7</c:v>
                </c:pt>
                <c:pt idx="516">
                  <c:v>0.91</c:v>
                </c:pt>
                <c:pt idx="517">
                  <c:v>0.63</c:v>
                </c:pt>
                <c:pt idx="518">
                  <c:v>0.65</c:v>
                </c:pt>
                <c:pt idx="519">
                  <c:v>0.72</c:v>
                </c:pt>
                <c:pt idx="520">
                  <c:v>0.67</c:v>
                </c:pt>
                <c:pt idx="521">
                  <c:v>0.86</c:v>
                </c:pt>
                <c:pt idx="522">
                  <c:v>0.59</c:v>
                </c:pt>
                <c:pt idx="523">
                  <c:v>0.82</c:v>
                </c:pt>
                <c:pt idx="524">
                  <c:v>9.7000000000000003E-2</c:v>
                </c:pt>
                <c:pt idx="525">
                  <c:v>0.49</c:v>
                </c:pt>
                <c:pt idx="526">
                  <c:v>0.97</c:v>
                </c:pt>
                <c:pt idx="527">
                  <c:v>0.27</c:v>
                </c:pt>
                <c:pt idx="528">
                  <c:v>0.91</c:v>
                </c:pt>
                <c:pt idx="529">
                  <c:v>0.99</c:v>
                </c:pt>
                <c:pt idx="530">
                  <c:v>0.64</c:v>
                </c:pt>
                <c:pt idx="531">
                  <c:v>0.94</c:v>
                </c:pt>
                <c:pt idx="532">
                  <c:v>0.18</c:v>
                </c:pt>
                <c:pt idx="533">
                  <c:v>0.96</c:v>
                </c:pt>
                <c:pt idx="534">
                  <c:v>0.77</c:v>
                </c:pt>
                <c:pt idx="535">
                  <c:v>0.18</c:v>
                </c:pt>
                <c:pt idx="536">
                  <c:v>0.89</c:v>
                </c:pt>
                <c:pt idx="537">
                  <c:v>0.9</c:v>
                </c:pt>
                <c:pt idx="538">
                  <c:v>0.79</c:v>
                </c:pt>
                <c:pt idx="539">
                  <c:v>1.6E-2</c:v>
                </c:pt>
                <c:pt idx="540">
                  <c:v>0.79</c:v>
                </c:pt>
                <c:pt idx="541">
                  <c:v>0.73</c:v>
                </c:pt>
                <c:pt idx="542">
                  <c:v>0.95</c:v>
                </c:pt>
                <c:pt idx="543">
                  <c:v>0.97</c:v>
                </c:pt>
                <c:pt idx="544">
                  <c:v>0.82</c:v>
                </c:pt>
                <c:pt idx="545">
                  <c:v>0.41</c:v>
                </c:pt>
                <c:pt idx="546">
                  <c:v>0.93</c:v>
                </c:pt>
                <c:pt idx="547">
                  <c:v>0.97</c:v>
                </c:pt>
                <c:pt idx="548">
                  <c:v>0.98</c:v>
                </c:pt>
                <c:pt idx="549">
                  <c:v>0.89</c:v>
                </c:pt>
                <c:pt idx="550">
                  <c:v>0.93</c:v>
                </c:pt>
                <c:pt idx="551">
                  <c:v>0.94</c:v>
                </c:pt>
                <c:pt idx="552">
                  <c:v>0.6</c:v>
                </c:pt>
                <c:pt idx="553">
                  <c:v>0.91</c:v>
                </c:pt>
                <c:pt idx="554">
                  <c:v>0.7</c:v>
                </c:pt>
                <c:pt idx="555">
                  <c:v>0.61</c:v>
                </c:pt>
                <c:pt idx="556">
                  <c:v>0.86</c:v>
                </c:pt>
                <c:pt idx="557">
                  <c:v>0.36</c:v>
                </c:pt>
                <c:pt idx="558">
                  <c:v>0.91</c:v>
                </c:pt>
                <c:pt idx="559">
                  <c:v>0.93</c:v>
                </c:pt>
                <c:pt idx="560">
                  <c:v>0.83</c:v>
                </c:pt>
                <c:pt idx="561">
                  <c:v>0.78</c:v>
                </c:pt>
                <c:pt idx="562">
                  <c:v>0.94</c:v>
                </c:pt>
                <c:pt idx="563">
                  <c:v>0.95</c:v>
                </c:pt>
                <c:pt idx="564">
                  <c:v>0.84</c:v>
                </c:pt>
                <c:pt idx="565">
                  <c:v>0.98</c:v>
                </c:pt>
                <c:pt idx="566">
                  <c:v>0.65</c:v>
                </c:pt>
                <c:pt idx="567">
                  <c:v>0.88</c:v>
                </c:pt>
                <c:pt idx="568">
                  <c:v>0.87</c:v>
                </c:pt>
                <c:pt idx="569">
                  <c:v>0.93</c:v>
                </c:pt>
                <c:pt idx="570">
                  <c:v>0.9</c:v>
                </c:pt>
                <c:pt idx="571">
                  <c:v>0.67</c:v>
                </c:pt>
                <c:pt idx="572">
                  <c:v>0.95</c:v>
                </c:pt>
                <c:pt idx="573">
                  <c:v>0.91</c:v>
                </c:pt>
                <c:pt idx="574">
                  <c:v>0.84</c:v>
                </c:pt>
                <c:pt idx="575">
                  <c:v>0.94</c:v>
                </c:pt>
                <c:pt idx="576">
                  <c:v>0.61</c:v>
                </c:pt>
                <c:pt idx="577">
                  <c:v>0.91</c:v>
                </c:pt>
                <c:pt idx="578">
                  <c:v>0.84</c:v>
                </c:pt>
                <c:pt idx="579">
                  <c:v>0.92</c:v>
                </c:pt>
                <c:pt idx="580">
                  <c:v>0.88</c:v>
                </c:pt>
                <c:pt idx="581">
                  <c:v>0.97</c:v>
                </c:pt>
                <c:pt idx="582">
                  <c:v>0.83</c:v>
                </c:pt>
                <c:pt idx="583">
                  <c:v>0.95</c:v>
                </c:pt>
                <c:pt idx="584">
                  <c:v>0.71</c:v>
                </c:pt>
                <c:pt idx="585">
                  <c:v>0.81</c:v>
                </c:pt>
                <c:pt idx="586">
                  <c:v>0.89</c:v>
                </c:pt>
                <c:pt idx="587">
                  <c:v>0.52</c:v>
                </c:pt>
                <c:pt idx="588">
                  <c:v>0.97</c:v>
                </c:pt>
                <c:pt idx="589">
                  <c:v>0.99</c:v>
                </c:pt>
                <c:pt idx="590">
                  <c:v>0.84</c:v>
                </c:pt>
                <c:pt idx="591">
                  <c:v>0.97</c:v>
                </c:pt>
                <c:pt idx="592">
                  <c:v>0.95</c:v>
                </c:pt>
                <c:pt idx="593">
                  <c:v>0.73</c:v>
                </c:pt>
                <c:pt idx="594">
                  <c:v>0.96</c:v>
                </c:pt>
                <c:pt idx="595">
                  <c:v>0.88</c:v>
                </c:pt>
                <c:pt idx="596">
                  <c:v>4.8999999999999998E-3</c:v>
                </c:pt>
                <c:pt idx="597">
                  <c:v>0.39</c:v>
                </c:pt>
                <c:pt idx="598">
                  <c:v>0.92</c:v>
                </c:pt>
                <c:pt idx="599">
                  <c:v>0.87</c:v>
                </c:pt>
                <c:pt idx="600">
                  <c:v>0.96</c:v>
                </c:pt>
                <c:pt idx="601">
                  <c:v>0.91</c:v>
                </c:pt>
                <c:pt idx="602">
                  <c:v>0.86</c:v>
                </c:pt>
                <c:pt idx="603">
                  <c:v>0.97</c:v>
                </c:pt>
                <c:pt idx="604">
                  <c:v>0.95</c:v>
                </c:pt>
                <c:pt idx="605">
                  <c:v>0.64</c:v>
                </c:pt>
                <c:pt idx="606">
                  <c:v>0.85</c:v>
                </c:pt>
                <c:pt idx="607">
                  <c:v>0.89</c:v>
                </c:pt>
                <c:pt idx="608">
                  <c:v>0.61</c:v>
                </c:pt>
                <c:pt idx="609">
                  <c:v>0.85</c:v>
                </c:pt>
                <c:pt idx="610">
                  <c:v>0.78</c:v>
                </c:pt>
                <c:pt idx="611">
                  <c:v>0.71</c:v>
                </c:pt>
                <c:pt idx="612">
                  <c:v>0.86</c:v>
                </c:pt>
                <c:pt idx="613">
                  <c:v>0.76</c:v>
                </c:pt>
                <c:pt idx="614">
                  <c:v>0.88</c:v>
                </c:pt>
                <c:pt idx="615">
                  <c:v>0.97</c:v>
                </c:pt>
                <c:pt idx="616">
                  <c:v>0.97</c:v>
                </c:pt>
                <c:pt idx="617">
                  <c:v>0.83</c:v>
                </c:pt>
                <c:pt idx="618">
                  <c:v>0.64</c:v>
                </c:pt>
                <c:pt idx="619">
                  <c:v>0.86</c:v>
                </c:pt>
                <c:pt idx="620">
                  <c:v>0.93</c:v>
                </c:pt>
                <c:pt idx="621">
                  <c:v>0.37</c:v>
                </c:pt>
                <c:pt idx="622">
                  <c:v>0.98</c:v>
                </c:pt>
                <c:pt idx="623">
                  <c:v>0.95</c:v>
                </c:pt>
                <c:pt idx="624">
                  <c:v>0.97</c:v>
                </c:pt>
                <c:pt idx="625">
                  <c:v>0.45</c:v>
                </c:pt>
                <c:pt idx="626">
                  <c:v>0.97</c:v>
                </c:pt>
                <c:pt idx="627">
                  <c:v>0.98</c:v>
                </c:pt>
                <c:pt idx="628">
                  <c:v>0.91</c:v>
                </c:pt>
                <c:pt idx="629">
                  <c:v>0.69</c:v>
                </c:pt>
                <c:pt idx="630">
                  <c:v>0.92</c:v>
                </c:pt>
                <c:pt idx="631">
                  <c:v>0.88</c:v>
                </c:pt>
                <c:pt idx="632">
                  <c:v>0.99</c:v>
                </c:pt>
                <c:pt idx="633">
                  <c:v>0.95</c:v>
                </c:pt>
                <c:pt idx="634">
                  <c:v>0.81</c:v>
                </c:pt>
                <c:pt idx="635">
                  <c:v>0.93</c:v>
                </c:pt>
                <c:pt idx="636">
                  <c:v>0.98</c:v>
                </c:pt>
                <c:pt idx="637">
                  <c:v>0.9</c:v>
                </c:pt>
                <c:pt idx="638">
                  <c:v>0.67</c:v>
                </c:pt>
                <c:pt idx="639">
                  <c:v>0.94</c:v>
                </c:pt>
                <c:pt idx="640">
                  <c:v>0.66</c:v>
                </c:pt>
                <c:pt idx="641">
                  <c:v>6.6000000000000003E-2</c:v>
                </c:pt>
                <c:pt idx="642">
                  <c:v>0.42</c:v>
                </c:pt>
                <c:pt idx="643">
                  <c:v>2.9000000000000001E-2</c:v>
                </c:pt>
                <c:pt idx="644">
                  <c:v>0.18</c:v>
                </c:pt>
                <c:pt idx="645">
                  <c:v>0.55000000000000004</c:v>
                </c:pt>
                <c:pt idx="646">
                  <c:v>0.11</c:v>
                </c:pt>
                <c:pt idx="647">
                  <c:v>0.71</c:v>
                </c:pt>
                <c:pt idx="648">
                  <c:v>0.35</c:v>
                </c:pt>
                <c:pt idx="649">
                  <c:v>0.25</c:v>
                </c:pt>
                <c:pt idx="650">
                  <c:v>0.67</c:v>
                </c:pt>
                <c:pt idx="651">
                  <c:v>0.89</c:v>
                </c:pt>
                <c:pt idx="652">
                  <c:v>0.98</c:v>
                </c:pt>
                <c:pt idx="653">
                  <c:v>0.79</c:v>
                </c:pt>
                <c:pt idx="654">
                  <c:v>0.69</c:v>
                </c:pt>
                <c:pt idx="655">
                  <c:v>0.89</c:v>
                </c:pt>
                <c:pt idx="656">
                  <c:v>0.96</c:v>
                </c:pt>
                <c:pt idx="657">
                  <c:v>0.93</c:v>
                </c:pt>
                <c:pt idx="658">
                  <c:v>0.91</c:v>
                </c:pt>
                <c:pt idx="659">
                  <c:v>0.83</c:v>
                </c:pt>
                <c:pt idx="660">
                  <c:v>0.83</c:v>
                </c:pt>
                <c:pt idx="661">
                  <c:v>0.86</c:v>
                </c:pt>
                <c:pt idx="662">
                  <c:v>0.83</c:v>
                </c:pt>
                <c:pt idx="663">
                  <c:v>0.27</c:v>
                </c:pt>
                <c:pt idx="664">
                  <c:v>0.62</c:v>
                </c:pt>
                <c:pt idx="665">
                  <c:v>4.1000000000000002E-2</c:v>
                </c:pt>
                <c:pt idx="666">
                  <c:v>0.97</c:v>
                </c:pt>
                <c:pt idx="667">
                  <c:v>0.87</c:v>
                </c:pt>
                <c:pt idx="668">
                  <c:v>0.83</c:v>
                </c:pt>
                <c:pt idx="669">
                  <c:v>0.9</c:v>
                </c:pt>
                <c:pt idx="670">
                  <c:v>0.9</c:v>
                </c:pt>
                <c:pt idx="671">
                  <c:v>0.75</c:v>
                </c:pt>
                <c:pt idx="672">
                  <c:v>0.93</c:v>
                </c:pt>
                <c:pt idx="673">
                  <c:v>0.9</c:v>
                </c:pt>
                <c:pt idx="674">
                  <c:v>0.92</c:v>
                </c:pt>
                <c:pt idx="675">
                  <c:v>0.94</c:v>
                </c:pt>
                <c:pt idx="676">
                  <c:v>0.5</c:v>
                </c:pt>
                <c:pt idx="677">
                  <c:v>0.65</c:v>
                </c:pt>
                <c:pt idx="678">
                  <c:v>0.93</c:v>
                </c:pt>
                <c:pt idx="679">
                  <c:v>0.37</c:v>
                </c:pt>
                <c:pt idx="680">
                  <c:v>0.85</c:v>
                </c:pt>
                <c:pt idx="681">
                  <c:v>0.93</c:v>
                </c:pt>
                <c:pt idx="682">
                  <c:v>0.38</c:v>
                </c:pt>
                <c:pt idx="683">
                  <c:v>0.91</c:v>
                </c:pt>
                <c:pt idx="684">
                  <c:v>0.9</c:v>
                </c:pt>
                <c:pt idx="685">
                  <c:v>0.84</c:v>
                </c:pt>
                <c:pt idx="686">
                  <c:v>0.93</c:v>
                </c:pt>
                <c:pt idx="687">
                  <c:v>0.37</c:v>
                </c:pt>
                <c:pt idx="688">
                  <c:v>0.72</c:v>
                </c:pt>
              </c:numCache>
            </c:numRef>
          </c:xVal>
          <c:yVal>
            <c:numRef>
              <c:f>'Chart 3 Data'!$K$2:$K$690</c:f>
              <c:numCache>
                <c:formatCode>General</c:formatCode>
                <c:ptCount val="689"/>
                <c:pt idx="0">
                  <c:v>0.21108921859069182</c:v>
                </c:pt>
                <c:pt idx="1">
                  <c:v>0.73412744443549349</c:v>
                </c:pt>
                <c:pt idx="2">
                  <c:v>0.32183267002977101</c:v>
                </c:pt>
                <c:pt idx="3">
                  <c:v>1.167265692010877</c:v>
                </c:pt>
                <c:pt idx="4">
                  <c:v>0.51392376217389901</c:v>
                </c:pt>
                <c:pt idx="5">
                  <c:v>#N/A</c:v>
                </c:pt>
                <c:pt idx="6">
                  <c:v>#N/A</c:v>
                </c:pt>
                <c:pt idx="7">
                  <c:v>0.6577558043467896</c:v>
                </c:pt>
                <c:pt idx="8">
                  <c:v>0.61981441900419165</c:v>
                </c:pt>
                <c:pt idx="9">
                  <c:v>0.35414217823105465</c:v>
                </c:pt>
                <c:pt idx="10">
                  <c:v>0.3490659311919691</c:v>
                </c:pt>
                <c:pt idx="11">
                  <c:v>0.88428785506889973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0.4504898132231705</c:v>
                </c:pt>
                <c:pt idx="17">
                  <c:v>0.49872999220800701</c:v>
                </c:pt>
                <c:pt idx="18">
                  <c:v>0.23523964193412766</c:v>
                </c:pt>
                <c:pt idx="19">
                  <c:v>3.6884758389252259E-2</c:v>
                </c:pt>
                <c:pt idx="20">
                  <c:v>0.19190102908944384</c:v>
                </c:pt>
                <c:pt idx="21">
                  <c:v>0.45741259581643567</c:v>
                </c:pt>
                <c:pt idx="22">
                  <c:v>-0.22366100670126468</c:v>
                </c:pt>
                <c:pt idx="23">
                  <c:v>0.3502044070410138</c:v>
                </c:pt>
                <c:pt idx="24">
                  <c:v>0.38868000388306106</c:v>
                </c:pt>
                <c:pt idx="25">
                  <c:v>0.61840042508107373</c:v>
                </c:pt>
                <c:pt idx="26">
                  <c:v>8.2189883999299718E-2</c:v>
                </c:pt>
                <c:pt idx="27">
                  <c:v>0.64895035040809779</c:v>
                </c:pt>
                <c:pt idx="28">
                  <c:v>0.5116266053687063</c:v>
                </c:pt>
                <c:pt idx="29">
                  <c:v>#N/A</c:v>
                </c:pt>
                <c:pt idx="30">
                  <c:v>#N/A</c:v>
                </c:pt>
                <c:pt idx="31">
                  <c:v>0.15842637262929604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-0.11004314752420377</c:v>
                </c:pt>
                <c:pt idx="36">
                  <c:v>-0.49327683204007661</c:v>
                </c:pt>
                <c:pt idx="37">
                  <c:v>9.778661436423508E-2</c:v>
                </c:pt>
                <c:pt idx="38">
                  <c:v>-6.7179584906560258E-3</c:v>
                </c:pt>
                <c:pt idx="39">
                  <c:v>#N/A</c:v>
                </c:pt>
                <c:pt idx="40">
                  <c:v>#N/A</c:v>
                </c:pt>
                <c:pt idx="41">
                  <c:v>0.13638994823891132</c:v>
                </c:pt>
                <c:pt idx="42">
                  <c:v>-0.55586213453271904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-3.4643291523607289E-2</c:v>
                </c:pt>
                <c:pt idx="48">
                  <c:v>#N/A</c:v>
                </c:pt>
                <c:pt idx="49">
                  <c:v>-0.25182173373014732</c:v>
                </c:pt>
                <c:pt idx="50">
                  <c:v>0.13603570140017762</c:v>
                </c:pt>
                <c:pt idx="51">
                  <c:v>-0.21795189424322026</c:v>
                </c:pt>
                <c:pt idx="52">
                  <c:v>-0.65703497292159452</c:v>
                </c:pt>
                <c:pt idx="53">
                  <c:v>0.13966610338831814</c:v>
                </c:pt>
                <c:pt idx="54">
                  <c:v>0.71744449749343531</c:v>
                </c:pt>
                <c:pt idx="55">
                  <c:v>0.10927781606008632</c:v>
                </c:pt>
                <c:pt idx="56">
                  <c:v>-0.2091602463210071</c:v>
                </c:pt>
                <c:pt idx="57">
                  <c:v>-0.13618205423858076</c:v>
                </c:pt>
                <c:pt idx="58">
                  <c:v>-0.14106991889335935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-9.9421116623424566E-2</c:v>
                </c:pt>
                <c:pt idx="69">
                  <c:v>-0.49404738044654672</c:v>
                </c:pt>
                <c:pt idx="70">
                  <c:v>0.37052682728622083</c:v>
                </c:pt>
                <c:pt idx="71">
                  <c:v>-0.15779190389488831</c:v>
                </c:pt>
                <c:pt idx="72">
                  <c:v>#N/A</c:v>
                </c:pt>
                <c:pt idx="73">
                  <c:v>0.39486906500890057</c:v>
                </c:pt>
                <c:pt idx="74">
                  <c:v>0.38383317632787273</c:v>
                </c:pt>
                <c:pt idx="75">
                  <c:v>-0.17074661704939736</c:v>
                </c:pt>
                <c:pt idx="76">
                  <c:v>0.42352639880873</c:v>
                </c:pt>
                <c:pt idx="77">
                  <c:v>-7.8435875687784082E-2</c:v>
                </c:pt>
                <c:pt idx="78">
                  <c:v>-0.42282244484887654</c:v>
                </c:pt>
                <c:pt idx="79">
                  <c:v>-1.8782278174659768</c:v>
                </c:pt>
                <c:pt idx="80">
                  <c:v>-0.39009591308760283</c:v>
                </c:pt>
                <c:pt idx="81">
                  <c:v>-1.9605366512935873E-2</c:v>
                </c:pt>
                <c:pt idx="82">
                  <c:v>-6.3258496047486346E-3</c:v>
                </c:pt>
                <c:pt idx="83">
                  <c:v>-4.7094766058764281E-2</c:v>
                </c:pt>
                <c:pt idx="84">
                  <c:v>-0.27335250627587193</c:v>
                </c:pt>
                <c:pt idx="85">
                  <c:v>-0.41361816635795989</c:v>
                </c:pt>
                <c:pt idx="86">
                  <c:v>0.14668984517763653</c:v>
                </c:pt>
                <c:pt idx="87">
                  <c:v>-2.7102871120487981E-2</c:v>
                </c:pt>
                <c:pt idx="88">
                  <c:v>0.16129032258064518</c:v>
                </c:pt>
                <c:pt idx="89">
                  <c:v>-2.809094238089176E-2</c:v>
                </c:pt>
                <c:pt idx="90">
                  <c:v>-0.15693479787145737</c:v>
                </c:pt>
                <c:pt idx="91">
                  <c:v>-0.80811638226429972</c:v>
                </c:pt>
                <c:pt idx="92">
                  <c:v>-0.24935977514053717</c:v>
                </c:pt>
                <c:pt idx="93">
                  <c:v>-2.4176463590320569</c:v>
                </c:pt>
                <c:pt idx="94">
                  <c:v>#N/A</c:v>
                </c:pt>
                <c:pt idx="95">
                  <c:v>0.3413547746575919</c:v>
                </c:pt>
                <c:pt idx="96">
                  <c:v>-0.17916867044980922</c:v>
                </c:pt>
                <c:pt idx="97">
                  <c:v>-0.1437918799761794</c:v>
                </c:pt>
                <c:pt idx="98">
                  <c:v>0.25121428473919155</c:v>
                </c:pt>
                <c:pt idx="99">
                  <c:v>0.13483853700219073</c:v>
                </c:pt>
                <c:pt idx="100">
                  <c:v>-0.10305717048071422</c:v>
                </c:pt>
                <c:pt idx="101">
                  <c:v>0.38655796440459494</c:v>
                </c:pt>
                <c:pt idx="102">
                  <c:v>-0.25741550165159655</c:v>
                </c:pt>
                <c:pt idx="103">
                  <c:v>-6.1892824847394057E-4</c:v>
                </c:pt>
                <c:pt idx="104">
                  <c:v>-6.7840807448125456E-2</c:v>
                </c:pt>
                <c:pt idx="105">
                  <c:v>#N/A</c:v>
                </c:pt>
                <c:pt idx="106">
                  <c:v>0.33847913392638174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-0.87751052058850054</c:v>
                </c:pt>
                <c:pt idx="111">
                  <c:v>-0.32542883095882169</c:v>
                </c:pt>
                <c:pt idx="112">
                  <c:v>-0.51583674953826764</c:v>
                </c:pt>
                <c:pt idx="113">
                  <c:v>#N/A</c:v>
                </c:pt>
                <c:pt idx="114">
                  <c:v>-0.12312868553797435</c:v>
                </c:pt>
                <c:pt idx="115">
                  <c:v>8.7953900146376732E-2</c:v>
                </c:pt>
                <c:pt idx="116">
                  <c:v>0.49305138947420607</c:v>
                </c:pt>
                <c:pt idx="117">
                  <c:v>-0.4041591320072333</c:v>
                </c:pt>
                <c:pt idx="118">
                  <c:v>-1.0841558441558441</c:v>
                </c:pt>
                <c:pt idx="119">
                  <c:v>-0.34126891035576745</c:v>
                </c:pt>
                <c:pt idx="120">
                  <c:v>-0.80206157621411855</c:v>
                </c:pt>
                <c:pt idx="121">
                  <c:v>-0.10607400860786433</c:v>
                </c:pt>
                <c:pt idx="122">
                  <c:v>0.19189006820585769</c:v>
                </c:pt>
                <c:pt idx="123">
                  <c:v>-0.4932305475125629</c:v>
                </c:pt>
                <c:pt idx="124">
                  <c:v>-0.61991359487929065</c:v>
                </c:pt>
                <c:pt idx="125">
                  <c:v>1.4021363411908405E-2</c:v>
                </c:pt>
                <c:pt idx="126">
                  <c:v>#N/A</c:v>
                </c:pt>
                <c:pt idx="127">
                  <c:v>-0.4478240354080848</c:v>
                </c:pt>
                <c:pt idx="128">
                  <c:v>-0.55935794345105394</c:v>
                </c:pt>
                <c:pt idx="129">
                  <c:v>#N/A</c:v>
                </c:pt>
                <c:pt idx="130">
                  <c:v>0.20842972816657027</c:v>
                </c:pt>
                <c:pt idx="131">
                  <c:v>#N/A</c:v>
                </c:pt>
                <c:pt idx="132">
                  <c:v>0.19526447505892072</c:v>
                </c:pt>
                <c:pt idx="133">
                  <c:v>1.9792222222825062E-2</c:v>
                </c:pt>
                <c:pt idx="134">
                  <c:v>-0.26492897346555883</c:v>
                </c:pt>
                <c:pt idx="135">
                  <c:v>-1.1277992277992279</c:v>
                </c:pt>
                <c:pt idx="136">
                  <c:v>-0.41170212765957448</c:v>
                </c:pt>
                <c:pt idx="137">
                  <c:v>-0.14903111414454648</c:v>
                </c:pt>
                <c:pt idx="138">
                  <c:v>#N/A</c:v>
                </c:pt>
                <c:pt idx="139">
                  <c:v>#N/A</c:v>
                </c:pt>
                <c:pt idx="140">
                  <c:v>-0.36937369979769036</c:v>
                </c:pt>
                <c:pt idx="141">
                  <c:v>-0.12304799865884115</c:v>
                </c:pt>
                <c:pt idx="142">
                  <c:v>#N/A</c:v>
                </c:pt>
                <c:pt idx="143">
                  <c:v>-0.21504033986099982</c:v>
                </c:pt>
                <c:pt idx="144">
                  <c:v>#N/A</c:v>
                </c:pt>
                <c:pt idx="145">
                  <c:v>#N/A</c:v>
                </c:pt>
                <c:pt idx="146">
                  <c:v>-0.21640923238570192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0.22635916033445724</c:v>
                </c:pt>
                <c:pt idx="151">
                  <c:v>0.86766447250881262</c:v>
                </c:pt>
                <c:pt idx="152">
                  <c:v>#N/A</c:v>
                </c:pt>
                <c:pt idx="153">
                  <c:v>-8.1411619051018472E-2</c:v>
                </c:pt>
                <c:pt idx="154">
                  <c:v>0.19201972516996213</c:v>
                </c:pt>
                <c:pt idx="155">
                  <c:v>-6.8870647175034161E-2</c:v>
                </c:pt>
                <c:pt idx="156">
                  <c:v>-9.1789957064050048E-2</c:v>
                </c:pt>
                <c:pt idx="157">
                  <c:v>-0.30681229975121177</c:v>
                </c:pt>
                <c:pt idx="158">
                  <c:v>-1.0828245593825597E-2</c:v>
                </c:pt>
                <c:pt idx="159">
                  <c:v>-3.2412488342449308E-2</c:v>
                </c:pt>
                <c:pt idx="160">
                  <c:v>7.8647198631016241E-2</c:v>
                </c:pt>
                <c:pt idx="161">
                  <c:v>-0.31987067712874162</c:v>
                </c:pt>
                <c:pt idx="162">
                  <c:v>8.587928888753768E-2</c:v>
                </c:pt>
                <c:pt idx="163">
                  <c:v>#N/A</c:v>
                </c:pt>
                <c:pt idx="164">
                  <c:v>0.18114656092027639</c:v>
                </c:pt>
                <c:pt idx="165">
                  <c:v>-0.43830779522391072</c:v>
                </c:pt>
                <c:pt idx="166">
                  <c:v>-0.20352703796754917</c:v>
                </c:pt>
                <c:pt idx="167">
                  <c:v>-4.6143168901507381E-3</c:v>
                </c:pt>
                <c:pt idx="168">
                  <c:v>#N/A</c:v>
                </c:pt>
                <c:pt idx="169">
                  <c:v>-0.19357153723946838</c:v>
                </c:pt>
                <c:pt idx="170">
                  <c:v>#N/A</c:v>
                </c:pt>
                <c:pt idx="171">
                  <c:v>0.26349839884386989</c:v>
                </c:pt>
                <c:pt idx="172">
                  <c:v>-0.2186641851088767</c:v>
                </c:pt>
                <c:pt idx="173">
                  <c:v>0.11078095500414649</c:v>
                </c:pt>
                <c:pt idx="174">
                  <c:v>-2.1532443225222811E-2</c:v>
                </c:pt>
                <c:pt idx="175">
                  <c:v>-0.36858081677358784</c:v>
                </c:pt>
                <c:pt idx="176">
                  <c:v>0.1677719262044951</c:v>
                </c:pt>
                <c:pt idx="177">
                  <c:v>0.21919618780687655</c:v>
                </c:pt>
                <c:pt idx="178">
                  <c:v>#N/A</c:v>
                </c:pt>
                <c:pt idx="179">
                  <c:v>#N/A</c:v>
                </c:pt>
                <c:pt idx="180">
                  <c:v>-0.58999615585261367</c:v>
                </c:pt>
                <c:pt idx="181">
                  <c:v>8.4258224662061454E-2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-8.2223179795466395E-2</c:v>
                </c:pt>
                <c:pt idx="187">
                  <c:v>#N/A</c:v>
                </c:pt>
                <c:pt idx="188">
                  <c:v>0.12988719195991644</c:v>
                </c:pt>
                <c:pt idx="189">
                  <c:v>0.16442256471638</c:v>
                </c:pt>
                <c:pt idx="190">
                  <c:v>#N/A</c:v>
                </c:pt>
                <c:pt idx="191">
                  <c:v>0.24384689922480618</c:v>
                </c:pt>
                <c:pt idx="192">
                  <c:v>#N/A</c:v>
                </c:pt>
                <c:pt idx="193">
                  <c:v>-0.32564163526758561</c:v>
                </c:pt>
                <c:pt idx="194">
                  <c:v>3.6811744293811031E-2</c:v>
                </c:pt>
                <c:pt idx="195">
                  <c:v>0.22479056102173606</c:v>
                </c:pt>
                <c:pt idx="196">
                  <c:v>-0.39330373585192879</c:v>
                </c:pt>
                <c:pt idx="197">
                  <c:v>0.26574412314690621</c:v>
                </c:pt>
                <c:pt idx="198">
                  <c:v>-0.18464108728262707</c:v>
                </c:pt>
                <c:pt idx="199">
                  <c:v>0.60493187444140728</c:v>
                </c:pt>
                <c:pt idx="200">
                  <c:v>1.1944644925581058</c:v>
                </c:pt>
                <c:pt idx="201">
                  <c:v>-0.17480562448304385</c:v>
                </c:pt>
                <c:pt idx="202">
                  <c:v>-0.23031074213678066</c:v>
                </c:pt>
                <c:pt idx="203">
                  <c:v>-3.1724361400555123E-2</c:v>
                </c:pt>
                <c:pt idx="204">
                  <c:v>-9.6648882311706513E-2</c:v>
                </c:pt>
                <c:pt idx="205">
                  <c:v>-0.80171235480694025</c:v>
                </c:pt>
                <c:pt idx="206">
                  <c:v>-0.91672270364684438</c:v>
                </c:pt>
                <c:pt idx="207">
                  <c:v>0.24756278976534987</c:v>
                </c:pt>
                <c:pt idx="208">
                  <c:v>0.23969111389773107</c:v>
                </c:pt>
                <c:pt idx="209">
                  <c:v>-2.1122423458387236</c:v>
                </c:pt>
                <c:pt idx="210">
                  <c:v>0.12884831839625965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-8.1842104954938377E-3</c:v>
                </c:pt>
                <c:pt idx="216">
                  <c:v>6.2308098094290214E-2</c:v>
                </c:pt>
                <c:pt idx="217">
                  <c:v>-4.4237422279958194E-2</c:v>
                </c:pt>
                <c:pt idx="218">
                  <c:v>0.13786385860765815</c:v>
                </c:pt>
                <c:pt idx="219">
                  <c:v>-1.1882021902222766</c:v>
                </c:pt>
                <c:pt idx="220">
                  <c:v>-0.32851641419050259</c:v>
                </c:pt>
                <c:pt idx="221">
                  <c:v>9.3231369103190714E-2</c:v>
                </c:pt>
                <c:pt idx="222">
                  <c:v>#N/A</c:v>
                </c:pt>
                <c:pt idx="223">
                  <c:v>-5.542746010105061E-2</c:v>
                </c:pt>
                <c:pt idx="224">
                  <c:v>2.8512508448666565E-2</c:v>
                </c:pt>
                <c:pt idx="225">
                  <c:v>0.63318127545945335</c:v>
                </c:pt>
                <c:pt idx="226">
                  <c:v>-0.1177140232996568</c:v>
                </c:pt>
                <c:pt idx="227">
                  <c:v>1.0270496013693287E-2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-4.8088135876518778E-2</c:v>
                </c:pt>
                <c:pt idx="233">
                  <c:v>-0.11714825465529566</c:v>
                </c:pt>
                <c:pt idx="234">
                  <c:v>-0.1825904396560098</c:v>
                </c:pt>
                <c:pt idx="235">
                  <c:v>#N/A</c:v>
                </c:pt>
                <c:pt idx="236">
                  <c:v>0.18630266072275403</c:v>
                </c:pt>
                <c:pt idx="237">
                  <c:v>-6.4558887440243365E-2</c:v>
                </c:pt>
                <c:pt idx="238">
                  <c:v>#N/A</c:v>
                </c:pt>
                <c:pt idx="239">
                  <c:v>3.8936204906829253E-3</c:v>
                </c:pt>
                <c:pt idx="240">
                  <c:v>-0.21898392635923755</c:v>
                </c:pt>
                <c:pt idx="241">
                  <c:v>-0.22986878533128385</c:v>
                </c:pt>
                <c:pt idx="242">
                  <c:v>1.8292911883868584E-2</c:v>
                </c:pt>
                <c:pt idx="243">
                  <c:v>-0.26721794391650139</c:v>
                </c:pt>
                <c:pt idx="244">
                  <c:v>-6.7079216328242486E-2</c:v>
                </c:pt>
                <c:pt idx="245">
                  <c:v>-2.8895585548064318E-2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-8.690144983572029E-2</c:v>
                </c:pt>
                <c:pt idx="252">
                  <c:v>-0.14306242307178124</c:v>
                </c:pt>
                <c:pt idx="253">
                  <c:v>-0.31356791356791358</c:v>
                </c:pt>
                <c:pt idx="254">
                  <c:v>#N/A</c:v>
                </c:pt>
                <c:pt idx="255">
                  <c:v>-6.5765945716147536E-2</c:v>
                </c:pt>
                <c:pt idx="256">
                  <c:v>-0.44764044872086556</c:v>
                </c:pt>
                <c:pt idx="257">
                  <c:v>0.54452580672772399</c:v>
                </c:pt>
                <c:pt idx="258">
                  <c:v>#N/A</c:v>
                </c:pt>
                <c:pt idx="259">
                  <c:v>-0.21040938554355013</c:v>
                </c:pt>
                <c:pt idx="260">
                  <c:v>-0.24698451477447175</c:v>
                </c:pt>
                <c:pt idx="261">
                  <c:v>-0.13940574299199415</c:v>
                </c:pt>
                <c:pt idx="262">
                  <c:v>#N/A</c:v>
                </c:pt>
                <c:pt idx="263">
                  <c:v>5.0252822487888454E-2</c:v>
                </c:pt>
                <c:pt idx="264">
                  <c:v>-0.64814368370298936</c:v>
                </c:pt>
                <c:pt idx="265">
                  <c:v>#N/A</c:v>
                </c:pt>
                <c:pt idx="266">
                  <c:v>#N/A</c:v>
                </c:pt>
                <c:pt idx="267">
                  <c:v>-0.62643326539553135</c:v>
                </c:pt>
                <c:pt idx="268">
                  <c:v>#N/A</c:v>
                </c:pt>
                <c:pt idx="269">
                  <c:v>#N/A</c:v>
                </c:pt>
                <c:pt idx="270">
                  <c:v>-9.4079653490497184E-2</c:v>
                </c:pt>
                <c:pt idx="271">
                  <c:v>-0.92868293718005557</c:v>
                </c:pt>
                <c:pt idx="272">
                  <c:v>4.65159258997907E-2</c:v>
                </c:pt>
                <c:pt idx="273">
                  <c:v>-0.44727435725870124</c:v>
                </c:pt>
                <c:pt idx="274">
                  <c:v>-1.4677552642396803</c:v>
                </c:pt>
                <c:pt idx="275">
                  <c:v>5.9662001617207389E-2</c:v>
                </c:pt>
                <c:pt idx="276">
                  <c:v>-0.2416272440901619</c:v>
                </c:pt>
                <c:pt idx="277">
                  <c:v>-7.9310779191741732E-2</c:v>
                </c:pt>
                <c:pt idx="278">
                  <c:v>6.8131090636213254E-2</c:v>
                </c:pt>
                <c:pt idx="279">
                  <c:v>0.34669839510221295</c:v>
                </c:pt>
                <c:pt idx="280">
                  <c:v>0.49904463605810495</c:v>
                </c:pt>
                <c:pt idx="281">
                  <c:v>-0.1700516185181829</c:v>
                </c:pt>
                <c:pt idx="282">
                  <c:v>0.36753124919724856</c:v>
                </c:pt>
                <c:pt idx="283">
                  <c:v>0.39718081935099225</c:v>
                </c:pt>
                <c:pt idx="284">
                  <c:v>-6.7357489207572868E-2</c:v>
                </c:pt>
                <c:pt idx="285">
                  <c:v>0.2975739538239538</c:v>
                </c:pt>
                <c:pt idx="286">
                  <c:v>0.12720722147438437</c:v>
                </c:pt>
                <c:pt idx="287">
                  <c:v>-4.251010964515585E-3</c:v>
                </c:pt>
                <c:pt idx="288">
                  <c:v>-0.22436413424360502</c:v>
                </c:pt>
                <c:pt idx="289">
                  <c:v>-0.28634734033891529</c:v>
                </c:pt>
                <c:pt idx="290">
                  <c:v>-2.2053909066924636E-2</c:v>
                </c:pt>
                <c:pt idx="291">
                  <c:v>-4.6436438201742106E-2</c:v>
                </c:pt>
                <c:pt idx="292">
                  <c:v>-2.4472559792543508E-2</c:v>
                </c:pt>
                <c:pt idx="293">
                  <c:v>-0.1609495591718374</c:v>
                </c:pt>
                <c:pt idx="294">
                  <c:v>-0.25220825392719842</c:v>
                </c:pt>
                <c:pt idx="295">
                  <c:v>0.49237740140464337</c:v>
                </c:pt>
                <c:pt idx="296">
                  <c:v>-0.31815650236702869</c:v>
                </c:pt>
                <c:pt idx="297">
                  <c:v>2.1421274449176353E-2</c:v>
                </c:pt>
                <c:pt idx="298">
                  <c:v>0.3731323484463826</c:v>
                </c:pt>
                <c:pt idx="299">
                  <c:v>#N/A</c:v>
                </c:pt>
                <c:pt idx="300">
                  <c:v>0.69373438894026762</c:v>
                </c:pt>
                <c:pt idx="301">
                  <c:v>0.18245573500474169</c:v>
                </c:pt>
                <c:pt idx="302">
                  <c:v>0.49725687201826485</c:v>
                </c:pt>
                <c:pt idx="303">
                  <c:v>0.10421376018895137</c:v>
                </c:pt>
                <c:pt idx="304">
                  <c:v>#N/A</c:v>
                </c:pt>
                <c:pt idx="305">
                  <c:v>-0.10360566006149335</c:v>
                </c:pt>
                <c:pt idx="306">
                  <c:v>1.7908720853914817E-2</c:v>
                </c:pt>
                <c:pt idx="307">
                  <c:v>0.10116350267573436</c:v>
                </c:pt>
                <c:pt idx="308">
                  <c:v>9.8049504017226841E-2</c:v>
                </c:pt>
                <c:pt idx="309">
                  <c:v>#N/A</c:v>
                </c:pt>
                <c:pt idx="310">
                  <c:v>#N/A</c:v>
                </c:pt>
                <c:pt idx="311">
                  <c:v>-0.20032054763397861</c:v>
                </c:pt>
                <c:pt idx="312">
                  <c:v>-0.16624147591887495</c:v>
                </c:pt>
                <c:pt idx="313">
                  <c:v>0.13869431843239807</c:v>
                </c:pt>
                <c:pt idx="314">
                  <c:v>-7.9743798086750459E-2</c:v>
                </c:pt>
                <c:pt idx="315">
                  <c:v>-4.9098978418957995E-2</c:v>
                </c:pt>
                <c:pt idx="316">
                  <c:v>0.17318081009135977</c:v>
                </c:pt>
                <c:pt idx="317">
                  <c:v>0.22131923204457715</c:v>
                </c:pt>
                <c:pt idx="318">
                  <c:v>1.548676869328796E-2</c:v>
                </c:pt>
                <c:pt idx="319">
                  <c:v>-0.11208724106297233</c:v>
                </c:pt>
                <c:pt idx="320">
                  <c:v>0.35306173870952773</c:v>
                </c:pt>
                <c:pt idx="321">
                  <c:v>8.2952754545654414E-2</c:v>
                </c:pt>
                <c:pt idx="322">
                  <c:v>5.6662622685334355E-2</c:v>
                </c:pt>
                <c:pt idx="323">
                  <c:v>0.23428284733794402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0.29550091082049357</c:v>
                </c:pt>
                <c:pt idx="328">
                  <c:v>-6.4839936777279172E-2</c:v>
                </c:pt>
                <c:pt idx="329">
                  <c:v>-0.48225085542420087</c:v>
                </c:pt>
                <c:pt idx="330">
                  <c:v>-0.12475577519825307</c:v>
                </c:pt>
                <c:pt idx="331">
                  <c:v>-0.38807276740642266</c:v>
                </c:pt>
                <c:pt idx="332">
                  <c:v>0.12411626902098762</c:v>
                </c:pt>
                <c:pt idx="333">
                  <c:v>0.28319947258708023</c:v>
                </c:pt>
                <c:pt idx="334">
                  <c:v>-0.66749750747756731</c:v>
                </c:pt>
                <c:pt idx="335">
                  <c:v>-0.10439568035922284</c:v>
                </c:pt>
                <c:pt idx="336">
                  <c:v>0.19457124347304283</c:v>
                </c:pt>
                <c:pt idx="337">
                  <c:v>-0.21112000749567722</c:v>
                </c:pt>
                <c:pt idx="338">
                  <c:v>0.19952093235383914</c:v>
                </c:pt>
                <c:pt idx="339">
                  <c:v>-0.21022780971785182</c:v>
                </c:pt>
                <c:pt idx="340">
                  <c:v>-1.6962659380692167</c:v>
                </c:pt>
                <c:pt idx="341">
                  <c:v>-0.14670446519263236</c:v>
                </c:pt>
                <c:pt idx="342">
                  <c:v>-0.5525882770573618</c:v>
                </c:pt>
                <c:pt idx="343">
                  <c:v>-6.443275311316421E-2</c:v>
                </c:pt>
                <c:pt idx="344">
                  <c:v>-0.12641584428054572</c:v>
                </c:pt>
                <c:pt idx="345">
                  <c:v>-0.44797451766183011</c:v>
                </c:pt>
                <c:pt idx="346">
                  <c:v>#N/A</c:v>
                </c:pt>
                <c:pt idx="347">
                  <c:v>#N/A</c:v>
                </c:pt>
                <c:pt idx="348">
                  <c:v>-0.44243716733744842</c:v>
                </c:pt>
                <c:pt idx="349">
                  <c:v>#N/A</c:v>
                </c:pt>
                <c:pt idx="350">
                  <c:v>-0.16629257450226831</c:v>
                </c:pt>
                <c:pt idx="351">
                  <c:v>-0.30657843252445144</c:v>
                </c:pt>
                <c:pt idx="352">
                  <c:v>-0.77139692195858434</c:v>
                </c:pt>
                <c:pt idx="353">
                  <c:v>-0.13608354031058403</c:v>
                </c:pt>
                <c:pt idx="354">
                  <c:v>0.17299321800727871</c:v>
                </c:pt>
                <c:pt idx="355">
                  <c:v>2.0837980832728076E-2</c:v>
                </c:pt>
                <c:pt idx="356">
                  <c:v>0.37277958063391098</c:v>
                </c:pt>
                <c:pt idx="357">
                  <c:v>-6.7552230709412187E-2</c:v>
                </c:pt>
                <c:pt idx="358">
                  <c:v>0.24128760794177306</c:v>
                </c:pt>
                <c:pt idx="359">
                  <c:v>-0.30174369277632579</c:v>
                </c:pt>
                <c:pt idx="360">
                  <c:v>-0.32594328348359569</c:v>
                </c:pt>
                <c:pt idx="361">
                  <c:v>1.163904509334629E-2</c:v>
                </c:pt>
                <c:pt idx="362">
                  <c:v>0.14956208236415874</c:v>
                </c:pt>
                <c:pt idx="363">
                  <c:v>0.28787441619252607</c:v>
                </c:pt>
                <c:pt idx="364">
                  <c:v>-2.0851749845158016E-2</c:v>
                </c:pt>
                <c:pt idx="365">
                  <c:v>-6.9231516293828219E-2</c:v>
                </c:pt>
                <c:pt idx="366">
                  <c:v>-0.14588480217142066</c:v>
                </c:pt>
                <c:pt idx="367">
                  <c:v>-2.9415108048563257</c:v>
                </c:pt>
                <c:pt idx="368">
                  <c:v>0.35759157507594391</c:v>
                </c:pt>
                <c:pt idx="369">
                  <c:v>-4.1642720487792217E-2</c:v>
                </c:pt>
                <c:pt idx="370">
                  <c:v>4.8332971694936694E-3</c:v>
                </c:pt>
                <c:pt idx="371">
                  <c:v>-0.22200729313493245</c:v>
                </c:pt>
                <c:pt idx="372">
                  <c:v>0.73940202517788722</c:v>
                </c:pt>
                <c:pt idx="373">
                  <c:v>0.13356983799403183</c:v>
                </c:pt>
                <c:pt idx="374">
                  <c:v>-0.17105401977506363</c:v>
                </c:pt>
                <c:pt idx="375">
                  <c:v>0.22058933400431269</c:v>
                </c:pt>
                <c:pt idx="376">
                  <c:v>-0.36673863411413654</c:v>
                </c:pt>
                <c:pt idx="377">
                  <c:v>-0.14199854272255541</c:v>
                </c:pt>
                <c:pt idx="378">
                  <c:v>4.0602231932643978E-2</c:v>
                </c:pt>
                <c:pt idx="379">
                  <c:v>-0.22151674865601853</c:v>
                </c:pt>
                <c:pt idx="380">
                  <c:v>4.5852316337172946E-2</c:v>
                </c:pt>
                <c:pt idx="381">
                  <c:v>-4.6793328388383709E-2</c:v>
                </c:pt>
                <c:pt idx="382">
                  <c:v>-0.33331411202356853</c:v>
                </c:pt>
                <c:pt idx="383">
                  <c:v>-2.932010153530562E-3</c:v>
                </c:pt>
                <c:pt idx="384">
                  <c:v>0.31210431956972373</c:v>
                </c:pt>
                <c:pt idx="385">
                  <c:v>-2.5653061810189143E-2</c:v>
                </c:pt>
                <c:pt idx="386">
                  <c:v>-0.39577108137102213</c:v>
                </c:pt>
                <c:pt idx="387">
                  <c:v>-5.9466795970971875E-2</c:v>
                </c:pt>
                <c:pt idx="388">
                  <c:v>-0.17398311569662367</c:v>
                </c:pt>
                <c:pt idx="389">
                  <c:v>-7.5346826754526031E-2</c:v>
                </c:pt>
                <c:pt idx="390">
                  <c:v>-0.1774541470118442</c:v>
                </c:pt>
                <c:pt idx="391">
                  <c:v>-0.17693622505061457</c:v>
                </c:pt>
                <c:pt idx="392">
                  <c:v>-0.10755288235452083</c:v>
                </c:pt>
                <c:pt idx="393">
                  <c:v>-0.23466762160031895</c:v>
                </c:pt>
                <c:pt idx="394">
                  <c:v>0.18136733473342231</c:v>
                </c:pt>
                <c:pt idx="395">
                  <c:v>-0.20139358256449746</c:v>
                </c:pt>
                <c:pt idx="396">
                  <c:v>-8.5600620647349607E-2</c:v>
                </c:pt>
                <c:pt idx="397">
                  <c:v>0.11153928122528577</c:v>
                </c:pt>
                <c:pt idx="398">
                  <c:v>-1.4349281338046416E-2</c:v>
                </c:pt>
                <c:pt idx="399">
                  <c:v>0.23241126641164458</c:v>
                </c:pt>
                <c:pt idx="400">
                  <c:v>0.34580760133783339</c:v>
                </c:pt>
                <c:pt idx="401">
                  <c:v>-7.0874326883559075E-2</c:v>
                </c:pt>
                <c:pt idx="402">
                  <c:v>-3.2749866869151184E-2</c:v>
                </c:pt>
                <c:pt idx="403">
                  <c:v>-0.20839276687728209</c:v>
                </c:pt>
                <c:pt idx="404">
                  <c:v>0.17067938406905162</c:v>
                </c:pt>
                <c:pt idx="405">
                  <c:v>0.18604733824109293</c:v>
                </c:pt>
                <c:pt idx="406">
                  <c:v>0.41638304868470011</c:v>
                </c:pt>
                <c:pt idx="407">
                  <c:v>0.37975146556310885</c:v>
                </c:pt>
                <c:pt idx="408">
                  <c:v>0.36332002402092378</c:v>
                </c:pt>
                <c:pt idx="409">
                  <c:v>#N/A</c:v>
                </c:pt>
                <c:pt idx="410">
                  <c:v>-0.16771396079048234</c:v>
                </c:pt>
                <c:pt idx="411">
                  <c:v>0.10796408372908062</c:v>
                </c:pt>
                <c:pt idx="412">
                  <c:v>-0.14329588361099402</c:v>
                </c:pt>
                <c:pt idx="413">
                  <c:v>-7.1723704412963163E-3</c:v>
                </c:pt>
                <c:pt idx="414">
                  <c:v>-0.34267368192586922</c:v>
                </c:pt>
                <c:pt idx="415">
                  <c:v>#N/A</c:v>
                </c:pt>
                <c:pt idx="416">
                  <c:v>0.13015611827770412</c:v>
                </c:pt>
                <c:pt idx="417">
                  <c:v>-3.9576621526317357E-2</c:v>
                </c:pt>
                <c:pt idx="418">
                  <c:v>-6.3998437656783813E-2</c:v>
                </c:pt>
                <c:pt idx="419">
                  <c:v>3.7521932436642175E-2</c:v>
                </c:pt>
                <c:pt idx="420">
                  <c:v>2.1081563986381557E-2</c:v>
                </c:pt>
                <c:pt idx="421">
                  <c:v>-8.6341256582628534E-2</c:v>
                </c:pt>
                <c:pt idx="422">
                  <c:v>-0.32049605699658612</c:v>
                </c:pt>
                <c:pt idx="423">
                  <c:v>3.1696162115905979E-2</c:v>
                </c:pt>
                <c:pt idx="424">
                  <c:v>-0.28546931617082982</c:v>
                </c:pt>
                <c:pt idx="425">
                  <c:v>0.56527423339265925</c:v>
                </c:pt>
                <c:pt idx="426">
                  <c:v>-8.3723322355075819E-2</c:v>
                </c:pt>
                <c:pt idx="427">
                  <c:v>0.38820276497695849</c:v>
                </c:pt>
                <c:pt idx="428">
                  <c:v>-0.12974787682675271</c:v>
                </c:pt>
                <c:pt idx="429">
                  <c:v>#N/A</c:v>
                </c:pt>
                <c:pt idx="430">
                  <c:v>#N/A</c:v>
                </c:pt>
                <c:pt idx="431">
                  <c:v>7.1714555985405354E-2</c:v>
                </c:pt>
                <c:pt idx="432">
                  <c:v>0.2271444421703489</c:v>
                </c:pt>
                <c:pt idx="433">
                  <c:v>9.9810812443300589E-2</c:v>
                </c:pt>
                <c:pt idx="434">
                  <c:v>0.74200557921010135</c:v>
                </c:pt>
                <c:pt idx="435">
                  <c:v>0.75990334898489453</c:v>
                </c:pt>
                <c:pt idx="436">
                  <c:v>-8.9071515728882639E-2</c:v>
                </c:pt>
                <c:pt idx="437">
                  <c:v>0.42334828317710982</c:v>
                </c:pt>
                <c:pt idx="438">
                  <c:v>0.18114210162337593</c:v>
                </c:pt>
                <c:pt idx="439">
                  <c:v>0.52485492664611166</c:v>
                </c:pt>
                <c:pt idx="440">
                  <c:v>-2.1740851937034344E-2</c:v>
                </c:pt>
                <c:pt idx="441">
                  <c:v>1.8450828932711882</c:v>
                </c:pt>
                <c:pt idx="442">
                  <c:v>0.58027718550106611</c:v>
                </c:pt>
                <c:pt idx="443">
                  <c:v>0.59432353346464672</c:v>
                </c:pt>
                <c:pt idx="444">
                  <c:v>0.64839947620866367</c:v>
                </c:pt>
                <c:pt idx="445">
                  <c:v>-7.101381835838716E-2</c:v>
                </c:pt>
                <c:pt idx="446">
                  <c:v>0.25044311355935844</c:v>
                </c:pt>
                <c:pt idx="447">
                  <c:v>-0.18786957009459657</c:v>
                </c:pt>
                <c:pt idx="448">
                  <c:v>6.890345964585487E-3</c:v>
                </c:pt>
                <c:pt idx="449">
                  <c:v>0.3287547816071717</c:v>
                </c:pt>
                <c:pt idx="450">
                  <c:v>0.42242974378411358</c:v>
                </c:pt>
                <c:pt idx="451">
                  <c:v>0.48464039086694755</c:v>
                </c:pt>
                <c:pt idx="452">
                  <c:v>0.38384518194381889</c:v>
                </c:pt>
                <c:pt idx="453">
                  <c:v>0.25918730878008911</c:v>
                </c:pt>
                <c:pt idx="454">
                  <c:v>#N/A</c:v>
                </c:pt>
                <c:pt idx="455">
                  <c:v>#N/A</c:v>
                </c:pt>
                <c:pt idx="456">
                  <c:v>0.34118384400519974</c:v>
                </c:pt>
                <c:pt idx="457">
                  <c:v>0.14057401244299123</c:v>
                </c:pt>
                <c:pt idx="458">
                  <c:v>5.7188674371109804E-2</c:v>
                </c:pt>
                <c:pt idx="459">
                  <c:v>0.43089902091889037</c:v>
                </c:pt>
                <c:pt idx="460">
                  <c:v>0.69817877281408303</c:v>
                </c:pt>
                <c:pt idx="461">
                  <c:v>0.43570477502295679</c:v>
                </c:pt>
                <c:pt idx="462">
                  <c:v>0.52749762796897814</c:v>
                </c:pt>
                <c:pt idx="463">
                  <c:v>0.15900981403819614</c:v>
                </c:pt>
                <c:pt idx="464">
                  <c:v>0.29335795545842153</c:v>
                </c:pt>
                <c:pt idx="465">
                  <c:v>0.27251429927959631</c:v>
                </c:pt>
                <c:pt idx="466">
                  <c:v>0.2011525812569514</c:v>
                </c:pt>
                <c:pt idx="467">
                  <c:v>0.39798933169073186</c:v>
                </c:pt>
                <c:pt idx="468">
                  <c:v>0.26192397393837086</c:v>
                </c:pt>
                <c:pt idx="469">
                  <c:v>0.3526711653471718</c:v>
                </c:pt>
                <c:pt idx="470">
                  <c:v>-0.26520881318185152</c:v>
                </c:pt>
                <c:pt idx="471">
                  <c:v>0.42612571299250646</c:v>
                </c:pt>
                <c:pt idx="472">
                  <c:v>0.13719496639673248</c:v>
                </c:pt>
                <c:pt idx="473">
                  <c:v>0.19050717843669601</c:v>
                </c:pt>
                <c:pt idx="474">
                  <c:v>0.1388894032883079</c:v>
                </c:pt>
                <c:pt idx="475">
                  <c:v>9.460301090268998E-2</c:v>
                </c:pt>
                <c:pt idx="476">
                  <c:v>-0.19172586701642297</c:v>
                </c:pt>
                <c:pt idx="477">
                  <c:v>-0.31228055672285793</c:v>
                </c:pt>
                <c:pt idx="478">
                  <c:v>#N/A</c:v>
                </c:pt>
                <c:pt idx="479">
                  <c:v>-0.97157185486926867</c:v>
                </c:pt>
                <c:pt idx="480">
                  <c:v>-1.3804503627423617</c:v>
                </c:pt>
                <c:pt idx="481">
                  <c:v>-3.9095196238844481</c:v>
                </c:pt>
                <c:pt idx="482">
                  <c:v>#N/A</c:v>
                </c:pt>
                <c:pt idx="483">
                  <c:v>#N/A</c:v>
                </c:pt>
                <c:pt idx="484">
                  <c:v>-0.31152726621483706</c:v>
                </c:pt>
                <c:pt idx="485">
                  <c:v>#N/A</c:v>
                </c:pt>
                <c:pt idx="486">
                  <c:v>-0.40059934833946131</c:v>
                </c:pt>
                <c:pt idx="487">
                  <c:v>#N/A</c:v>
                </c:pt>
                <c:pt idx="488">
                  <c:v>-1.44288290146194</c:v>
                </c:pt>
                <c:pt idx="489">
                  <c:v>-0.47792181675761169</c:v>
                </c:pt>
                <c:pt idx="490">
                  <c:v>0.41416389550669863</c:v>
                </c:pt>
                <c:pt idx="491">
                  <c:v>-6.7954116916736751E-2</c:v>
                </c:pt>
                <c:pt idx="492">
                  <c:v>-1.2068096345182999</c:v>
                </c:pt>
                <c:pt idx="493">
                  <c:v>-0.30814993674856472</c:v>
                </c:pt>
                <c:pt idx="494">
                  <c:v>0.42122394885163772</c:v>
                </c:pt>
                <c:pt idx="495">
                  <c:v>0.15662910294972784</c:v>
                </c:pt>
                <c:pt idx="496">
                  <c:v>-0.36683457443973821</c:v>
                </c:pt>
                <c:pt idx="497">
                  <c:v>6.0930202331335587E-2</c:v>
                </c:pt>
                <c:pt idx="498">
                  <c:v>-5.3181932658545067E-2</c:v>
                </c:pt>
                <c:pt idx="499">
                  <c:v>-6.7727982214133065E-2</c:v>
                </c:pt>
                <c:pt idx="500">
                  <c:v>0.1082756742420062</c:v>
                </c:pt>
                <c:pt idx="501">
                  <c:v>0.33030621756558287</c:v>
                </c:pt>
                <c:pt idx="502">
                  <c:v>0.20763594323636922</c:v>
                </c:pt>
                <c:pt idx="503">
                  <c:v>0.35250585872653184</c:v>
                </c:pt>
                <c:pt idx="504">
                  <c:v>0.20391453950032273</c:v>
                </c:pt>
                <c:pt idx="505">
                  <c:v>0.24250894653594579</c:v>
                </c:pt>
                <c:pt idx="506">
                  <c:v>0.23830775794177522</c:v>
                </c:pt>
                <c:pt idx="507">
                  <c:v>1.1186102372694184E-2</c:v>
                </c:pt>
                <c:pt idx="508">
                  <c:v>0.5075087921995376</c:v>
                </c:pt>
                <c:pt idx="509">
                  <c:v>-0.21026418895456644</c:v>
                </c:pt>
                <c:pt idx="510">
                  <c:v>0.14195536769053996</c:v>
                </c:pt>
                <c:pt idx="511">
                  <c:v>-0.1348807435850361</c:v>
                </c:pt>
                <c:pt idx="512">
                  <c:v>0.13529263633827202</c:v>
                </c:pt>
                <c:pt idx="513">
                  <c:v>-0.18330721603532457</c:v>
                </c:pt>
                <c:pt idx="514">
                  <c:v>0.65543130990415344</c:v>
                </c:pt>
                <c:pt idx="515">
                  <c:v>-0.18518904952549128</c:v>
                </c:pt>
                <c:pt idx="516">
                  <c:v>6.0516949930601638E-2</c:v>
                </c:pt>
                <c:pt idx="517">
                  <c:v>8.5149876424117796E-2</c:v>
                </c:pt>
                <c:pt idx="518">
                  <c:v>0.39291722975566334</c:v>
                </c:pt>
                <c:pt idx="519">
                  <c:v>3.2148656672517942E-2</c:v>
                </c:pt>
                <c:pt idx="520">
                  <c:v>-0.25098578055095094</c:v>
                </c:pt>
                <c:pt idx="521">
                  <c:v>-0.35550635609987458</c:v>
                </c:pt>
                <c:pt idx="522">
                  <c:v>0.3847081162573841</c:v>
                </c:pt>
                <c:pt idx="523">
                  <c:v>-0.20765276021913187</c:v>
                </c:pt>
                <c:pt idx="524">
                  <c:v>-9.0556032547671431E-2</c:v>
                </c:pt>
                <c:pt idx="525">
                  <c:v>1.341996217862082E-2</c:v>
                </c:pt>
                <c:pt idx="526">
                  <c:v>0.11339731077857296</c:v>
                </c:pt>
                <c:pt idx="527">
                  <c:v>-9.9571814481247078E-2</c:v>
                </c:pt>
                <c:pt idx="528">
                  <c:v>-0.45229455975312327</c:v>
                </c:pt>
                <c:pt idx="529">
                  <c:v>-0.10559573658165206</c:v>
                </c:pt>
                <c:pt idx="530">
                  <c:v>#N/A</c:v>
                </c:pt>
                <c:pt idx="531">
                  <c:v>0.14565208611010139</c:v>
                </c:pt>
                <c:pt idx="532">
                  <c:v>-0.56328996282527877</c:v>
                </c:pt>
                <c:pt idx="533">
                  <c:v>#N/A</c:v>
                </c:pt>
                <c:pt idx="534">
                  <c:v>-4.9689762150982419E-2</c:v>
                </c:pt>
                <c:pt idx="535">
                  <c:v>0.56234250383186546</c:v>
                </c:pt>
                <c:pt idx="536">
                  <c:v>-3.4962285882436661E-3</c:v>
                </c:pt>
                <c:pt idx="537">
                  <c:v>0.23872820322812219</c:v>
                </c:pt>
                <c:pt idx="538">
                  <c:v>-6.134953235909954E-2</c:v>
                </c:pt>
                <c:pt idx="539">
                  <c:v>0.33267757992314195</c:v>
                </c:pt>
                <c:pt idx="540">
                  <c:v>-0.94076105768608054</c:v>
                </c:pt>
                <c:pt idx="541">
                  <c:v>0.38127167894260122</c:v>
                </c:pt>
                <c:pt idx="542">
                  <c:v>#N/A</c:v>
                </c:pt>
                <c:pt idx="543">
                  <c:v>#N/A</c:v>
                </c:pt>
                <c:pt idx="544">
                  <c:v>0.42454457997674999</c:v>
                </c:pt>
                <c:pt idx="545">
                  <c:v>-0.16997100361543427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0.28060860917678998</c:v>
                </c:pt>
                <c:pt idx="550">
                  <c:v>-6.7833939304346474E-2</c:v>
                </c:pt>
                <c:pt idx="551">
                  <c:v>-0.21022906508792205</c:v>
                </c:pt>
                <c:pt idx="552">
                  <c:v>0.19887853023524107</c:v>
                </c:pt>
                <c:pt idx="553">
                  <c:v>-9.6374531835205987E-3</c:v>
                </c:pt>
                <c:pt idx="554">
                  <c:v>7.3871134783161596E-2</c:v>
                </c:pt>
                <c:pt idx="555">
                  <c:v>-0.11385472529929305</c:v>
                </c:pt>
                <c:pt idx="556">
                  <c:v>#N/A</c:v>
                </c:pt>
                <c:pt idx="557">
                  <c:v>#N/A</c:v>
                </c:pt>
                <c:pt idx="558">
                  <c:v>8.5010306892997628E-2</c:v>
                </c:pt>
                <c:pt idx="559">
                  <c:v>-0.14112539198124657</c:v>
                </c:pt>
                <c:pt idx="560">
                  <c:v>-1.2974173183862098E-2</c:v>
                </c:pt>
                <c:pt idx="561">
                  <c:v>0.2350388979033205</c:v>
                </c:pt>
                <c:pt idx="562">
                  <c:v>-0.11922984655315438</c:v>
                </c:pt>
                <c:pt idx="563">
                  <c:v>0.33525484924298099</c:v>
                </c:pt>
                <c:pt idx="564">
                  <c:v>-0.12487132787181976</c:v>
                </c:pt>
                <c:pt idx="565">
                  <c:v>-0.24791684088064986</c:v>
                </c:pt>
                <c:pt idx="566">
                  <c:v>-0.31743800605735989</c:v>
                </c:pt>
                <c:pt idx="567">
                  <c:v>-0.27966632639763134</c:v>
                </c:pt>
                <c:pt idx="568">
                  <c:v>-0.27907432026369944</c:v>
                </c:pt>
                <c:pt idx="569">
                  <c:v>-0.32674561045324624</c:v>
                </c:pt>
                <c:pt idx="570">
                  <c:v>-0.16626010483769105</c:v>
                </c:pt>
                <c:pt idx="571">
                  <c:v>0.26851926038362728</c:v>
                </c:pt>
                <c:pt idx="572">
                  <c:v>0.40788187027214629</c:v>
                </c:pt>
                <c:pt idx="573">
                  <c:v>0.44457979363994399</c:v>
                </c:pt>
                <c:pt idx="574">
                  <c:v>-1.6324004639736961E-2</c:v>
                </c:pt>
                <c:pt idx="575">
                  <c:v>0.20303233096698836</c:v>
                </c:pt>
                <c:pt idx="576">
                  <c:v>-0.29699936899285773</c:v>
                </c:pt>
                <c:pt idx="577">
                  <c:v>-9.248553435537335E-2</c:v>
                </c:pt>
                <c:pt idx="578">
                  <c:v>-0.57390122101079821</c:v>
                </c:pt>
                <c:pt idx="579">
                  <c:v>-1.8891277441208942E-4</c:v>
                </c:pt>
                <c:pt idx="580">
                  <c:v>6.0097960654230564E-2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2.859737021563373E-2</c:v>
                </c:pt>
                <c:pt idx="585">
                  <c:v>-3.1734782608695666E-2</c:v>
                </c:pt>
                <c:pt idx="586">
                  <c:v>0.26939123275946142</c:v>
                </c:pt>
                <c:pt idx="587">
                  <c:v>0.32067835917139609</c:v>
                </c:pt>
                <c:pt idx="588">
                  <c:v>0.36245847176079732</c:v>
                </c:pt>
                <c:pt idx="589">
                  <c:v>0.29138399484608274</c:v>
                </c:pt>
                <c:pt idx="590">
                  <c:v>3.2968270810017297E-2</c:v>
                </c:pt>
                <c:pt idx="591">
                  <c:v>8.8294949335379513E-2</c:v>
                </c:pt>
                <c:pt idx="592">
                  <c:v>0.17255296934245268</c:v>
                </c:pt>
                <c:pt idx="593">
                  <c:v>0.25460607296315596</c:v>
                </c:pt>
                <c:pt idx="594">
                  <c:v>0.47534552281767634</c:v>
                </c:pt>
                <c:pt idx="595">
                  <c:v>6.117003031546725E-2</c:v>
                </c:pt>
                <c:pt idx="596">
                  <c:v>-0.14718479607417584</c:v>
                </c:pt>
                <c:pt idx="597">
                  <c:v>0.16814011490864428</c:v>
                </c:pt>
                <c:pt idx="598">
                  <c:v>0.41365963314459248</c:v>
                </c:pt>
                <c:pt idx="599">
                  <c:v>0.49082576851078508</c:v>
                </c:pt>
                <c:pt idx="600">
                  <c:v>0.1511991217699713</c:v>
                </c:pt>
                <c:pt idx="601">
                  <c:v>4.8130113617542825E-2</c:v>
                </c:pt>
                <c:pt idx="602">
                  <c:v>0.26657501364503267</c:v>
                </c:pt>
                <c:pt idx="603">
                  <c:v>0.17628689118429142</c:v>
                </c:pt>
                <c:pt idx="604">
                  <c:v>-1.3603209588628729</c:v>
                </c:pt>
                <c:pt idx="605">
                  <c:v>-0.29355535531761445</c:v>
                </c:pt>
                <c:pt idx="606">
                  <c:v>-0.40628594848084798</c:v>
                </c:pt>
                <c:pt idx="607">
                  <c:v>0.20536639182652486</c:v>
                </c:pt>
                <c:pt idx="608">
                  <c:v>-5.4712232455231893E-2</c:v>
                </c:pt>
                <c:pt idx="609">
                  <c:v>-0.22880239421629261</c:v>
                </c:pt>
                <c:pt idx="610">
                  <c:v>-9.5528887206018154E-2</c:v>
                </c:pt>
                <c:pt idx="611">
                  <c:v>-0.20401309497405379</c:v>
                </c:pt>
                <c:pt idx="612">
                  <c:v>#N/A</c:v>
                </c:pt>
                <c:pt idx="613">
                  <c:v>0.97718902715013589</c:v>
                </c:pt>
                <c:pt idx="614">
                  <c:v>0.11291656025512573</c:v>
                </c:pt>
                <c:pt idx="615">
                  <c:v>0.15118663065015128</c:v>
                </c:pt>
                <c:pt idx="616">
                  <c:v>-0.31804935948895585</c:v>
                </c:pt>
                <c:pt idx="617">
                  <c:v>-0.20035806141869755</c:v>
                </c:pt>
                <c:pt idx="618">
                  <c:v>6.4868910612777331E-2</c:v>
                </c:pt>
                <c:pt idx="619">
                  <c:v>4.8999685201532667E-2</c:v>
                </c:pt>
                <c:pt idx="620">
                  <c:v>-0.1240912077306969</c:v>
                </c:pt>
                <c:pt idx="621">
                  <c:v>9.2622244446335822E-2</c:v>
                </c:pt>
                <c:pt idx="622">
                  <c:v>0.29065671744537619</c:v>
                </c:pt>
                <c:pt idx="623">
                  <c:v>0.29716145442112735</c:v>
                </c:pt>
                <c:pt idx="624">
                  <c:v>0.12040162102861973</c:v>
                </c:pt>
                <c:pt idx="625">
                  <c:v>-0.23970665430292759</c:v>
                </c:pt>
                <c:pt idx="626">
                  <c:v>-0.3149607311217909</c:v>
                </c:pt>
                <c:pt idx="627">
                  <c:v>6.941534806320511E-2</c:v>
                </c:pt>
                <c:pt idx="628">
                  <c:v>#N/A</c:v>
                </c:pt>
                <c:pt idx="629">
                  <c:v>#N/A</c:v>
                </c:pt>
                <c:pt idx="630">
                  <c:v>0.133331084562891</c:v>
                </c:pt>
                <c:pt idx="631">
                  <c:v>0.70908871829924458</c:v>
                </c:pt>
                <c:pt idx="632">
                  <c:v>#N/A</c:v>
                </c:pt>
                <c:pt idx="633">
                  <c:v>-3.5614005755293998E-2</c:v>
                </c:pt>
                <c:pt idx="634">
                  <c:v>-1.1700630743332163E-2</c:v>
                </c:pt>
                <c:pt idx="635">
                  <c:v>-0.11860774850330986</c:v>
                </c:pt>
                <c:pt idx="636">
                  <c:v>-2.4038665535164951E-2</c:v>
                </c:pt>
                <c:pt idx="637">
                  <c:v>0.29336237429228823</c:v>
                </c:pt>
                <c:pt idx="638">
                  <c:v>0.15036410791014462</c:v>
                </c:pt>
                <c:pt idx="639">
                  <c:v>-8.8926636196760001E-3</c:v>
                </c:pt>
                <c:pt idx="640">
                  <c:v>-0.51638669375662238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0.36711649648771988</c:v>
                </c:pt>
                <c:pt idx="645">
                  <c:v>-0.45617470711203967</c:v>
                </c:pt>
                <c:pt idx="646">
                  <c:v>-3.339190637949311E-2</c:v>
                </c:pt>
                <c:pt idx="647">
                  <c:v>1.2459778238089436</c:v>
                </c:pt>
                <c:pt idx="648">
                  <c:v>#N/A</c:v>
                </c:pt>
                <c:pt idx="649">
                  <c:v>-0.41459154703813417</c:v>
                </c:pt>
                <c:pt idx="650">
                  <c:v>#N/A</c:v>
                </c:pt>
                <c:pt idx="651">
                  <c:v>#N/A</c:v>
                </c:pt>
                <c:pt idx="652">
                  <c:v>0.12509582520335247</c:v>
                </c:pt>
                <c:pt idx="653">
                  <c:v>0.25252577206509769</c:v>
                </c:pt>
                <c:pt idx="654">
                  <c:v>0.46905564159295871</c:v>
                </c:pt>
                <c:pt idx="655">
                  <c:v>#N/A</c:v>
                </c:pt>
                <c:pt idx="656">
                  <c:v>-0.33177870021659195</c:v>
                </c:pt>
                <c:pt idx="657">
                  <c:v>#N/A</c:v>
                </c:pt>
                <c:pt idx="658">
                  <c:v>-0.43216693155039188</c:v>
                </c:pt>
                <c:pt idx="659">
                  <c:v>#N/A</c:v>
                </c:pt>
                <c:pt idx="660">
                  <c:v>-0.16270515466122082</c:v>
                </c:pt>
                <c:pt idx="661">
                  <c:v>0.76020759755362222</c:v>
                </c:pt>
                <c:pt idx="662">
                  <c:v>-5.059728057085322E-3</c:v>
                </c:pt>
                <c:pt idx="663">
                  <c:v>-0.12033331154359769</c:v>
                </c:pt>
                <c:pt idx="664">
                  <c:v>-0.1268542199488491</c:v>
                </c:pt>
                <c:pt idx="665">
                  <c:v>-0.22348461703836969</c:v>
                </c:pt>
                <c:pt idx="666">
                  <c:v>0.12206368959762298</c:v>
                </c:pt>
                <c:pt idx="667">
                  <c:v>-0.23978337143790016</c:v>
                </c:pt>
                <c:pt idx="668">
                  <c:v>-0.35464727677385904</c:v>
                </c:pt>
                <c:pt idx="669">
                  <c:v>0.24776263526226194</c:v>
                </c:pt>
                <c:pt idx="670">
                  <c:v>0.29491178542318575</c:v>
                </c:pt>
                <c:pt idx="671">
                  <c:v>#N/A</c:v>
                </c:pt>
                <c:pt idx="672">
                  <c:v>-8.8428233752643304E-2</c:v>
                </c:pt>
                <c:pt idx="673">
                  <c:v>0.1395088033637169</c:v>
                </c:pt>
                <c:pt idx="674">
                  <c:v>-4.0414898632720409E-2</c:v>
                </c:pt>
                <c:pt idx="675">
                  <c:v>#N/A</c:v>
                </c:pt>
                <c:pt idx="676">
                  <c:v>#N/A</c:v>
                </c:pt>
                <c:pt idx="677">
                  <c:v>0.4001913065295114</c:v>
                </c:pt>
                <c:pt idx="678">
                  <c:v>0.7088804505163262</c:v>
                </c:pt>
                <c:pt idx="679">
                  <c:v>0.19876616278243198</c:v>
                </c:pt>
                <c:pt idx="680">
                  <c:v>0.30394612522187808</c:v>
                </c:pt>
                <c:pt idx="681">
                  <c:v>-0.2478231608938638</c:v>
                </c:pt>
                <c:pt idx="682">
                  <c:v>0.21498122578769358</c:v>
                </c:pt>
                <c:pt idx="683">
                  <c:v>0.24324131127853948</c:v>
                </c:pt>
                <c:pt idx="684">
                  <c:v>-0.19571335317674135</c:v>
                </c:pt>
                <c:pt idx="685">
                  <c:v>-0.20715552628461109</c:v>
                </c:pt>
                <c:pt idx="686">
                  <c:v>0.32190067713909254</c:v>
                </c:pt>
                <c:pt idx="687">
                  <c:v>#N/A</c:v>
                </c:pt>
                <c:pt idx="688">
                  <c:v>0.13281296046711749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80-49A3-98B7-4EE3E6753D64}"/>
            </c:ext>
          </c:extLst>
        </c:ser>
        <c:ser>
          <c:idx val="1"/>
          <c:order val="1"/>
          <c:tx>
            <c:v>Business and financial operations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F47721"/>
              </a:solidFill>
              <a:ln>
                <a:noFill/>
              </a:ln>
            </c:spPr>
          </c:marker>
          <c:xVal>
            <c:numRef>
              <c:f>'Chart 3 Data'!$L$33:$L$61</c:f>
              <c:numCache>
                <c:formatCode>General</c:formatCode>
                <c:ptCount val="29"/>
                <c:pt idx="0">
                  <c:v>0.24</c:v>
                </c:pt>
                <c:pt idx="1">
                  <c:v>0.87</c:v>
                </c:pt>
                <c:pt idx="2">
                  <c:v>0.28999999999999998</c:v>
                </c:pt>
                <c:pt idx="3">
                  <c:v>0.77</c:v>
                </c:pt>
                <c:pt idx="4">
                  <c:v>0.98</c:v>
                </c:pt>
                <c:pt idx="5">
                  <c:v>0.98</c:v>
                </c:pt>
                <c:pt idx="6">
                  <c:v>0.08</c:v>
                </c:pt>
                <c:pt idx="7">
                  <c:v>0.56999999999999995</c:v>
                </c:pt>
                <c:pt idx="8">
                  <c:v>0.97</c:v>
                </c:pt>
                <c:pt idx="9">
                  <c:v>1.2E-2</c:v>
                </c:pt>
                <c:pt idx="10">
                  <c:v>0.13</c:v>
                </c:pt>
                <c:pt idx="11">
                  <c:v>3.6999999999999998E-2</c:v>
                </c:pt>
                <c:pt idx="12">
                  <c:v>0.47</c:v>
                </c:pt>
                <c:pt idx="13">
                  <c:v>1.4E-2</c:v>
                </c:pt>
                <c:pt idx="14">
                  <c:v>0.61</c:v>
                </c:pt>
                <c:pt idx="15">
                  <c:v>0.23</c:v>
                </c:pt>
                <c:pt idx="16">
                  <c:v>0.94</c:v>
                </c:pt>
                <c:pt idx="17">
                  <c:v>0.9</c:v>
                </c:pt>
                <c:pt idx="18">
                  <c:v>0.94</c:v>
                </c:pt>
                <c:pt idx="19">
                  <c:v>0.98</c:v>
                </c:pt>
                <c:pt idx="20">
                  <c:v>0.23</c:v>
                </c:pt>
                <c:pt idx="21">
                  <c:v>0.57999999999999996</c:v>
                </c:pt>
                <c:pt idx="22">
                  <c:v>0.99</c:v>
                </c:pt>
                <c:pt idx="23">
                  <c:v>0.17</c:v>
                </c:pt>
                <c:pt idx="24">
                  <c:v>0.04</c:v>
                </c:pt>
                <c:pt idx="25">
                  <c:v>0.98</c:v>
                </c:pt>
                <c:pt idx="26">
                  <c:v>0.93</c:v>
                </c:pt>
                <c:pt idx="27">
                  <c:v>0.99</c:v>
                </c:pt>
                <c:pt idx="28">
                  <c:v>0.33</c:v>
                </c:pt>
              </c:numCache>
            </c:numRef>
          </c:xVal>
          <c:yVal>
            <c:numRef>
              <c:f>'Chart 3 Data'!$K$33:$K$61</c:f>
              <c:numCache>
                <c:formatCode>General</c:formatCode>
                <c:ptCount val="29"/>
                <c:pt idx="0">
                  <c:v>0.15842637262929604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-0.11004314752420377</c:v>
                </c:pt>
                <c:pt idx="5">
                  <c:v>-0.49327683204007661</c:v>
                </c:pt>
                <c:pt idx="6">
                  <c:v>9.778661436423508E-2</c:v>
                </c:pt>
                <c:pt idx="7">
                  <c:v>-6.7179584906560258E-3</c:v>
                </c:pt>
                <c:pt idx="8">
                  <c:v>#N/A</c:v>
                </c:pt>
                <c:pt idx="9">
                  <c:v>#N/A</c:v>
                </c:pt>
                <c:pt idx="10">
                  <c:v>0.13638994823891132</c:v>
                </c:pt>
                <c:pt idx="11">
                  <c:v>-0.55586213453271904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-3.4643291523607289E-2</c:v>
                </c:pt>
                <c:pt idx="17">
                  <c:v>#N/A</c:v>
                </c:pt>
                <c:pt idx="18">
                  <c:v>-0.25182173373014732</c:v>
                </c:pt>
                <c:pt idx="19">
                  <c:v>0.13603570140017762</c:v>
                </c:pt>
                <c:pt idx="20">
                  <c:v>-0.21795189424322026</c:v>
                </c:pt>
                <c:pt idx="21">
                  <c:v>-0.65703497292159452</c:v>
                </c:pt>
                <c:pt idx="22">
                  <c:v>0.13966610338831814</c:v>
                </c:pt>
                <c:pt idx="23">
                  <c:v>0.71744449749343531</c:v>
                </c:pt>
                <c:pt idx="24">
                  <c:v>0.10927781606008632</c:v>
                </c:pt>
                <c:pt idx="25">
                  <c:v>-0.2091602463210071</c:v>
                </c:pt>
                <c:pt idx="26">
                  <c:v>-0.13618205423858076</c:v>
                </c:pt>
                <c:pt idx="27">
                  <c:v>-0.14106991889335935</c:v>
                </c:pt>
                <c:pt idx="2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80-49A3-98B7-4EE3E6753D64}"/>
            </c:ext>
          </c:extLst>
        </c:ser>
        <c:ser>
          <c:idx val="2"/>
          <c:order val="2"/>
          <c:tx>
            <c:v>Computer and mathematical science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6DBDE1"/>
              </a:solidFill>
              <a:ln>
                <a:noFill/>
              </a:ln>
            </c:spPr>
          </c:marker>
          <c:xVal>
            <c:numRef>
              <c:f>'Chart 3 Data'!$L$62:$L$74</c:f>
              <c:numCache>
                <c:formatCode>General</c:formatCode>
                <c:ptCount val="13"/>
                <c:pt idx="0">
                  <c:v>1.4999999999999999E-2</c:v>
                </c:pt>
                <c:pt idx="1">
                  <c:v>6.4999999999999997E-3</c:v>
                </c:pt>
                <c:pt idx="2">
                  <c:v>0.48</c:v>
                </c:pt>
                <c:pt idx="3">
                  <c:v>4.2000000000000003E-2</c:v>
                </c:pt>
                <c:pt idx="4">
                  <c:v>0.13</c:v>
                </c:pt>
                <c:pt idx="5">
                  <c:v>0.03</c:v>
                </c:pt>
                <c:pt idx="6">
                  <c:v>0.03</c:v>
                </c:pt>
                <c:pt idx="7">
                  <c:v>0.65</c:v>
                </c:pt>
                <c:pt idx="8">
                  <c:v>0.21</c:v>
                </c:pt>
                <c:pt idx="9">
                  <c:v>4.7E-2</c:v>
                </c:pt>
                <c:pt idx="10">
                  <c:v>3.5000000000000003E-2</c:v>
                </c:pt>
                <c:pt idx="11">
                  <c:v>0.22</c:v>
                </c:pt>
                <c:pt idx="12">
                  <c:v>0.99</c:v>
                </c:pt>
              </c:numCache>
            </c:numRef>
          </c:xVal>
          <c:yVal>
            <c:numRef>
              <c:f>'Chart 3 Data'!$K$62:$K$74</c:f>
              <c:numCache>
                <c:formatCode>General</c:formatCode>
                <c:ptCount val="1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-9.9421116623424566E-2</c:v>
                </c:pt>
                <c:pt idx="9">
                  <c:v>-0.49404738044654672</c:v>
                </c:pt>
                <c:pt idx="10">
                  <c:v>0.37052682728622083</c:v>
                </c:pt>
                <c:pt idx="11">
                  <c:v>-0.15779190389488831</c:v>
                </c:pt>
                <c:pt idx="1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80-49A3-98B7-4EE3E6753D64}"/>
            </c:ext>
          </c:extLst>
        </c:ser>
        <c:ser>
          <c:idx val="3"/>
          <c:order val="3"/>
          <c:tx>
            <c:v>Architecture and engineering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58A73F"/>
              </a:solidFill>
              <a:ln>
                <a:noFill/>
              </a:ln>
            </c:spPr>
          </c:marker>
          <c:xVal>
            <c:numRef>
              <c:f>'Chart 3 Data'!$L$75:$L$108</c:f>
              <c:numCache>
                <c:formatCode>General</c:formatCode>
                <c:ptCount val="34"/>
                <c:pt idx="0">
                  <c:v>1.7999999999999999E-2</c:v>
                </c:pt>
                <c:pt idx="1">
                  <c:v>4.4999999999999998E-2</c:v>
                </c:pt>
                <c:pt idx="2">
                  <c:v>0.88</c:v>
                </c:pt>
                <c:pt idx="3">
                  <c:v>0.38</c:v>
                </c:pt>
                <c:pt idx="4">
                  <c:v>1.7000000000000001E-2</c:v>
                </c:pt>
                <c:pt idx="5">
                  <c:v>0.49</c:v>
                </c:pt>
                <c:pt idx="6">
                  <c:v>3.6999999999999998E-2</c:v>
                </c:pt>
                <c:pt idx="7">
                  <c:v>1.7000000000000001E-2</c:v>
                </c:pt>
                <c:pt idx="8">
                  <c:v>1.9E-2</c:v>
                </c:pt>
                <c:pt idx="9">
                  <c:v>0.22</c:v>
                </c:pt>
                <c:pt idx="10">
                  <c:v>0.1</c:v>
                </c:pt>
                <c:pt idx="11">
                  <c:v>2.5000000000000001E-2</c:v>
                </c:pt>
                <c:pt idx="12">
                  <c:v>1.7999999999999999E-2</c:v>
                </c:pt>
                <c:pt idx="13">
                  <c:v>2.8000000000000001E-2</c:v>
                </c:pt>
                <c:pt idx="14">
                  <c:v>2.9000000000000001E-2</c:v>
                </c:pt>
                <c:pt idx="15">
                  <c:v>0.01</c:v>
                </c:pt>
                <c:pt idx="16">
                  <c:v>2.1000000000000001E-2</c:v>
                </c:pt>
                <c:pt idx="17">
                  <c:v>1.0999999999999999E-2</c:v>
                </c:pt>
                <c:pt idx="18">
                  <c:v>0.14000000000000001</c:v>
                </c:pt>
                <c:pt idx="19">
                  <c:v>7.0000000000000007E-2</c:v>
                </c:pt>
                <c:pt idx="20">
                  <c:v>0.16</c:v>
                </c:pt>
                <c:pt idx="21">
                  <c:v>1.4E-2</c:v>
                </c:pt>
                <c:pt idx="22">
                  <c:v>0.52</c:v>
                </c:pt>
                <c:pt idx="23">
                  <c:v>0.81</c:v>
                </c:pt>
                <c:pt idx="24">
                  <c:v>0.68</c:v>
                </c:pt>
                <c:pt idx="25">
                  <c:v>0.48</c:v>
                </c:pt>
                <c:pt idx="26">
                  <c:v>0.75</c:v>
                </c:pt>
                <c:pt idx="27">
                  <c:v>0.84</c:v>
                </c:pt>
                <c:pt idx="28">
                  <c:v>0.81</c:v>
                </c:pt>
                <c:pt idx="29">
                  <c:v>0.25</c:v>
                </c:pt>
                <c:pt idx="30">
                  <c:v>0.03</c:v>
                </c:pt>
                <c:pt idx="31">
                  <c:v>0.38</c:v>
                </c:pt>
                <c:pt idx="32">
                  <c:v>0.24</c:v>
                </c:pt>
                <c:pt idx="33">
                  <c:v>0.96</c:v>
                </c:pt>
              </c:numCache>
            </c:numRef>
          </c:xVal>
          <c:yVal>
            <c:numRef>
              <c:f>'Chart 3 Data'!$K$75:$K$108</c:f>
              <c:numCache>
                <c:formatCode>General</c:formatCode>
                <c:ptCount val="34"/>
                <c:pt idx="0">
                  <c:v>0.39486906500890057</c:v>
                </c:pt>
                <c:pt idx="1">
                  <c:v>0.38383317632787273</c:v>
                </c:pt>
                <c:pt idx="2">
                  <c:v>-0.17074661704939736</c:v>
                </c:pt>
                <c:pt idx="3">
                  <c:v>0.42352639880873</c:v>
                </c:pt>
                <c:pt idx="4">
                  <c:v>-7.8435875687784082E-2</c:v>
                </c:pt>
                <c:pt idx="5">
                  <c:v>-0.42282244484887654</c:v>
                </c:pt>
                <c:pt idx="6">
                  <c:v>-1.8782278174659768</c:v>
                </c:pt>
                <c:pt idx="7">
                  <c:v>-0.39009591308760283</c:v>
                </c:pt>
                <c:pt idx="8">
                  <c:v>-1.9605366512935873E-2</c:v>
                </c:pt>
                <c:pt idx="9">
                  <c:v>-6.3258496047486346E-3</c:v>
                </c:pt>
                <c:pt idx="10">
                  <c:v>-4.7094766058764281E-2</c:v>
                </c:pt>
                <c:pt idx="11">
                  <c:v>-0.27335250627587193</c:v>
                </c:pt>
                <c:pt idx="12">
                  <c:v>-0.41361816635795989</c:v>
                </c:pt>
                <c:pt idx="13">
                  <c:v>0.14668984517763653</c:v>
                </c:pt>
                <c:pt idx="14">
                  <c:v>-2.7102871120487981E-2</c:v>
                </c:pt>
                <c:pt idx="15">
                  <c:v>0.16129032258064518</c:v>
                </c:pt>
                <c:pt idx="16">
                  <c:v>-2.809094238089176E-2</c:v>
                </c:pt>
                <c:pt idx="17">
                  <c:v>-0.15693479787145737</c:v>
                </c:pt>
                <c:pt idx="18">
                  <c:v>-0.80811638226429972</c:v>
                </c:pt>
                <c:pt idx="19">
                  <c:v>-0.24935977514053717</c:v>
                </c:pt>
                <c:pt idx="20">
                  <c:v>-2.4176463590320569</c:v>
                </c:pt>
                <c:pt idx="21">
                  <c:v>#N/A</c:v>
                </c:pt>
                <c:pt idx="22">
                  <c:v>0.3413547746575919</c:v>
                </c:pt>
                <c:pt idx="23">
                  <c:v>-0.17916867044980922</c:v>
                </c:pt>
                <c:pt idx="24">
                  <c:v>-0.1437918799761794</c:v>
                </c:pt>
                <c:pt idx="25">
                  <c:v>0.25121428473919155</c:v>
                </c:pt>
                <c:pt idx="26">
                  <c:v>0.13483853700219073</c:v>
                </c:pt>
                <c:pt idx="27">
                  <c:v>-0.10305717048071422</c:v>
                </c:pt>
                <c:pt idx="28">
                  <c:v>0.38655796440459494</c:v>
                </c:pt>
                <c:pt idx="29">
                  <c:v>-0.25741550165159655</c:v>
                </c:pt>
                <c:pt idx="30">
                  <c:v>-6.1892824847394057E-4</c:v>
                </c:pt>
                <c:pt idx="31">
                  <c:v>-6.7840807448125456E-2</c:v>
                </c:pt>
                <c:pt idx="32">
                  <c:v>#N/A</c:v>
                </c:pt>
                <c:pt idx="33">
                  <c:v>0.33847913392638174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80-49A3-98B7-4EE3E6753D64}"/>
            </c:ext>
          </c:extLst>
        </c:ser>
        <c:ser>
          <c:idx val="4"/>
          <c:order val="4"/>
          <c:tx>
            <c:v>Life, physical and social science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FBB040"/>
              </a:solidFill>
              <a:ln>
                <a:noFill/>
              </a:ln>
            </c:spPr>
          </c:marker>
          <c:xVal>
            <c:numRef>
              <c:f>'Chart 3 Data'!$L$109:$L$150</c:f>
              <c:numCache>
                <c:formatCode>General</c:formatCode>
                <c:ptCount val="42"/>
                <c:pt idx="0">
                  <c:v>6.0999999999999999E-2</c:v>
                </c:pt>
                <c:pt idx="1">
                  <c:v>7.6999999999999999E-2</c:v>
                </c:pt>
                <c:pt idx="2">
                  <c:v>2.1000000000000001E-2</c:v>
                </c:pt>
                <c:pt idx="3">
                  <c:v>2.7E-2</c:v>
                </c:pt>
                <c:pt idx="4">
                  <c:v>1.2E-2</c:v>
                </c:pt>
                <c:pt idx="5">
                  <c:v>0.3</c:v>
                </c:pt>
                <c:pt idx="6">
                  <c:v>1.4999999999999999E-2</c:v>
                </c:pt>
                <c:pt idx="7">
                  <c:v>1.6E-2</c:v>
                </c:pt>
                <c:pt idx="8">
                  <c:v>8.0999999999999996E-3</c:v>
                </c:pt>
                <c:pt idx="9">
                  <c:v>0.2</c:v>
                </c:pt>
                <c:pt idx="10">
                  <c:v>4.4999999999999997E-3</c:v>
                </c:pt>
                <c:pt idx="11">
                  <c:v>4.1000000000000002E-2</c:v>
                </c:pt>
                <c:pt idx="12">
                  <c:v>0.1</c:v>
                </c:pt>
                <c:pt idx="13">
                  <c:v>0.67</c:v>
                </c:pt>
                <c:pt idx="14">
                  <c:v>0.1</c:v>
                </c:pt>
                <c:pt idx="15">
                  <c:v>2.1000000000000001E-2</c:v>
                </c:pt>
                <c:pt idx="16">
                  <c:v>3.3000000000000002E-2</c:v>
                </c:pt>
                <c:pt idx="17">
                  <c:v>0.63</c:v>
                </c:pt>
                <c:pt idx="18">
                  <c:v>1.4E-2</c:v>
                </c:pt>
                <c:pt idx="19">
                  <c:v>0.43</c:v>
                </c:pt>
                <c:pt idx="20">
                  <c:v>0.43</c:v>
                </c:pt>
                <c:pt idx="21">
                  <c:v>0.23</c:v>
                </c:pt>
                <c:pt idx="22">
                  <c:v>4.7000000000000002E-3</c:v>
                </c:pt>
                <c:pt idx="23">
                  <c:v>1.2E-2</c:v>
                </c:pt>
                <c:pt idx="24">
                  <c:v>4.3E-3</c:v>
                </c:pt>
                <c:pt idx="25">
                  <c:v>5.8999999999999997E-2</c:v>
                </c:pt>
                <c:pt idx="26">
                  <c:v>0.13</c:v>
                </c:pt>
                <c:pt idx="27">
                  <c:v>7.7000000000000002E-3</c:v>
                </c:pt>
                <c:pt idx="28">
                  <c:v>0.25</c:v>
                </c:pt>
                <c:pt idx="29">
                  <c:v>0.44</c:v>
                </c:pt>
                <c:pt idx="30">
                  <c:v>3.9E-2</c:v>
                </c:pt>
                <c:pt idx="31">
                  <c:v>0.04</c:v>
                </c:pt>
                <c:pt idx="32">
                  <c:v>0.97</c:v>
                </c:pt>
                <c:pt idx="33">
                  <c:v>0.3</c:v>
                </c:pt>
                <c:pt idx="34">
                  <c:v>0.56999999999999995</c:v>
                </c:pt>
                <c:pt idx="35">
                  <c:v>0.91</c:v>
                </c:pt>
                <c:pt idx="36">
                  <c:v>0.85</c:v>
                </c:pt>
                <c:pt idx="37">
                  <c:v>0.65</c:v>
                </c:pt>
                <c:pt idx="38">
                  <c:v>0.77</c:v>
                </c:pt>
                <c:pt idx="39">
                  <c:v>9.4999999999999998E-3</c:v>
                </c:pt>
                <c:pt idx="40">
                  <c:v>0.42</c:v>
                </c:pt>
                <c:pt idx="41">
                  <c:v>0.61</c:v>
                </c:pt>
              </c:numCache>
            </c:numRef>
          </c:xVal>
          <c:yVal>
            <c:numRef>
              <c:f>'Chart 3 Data'!$K$109:$K$150</c:f>
              <c:numCache>
                <c:formatCode>General</c:formatCode>
                <c:ptCount val="4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-0.87751052058850054</c:v>
                </c:pt>
                <c:pt idx="4">
                  <c:v>-0.32542883095882169</c:v>
                </c:pt>
                <c:pt idx="5">
                  <c:v>-0.51583674953826764</c:v>
                </c:pt>
                <c:pt idx="6">
                  <c:v>#N/A</c:v>
                </c:pt>
                <c:pt idx="7">
                  <c:v>-0.12312868553797435</c:v>
                </c:pt>
                <c:pt idx="8">
                  <c:v>8.7953900146376732E-2</c:v>
                </c:pt>
                <c:pt idx="9">
                  <c:v>0.49305138947420607</c:v>
                </c:pt>
                <c:pt idx="10">
                  <c:v>-0.4041591320072333</c:v>
                </c:pt>
                <c:pt idx="11">
                  <c:v>-1.0841558441558441</c:v>
                </c:pt>
                <c:pt idx="12">
                  <c:v>-0.34126891035576745</c:v>
                </c:pt>
                <c:pt idx="13">
                  <c:v>-0.80206157621411855</c:v>
                </c:pt>
                <c:pt idx="14">
                  <c:v>-0.10607400860786433</c:v>
                </c:pt>
                <c:pt idx="15">
                  <c:v>0.19189006820585769</c:v>
                </c:pt>
                <c:pt idx="16">
                  <c:v>-0.4932305475125629</c:v>
                </c:pt>
                <c:pt idx="17">
                  <c:v>-0.61991359487929065</c:v>
                </c:pt>
                <c:pt idx="18">
                  <c:v>1.4021363411908405E-2</c:v>
                </c:pt>
                <c:pt idx="19">
                  <c:v>#N/A</c:v>
                </c:pt>
                <c:pt idx="20">
                  <c:v>-0.4478240354080848</c:v>
                </c:pt>
                <c:pt idx="21">
                  <c:v>-0.55935794345105394</c:v>
                </c:pt>
                <c:pt idx="22">
                  <c:v>#N/A</c:v>
                </c:pt>
                <c:pt idx="23">
                  <c:v>0.20842972816657027</c:v>
                </c:pt>
                <c:pt idx="24">
                  <c:v>#N/A</c:v>
                </c:pt>
                <c:pt idx="25">
                  <c:v>0.19526447505892072</c:v>
                </c:pt>
                <c:pt idx="26">
                  <c:v>1.9792222222825062E-2</c:v>
                </c:pt>
                <c:pt idx="27">
                  <c:v>-0.26492897346555883</c:v>
                </c:pt>
                <c:pt idx="28">
                  <c:v>-1.1277992277992279</c:v>
                </c:pt>
                <c:pt idx="29">
                  <c:v>-0.41170212765957448</c:v>
                </c:pt>
                <c:pt idx="30">
                  <c:v>-0.14903111414454648</c:v>
                </c:pt>
                <c:pt idx="31">
                  <c:v>#N/A</c:v>
                </c:pt>
                <c:pt idx="32">
                  <c:v>#N/A</c:v>
                </c:pt>
                <c:pt idx="33">
                  <c:v>-0.36937369979769036</c:v>
                </c:pt>
                <c:pt idx="34">
                  <c:v>-0.12304799865884115</c:v>
                </c:pt>
                <c:pt idx="35">
                  <c:v>#N/A</c:v>
                </c:pt>
                <c:pt idx="36">
                  <c:v>-0.21504033986099982</c:v>
                </c:pt>
                <c:pt idx="37">
                  <c:v>#N/A</c:v>
                </c:pt>
                <c:pt idx="38">
                  <c:v>#N/A</c:v>
                </c:pt>
                <c:pt idx="39">
                  <c:v>-0.21640923238570192</c:v>
                </c:pt>
                <c:pt idx="40">
                  <c:v>#N/A</c:v>
                </c:pt>
                <c:pt idx="4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80-49A3-98B7-4EE3E6753D64}"/>
            </c:ext>
          </c:extLst>
        </c:ser>
        <c:ser>
          <c:idx val="5"/>
          <c:order val="5"/>
          <c:tx>
            <c:v>Construction and extraction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059F9F"/>
              </a:solidFill>
              <a:ln>
                <a:noFill/>
              </a:ln>
            </c:spPr>
          </c:marker>
          <c:xVal>
            <c:numRef>
              <c:f>'Chart 3 Data'!$L$437:$L$491</c:f>
              <c:numCache>
                <c:formatCode>General</c:formatCode>
                <c:ptCount val="55"/>
                <c:pt idx="0">
                  <c:v>0.17</c:v>
                </c:pt>
                <c:pt idx="1">
                  <c:v>0.68</c:v>
                </c:pt>
                <c:pt idx="2">
                  <c:v>0.82</c:v>
                </c:pt>
                <c:pt idx="3">
                  <c:v>0.89</c:v>
                </c:pt>
                <c:pt idx="4">
                  <c:v>0.72</c:v>
                </c:pt>
                <c:pt idx="5">
                  <c:v>0.87</c:v>
                </c:pt>
                <c:pt idx="6">
                  <c:v>0.79</c:v>
                </c:pt>
                <c:pt idx="7">
                  <c:v>0.87</c:v>
                </c:pt>
                <c:pt idx="8">
                  <c:v>0.75</c:v>
                </c:pt>
                <c:pt idx="9">
                  <c:v>0.94</c:v>
                </c:pt>
                <c:pt idx="10">
                  <c:v>0.88</c:v>
                </c:pt>
                <c:pt idx="11">
                  <c:v>0.88</c:v>
                </c:pt>
                <c:pt idx="12">
                  <c:v>0.83</c:v>
                </c:pt>
                <c:pt idx="13">
                  <c:v>0.82</c:v>
                </c:pt>
                <c:pt idx="14">
                  <c:v>0.95</c:v>
                </c:pt>
                <c:pt idx="15">
                  <c:v>0.79</c:v>
                </c:pt>
                <c:pt idx="16">
                  <c:v>0.62</c:v>
                </c:pt>
                <c:pt idx="17">
                  <c:v>0.15</c:v>
                </c:pt>
                <c:pt idx="18">
                  <c:v>0.73</c:v>
                </c:pt>
                <c:pt idx="19">
                  <c:v>0.83</c:v>
                </c:pt>
                <c:pt idx="20">
                  <c:v>0.64</c:v>
                </c:pt>
                <c:pt idx="21">
                  <c:v>0.75</c:v>
                </c:pt>
                <c:pt idx="22">
                  <c:v>0.87</c:v>
                </c:pt>
                <c:pt idx="23">
                  <c:v>0.62</c:v>
                </c:pt>
                <c:pt idx="24">
                  <c:v>0.35</c:v>
                </c:pt>
                <c:pt idx="25">
                  <c:v>0.84</c:v>
                </c:pt>
                <c:pt idx="26">
                  <c:v>0.9</c:v>
                </c:pt>
                <c:pt idx="27">
                  <c:v>0.9</c:v>
                </c:pt>
                <c:pt idx="28">
                  <c:v>0.82</c:v>
                </c:pt>
                <c:pt idx="29">
                  <c:v>0.83</c:v>
                </c:pt>
                <c:pt idx="30">
                  <c:v>0.83</c:v>
                </c:pt>
                <c:pt idx="31">
                  <c:v>0.92</c:v>
                </c:pt>
                <c:pt idx="32">
                  <c:v>0.74</c:v>
                </c:pt>
                <c:pt idx="33">
                  <c:v>0.94</c:v>
                </c:pt>
                <c:pt idx="34">
                  <c:v>0.56999999999999995</c:v>
                </c:pt>
                <c:pt idx="35">
                  <c:v>0.72</c:v>
                </c:pt>
                <c:pt idx="36">
                  <c:v>0.63</c:v>
                </c:pt>
                <c:pt idx="37">
                  <c:v>0.39</c:v>
                </c:pt>
                <c:pt idx="38">
                  <c:v>0.92</c:v>
                </c:pt>
                <c:pt idx="39">
                  <c:v>0.53</c:v>
                </c:pt>
                <c:pt idx="40">
                  <c:v>0.87</c:v>
                </c:pt>
                <c:pt idx="41">
                  <c:v>0.89</c:v>
                </c:pt>
                <c:pt idx="42">
                  <c:v>0.83</c:v>
                </c:pt>
                <c:pt idx="43">
                  <c:v>0.83</c:v>
                </c:pt>
                <c:pt idx="44">
                  <c:v>0.8</c:v>
                </c:pt>
                <c:pt idx="45">
                  <c:v>0.53</c:v>
                </c:pt>
                <c:pt idx="46">
                  <c:v>0.93</c:v>
                </c:pt>
                <c:pt idx="47">
                  <c:v>0.85</c:v>
                </c:pt>
                <c:pt idx="48">
                  <c:v>0.48</c:v>
                </c:pt>
                <c:pt idx="49">
                  <c:v>0.54</c:v>
                </c:pt>
                <c:pt idx="50">
                  <c:v>0.59</c:v>
                </c:pt>
                <c:pt idx="51">
                  <c:v>0.96</c:v>
                </c:pt>
                <c:pt idx="52">
                  <c:v>0.49</c:v>
                </c:pt>
                <c:pt idx="53">
                  <c:v>0.68</c:v>
                </c:pt>
                <c:pt idx="54">
                  <c:v>0.37</c:v>
                </c:pt>
              </c:numCache>
            </c:numRef>
          </c:xVal>
          <c:yVal>
            <c:numRef>
              <c:f>'Chart 3 Data'!$K$437:$K$491</c:f>
              <c:numCache>
                <c:formatCode>General</c:formatCode>
                <c:ptCount val="55"/>
                <c:pt idx="0">
                  <c:v>0.75990334898489453</c:v>
                </c:pt>
                <c:pt idx="1">
                  <c:v>-8.9071515728882639E-2</c:v>
                </c:pt>
                <c:pt idx="2">
                  <c:v>0.42334828317710982</c:v>
                </c:pt>
                <c:pt idx="3">
                  <c:v>0.18114210162337593</c:v>
                </c:pt>
                <c:pt idx="4">
                  <c:v>0.52485492664611166</c:v>
                </c:pt>
                <c:pt idx="5">
                  <c:v>-2.1740851937034344E-2</c:v>
                </c:pt>
                <c:pt idx="6">
                  <c:v>1.8450828932711882</c:v>
                </c:pt>
                <c:pt idx="7">
                  <c:v>0.58027718550106611</c:v>
                </c:pt>
                <c:pt idx="8">
                  <c:v>0.59432353346464672</c:v>
                </c:pt>
                <c:pt idx="9">
                  <c:v>0.64839947620866367</c:v>
                </c:pt>
                <c:pt idx="10">
                  <c:v>-7.101381835838716E-2</c:v>
                </c:pt>
                <c:pt idx="11">
                  <c:v>0.25044311355935844</c:v>
                </c:pt>
                <c:pt idx="12">
                  <c:v>-0.18786957009459657</c:v>
                </c:pt>
                <c:pt idx="13">
                  <c:v>6.890345964585487E-3</c:v>
                </c:pt>
                <c:pt idx="14">
                  <c:v>0.3287547816071717</c:v>
                </c:pt>
                <c:pt idx="15">
                  <c:v>0.42242974378411358</c:v>
                </c:pt>
                <c:pt idx="16">
                  <c:v>0.48464039086694755</c:v>
                </c:pt>
                <c:pt idx="17">
                  <c:v>0.38384518194381889</c:v>
                </c:pt>
                <c:pt idx="18">
                  <c:v>0.25918730878008911</c:v>
                </c:pt>
                <c:pt idx="19">
                  <c:v>#N/A</c:v>
                </c:pt>
                <c:pt idx="20">
                  <c:v>#N/A</c:v>
                </c:pt>
                <c:pt idx="21">
                  <c:v>0.34118384400519974</c:v>
                </c:pt>
                <c:pt idx="22">
                  <c:v>0.14057401244299123</c:v>
                </c:pt>
                <c:pt idx="23">
                  <c:v>5.7188674371109804E-2</c:v>
                </c:pt>
                <c:pt idx="24">
                  <c:v>0.43089902091889037</c:v>
                </c:pt>
                <c:pt idx="25">
                  <c:v>0.69817877281408303</c:v>
                </c:pt>
                <c:pt idx="26">
                  <c:v>0.43570477502295679</c:v>
                </c:pt>
                <c:pt idx="27">
                  <c:v>0.52749762796897814</c:v>
                </c:pt>
                <c:pt idx="28">
                  <c:v>0.15900981403819614</c:v>
                </c:pt>
                <c:pt idx="29">
                  <c:v>0.29335795545842153</c:v>
                </c:pt>
                <c:pt idx="30">
                  <c:v>0.27251429927959631</c:v>
                </c:pt>
                <c:pt idx="31">
                  <c:v>0.2011525812569514</c:v>
                </c:pt>
                <c:pt idx="32">
                  <c:v>0.39798933169073186</c:v>
                </c:pt>
                <c:pt idx="33">
                  <c:v>0.26192397393837086</c:v>
                </c:pt>
                <c:pt idx="34">
                  <c:v>0.3526711653471718</c:v>
                </c:pt>
                <c:pt idx="35">
                  <c:v>-0.26520881318185152</c:v>
                </c:pt>
                <c:pt idx="36">
                  <c:v>0.42612571299250646</c:v>
                </c:pt>
                <c:pt idx="37">
                  <c:v>0.13719496639673248</c:v>
                </c:pt>
                <c:pt idx="38">
                  <c:v>0.19050717843669601</c:v>
                </c:pt>
                <c:pt idx="39">
                  <c:v>0.1388894032883079</c:v>
                </c:pt>
                <c:pt idx="40">
                  <c:v>9.460301090268998E-2</c:v>
                </c:pt>
                <c:pt idx="41">
                  <c:v>-0.19172586701642297</c:v>
                </c:pt>
                <c:pt idx="42">
                  <c:v>-0.31228055672285793</c:v>
                </c:pt>
                <c:pt idx="43">
                  <c:v>#N/A</c:v>
                </c:pt>
                <c:pt idx="44">
                  <c:v>-0.97157185486926867</c:v>
                </c:pt>
                <c:pt idx="45">
                  <c:v>-1.3804503627423617</c:v>
                </c:pt>
                <c:pt idx="46">
                  <c:v>-3.9095196238844481</c:v>
                </c:pt>
                <c:pt idx="47">
                  <c:v>#N/A</c:v>
                </c:pt>
                <c:pt idx="48">
                  <c:v>#N/A</c:v>
                </c:pt>
                <c:pt idx="49">
                  <c:v>-0.31152726621483706</c:v>
                </c:pt>
                <c:pt idx="50">
                  <c:v>#N/A</c:v>
                </c:pt>
                <c:pt idx="51">
                  <c:v>-0.40059934833946131</c:v>
                </c:pt>
                <c:pt idx="52">
                  <c:v>#N/A</c:v>
                </c:pt>
                <c:pt idx="53">
                  <c:v>-1.44288290146194</c:v>
                </c:pt>
                <c:pt idx="54">
                  <c:v>-0.47792181675761169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80-49A3-98B7-4EE3E6753D64}"/>
            </c:ext>
          </c:extLst>
        </c:ser>
        <c:ser>
          <c:idx val="6"/>
          <c:order val="6"/>
          <c:tx>
            <c:v>Production</c:v>
          </c:tx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C3362B"/>
              </a:solidFill>
              <a:ln>
                <a:noFill/>
              </a:ln>
            </c:spPr>
          </c:marker>
          <c:xVal>
            <c:numRef>
              <c:f>'Chart 3 Data'!$L$541:$L$642</c:f>
              <c:numCache>
                <c:formatCode>General</c:formatCode>
                <c:ptCount val="102"/>
                <c:pt idx="0">
                  <c:v>1.6E-2</c:v>
                </c:pt>
                <c:pt idx="1">
                  <c:v>0.79</c:v>
                </c:pt>
                <c:pt idx="2">
                  <c:v>0.73</c:v>
                </c:pt>
                <c:pt idx="3">
                  <c:v>0.95</c:v>
                </c:pt>
                <c:pt idx="4">
                  <c:v>0.97</c:v>
                </c:pt>
                <c:pt idx="5">
                  <c:v>0.82</c:v>
                </c:pt>
                <c:pt idx="6">
                  <c:v>0.41</c:v>
                </c:pt>
                <c:pt idx="7">
                  <c:v>0.93</c:v>
                </c:pt>
                <c:pt idx="8">
                  <c:v>0.97</c:v>
                </c:pt>
                <c:pt idx="9">
                  <c:v>0.98</c:v>
                </c:pt>
                <c:pt idx="10">
                  <c:v>0.89</c:v>
                </c:pt>
                <c:pt idx="11">
                  <c:v>0.93</c:v>
                </c:pt>
                <c:pt idx="12">
                  <c:v>0.94</c:v>
                </c:pt>
                <c:pt idx="13">
                  <c:v>0.6</c:v>
                </c:pt>
                <c:pt idx="14">
                  <c:v>0.91</c:v>
                </c:pt>
                <c:pt idx="15">
                  <c:v>0.7</c:v>
                </c:pt>
                <c:pt idx="16">
                  <c:v>0.61</c:v>
                </c:pt>
                <c:pt idx="17">
                  <c:v>0.86</c:v>
                </c:pt>
                <c:pt idx="18">
                  <c:v>0.36</c:v>
                </c:pt>
                <c:pt idx="19">
                  <c:v>0.91</c:v>
                </c:pt>
                <c:pt idx="20">
                  <c:v>0.93</c:v>
                </c:pt>
                <c:pt idx="21">
                  <c:v>0.83</c:v>
                </c:pt>
                <c:pt idx="22">
                  <c:v>0.78</c:v>
                </c:pt>
                <c:pt idx="23">
                  <c:v>0.94</c:v>
                </c:pt>
                <c:pt idx="24">
                  <c:v>0.95</c:v>
                </c:pt>
                <c:pt idx="25">
                  <c:v>0.84</c:v>
                </c:pt>
                <c:pt idx="26">
                  <c:v>0.98</c:v>
                </c:pt>
                <c:pt idx="27">
                  <c:v>0.65</c:v>
                </c:pt>
                <c:pt idx="28">
                  <c:v>0.88</c:v>
                </c:pt>
                <c:pt idx="29">
                  <c:v>0.87</c:v>
                </c:pt>
                <c:pt idx="30">
                  <c:v>0.93</c:v>
                </c:pt>
                <c:pt idx="31">
                  <c:v>0.9</c:v>
                </c:pt>
                <c:pt idx="32">
                  <c:v>0.67</c:v>
                </c:pt>
                <c:pt idx="33">
                  <c:v>0.95</c:v>
                </c:pt>
                <c:pt idx="34">
                  <c:v>0.91</c:v>
                </c:pt>
                <c:pt idx="35">
                  <c:v>0.84</c:v>
                </c:pt>
                <c:pt idx="36">
                  <c:v>0.94</c:v>
                </c:pt>
                <c:pt idx="37">
                  <c:v>0.61</c:v>
                </c:pt>
                <c:pt idx="38">
                  <c:v>0.91</c:v>
                </c:pt>
                <c:pt idx="39">
                  <c:v>0.84</c:v>
                </c:pt>
                <c:pt idx="40">
                  <c:v>0.92</c:v>
                </c:pt>
                <c:pt idx="41">
                  <c:v>0.88</c:v>
                </c:pt>
                <c:pt idx="42">
                  <c:v>0.97</c:v>
                </c:pt>
                <c:pt idx="43">
                  <c:v>0.83</c:v>
                </c:pt>
                <c:pt idx="44">
                  <c:v>0.95</c:v>
                </c:pt>
                <c:pt idx="45">
                  <c:v>0.71</c:v>
                </c:pt>
                <c:pt idx="46">
                  <c:v>0.81</c:v>
                </c:pt>
                <c:pt idx="47">
                  <c:v>0.89</c:v>
                </c:pt>
                <c:pt idx="48">
                  <c:v>0.52</c:v>
                </c:pt>
                <c:pt idx="49">
                  <c:v>0.97</c:v>
                </c:pt>
                <c:pt idx="50">
                  <c:v>0.99</c:v>
                </c:pt>
                <c:pt idx="51">
                  <c:v>0.84</c:v>
                </c:pt>
                <c:pt idx="52">
                  <c:v>0.97</c:v>
                </c:pt>
                <c:pt idx="53">
                  <c:v>0.95</c:v>
                </c:pt>
                <c:pt idx="54">
                  <c:v>0.73</c:v>
                </c:pt>
                <c:pt idx="55">
                  <c:v>0.96</c:v>
                </c:pt>
                <c:pt idx="56">
                  <c:v>0.88</c:v>
                </c:pt>
                <c:pt idx="57">
                  <c:v>4.8999999999999998E-3</c:v>
                </c:pt>
                <c:pt idx="58">
                  <c:v>0.39</c:v>
                </c:pt>
                <c:pt idx="59">
                  <c:v>0.92</c:v>
                </c:pt>
                <c:pt idx="60">
                  <c:v>0.87</c:v>
                </c:pt>
                <c:pt idx="61">
                  <c:v>0.96</c:v>
                </c:pt>
                <c:pt idx="62">
                  <c:v>0.91</c:v>
                </c:pt>
                <c:pt idx="63">
                  <c:v>0.86</c:v>
                </c:pt>
                <c:pt idx="64">
                  <c:v>0.97</c:v>
                </c:pt>
                <c:pt idx="65">
                  <c:v>0.95</c:v>
                </c:pt>
                <c:pt idx="66">
                  <c:v>0.64</c:v>
                </c:pt>
                <c:pt idx="67">
                  <c:v>0.85</c:v>
                </c:pt>
                <c:pt idx="68">
                  <c:v>0.89</c:v>
                </c:pt>
                <c:pt idx="69">
                  <c:v>0.61</c:v>
                </c:pt>
                <c:pt idx="70">
                  <c:v>0.85</c:v>
                </c:pt>
                <c:pt idx="71">
                  <c:v>0.78</c:v>
                </c:pt>
                <c:pt idx="72">
                  <c:v>0.71</c:v>
                </c:pt>
                <c:pt idx="73">
                  <c:v>0.86</c:v>
                </c:pt>
                <c:pt idx="74">
                  <c:v>0.76</c:v>
                </c:pt>
                <c:pt idx="75">
                  <c:v>0.88</c:v>
                </c:pt>
                <c:pt idx="76">
                  <c:v>0.97</c:v>
                </c:pt>
                <c:pt idx="77">
                  <c:v>0.97</c:v>
                </c:pt>
                <c:pt idx="78">
                  <c:v>0.83</c:v>
                </c:pt>
                <c:pt idx="79">
                  <c:v>0.64</c:v>
                </c:pt>
                <c:pt idx="80">
                  <c:v>0.86</c:v>
                </c:pt>
                <c:pt idx="81">
                  <c:v>0.93</c:v>
                </c:pt>
                <c:pt idx="82">
                  <c:v>0.37</c:v>
                </c:pt>
                <c:pt idx="83">
                  <c:v>0.98</c:v>
                </c:pt>
                <c:pt idx="84">
                  <c:v>0.95</c:v>
                </c:pt>
                <c:pt idx="85">
                  <c:v>0.97</c:v>
                </c:pt>
                <c:pt idx="86">
                  <c:v>0.45</c:v>
                </c:pt>
                <c:pt idx="87">
                  <c:v>0.97</c:v>
                </c:pt>
                <c:pt idx="88">
                  <c:v>0.98</c:v>
                </c:pt>
                <c:pt idx="89">
                  <c:v>0.91</c:v>
                </c:pt>
                <c:pt idx="90">
                  <c:v>0.69</c:v>
                </c:pt>
                <c:pt idx="91">
                  <c:v>0.92</c:v>
                </c:pt>
                <c:pt idx="92">
                  <c:v>0.88</c:v>
                </c:pt>
                <c:pt idx="93">
                  <c:v>0.99</c:v>
                </c:pt>
                <c:pt idx="94">
                  <c:v>0.95</c:v>
                </c:pt>
                <c:pt idx="95">
                  <c:v>0.81</c:v>
                </c:pt>
                <c:pt idx="96">
                  <c:v>0.93</c:v>
                </c:pt>
                <c:pt idx="97">
                  <c:v>0.98</c:v>
                </c:pt>
                <c:pt idx="98">
                  <c:v>0.9</c:v>
                </c:pt>
                <c:pt idx="99">
                  <c:v>0.67</c:v>
                </c:pt>
                <c:pt idx="100">
                  <c:v>0.94</c:v>
                </c:pt>
                <c:pt idx="101">
                  <c:v>0.66</c:v>
                </c:pt>
              </c:numCache>
            </c:numRef>
          </c:xVal>
          <c:yVal>
            <c:numRef>
              <c:f>'Chart 3 Data'!$K$541:$K$642</c:f>
              <c:numCache>
                <c:formatCode>General</c:formatCode>
                <c:ptCount val="102"/>
                <c:pt idx="0">
                  <c:v>0.33267757992314195</c:v>
                </c:pt>
                <c:pt idx="1">
                  <c:v>-0.94076105768608054</c:v>
                </c:pt>
                <c:pt idx="2">
                  <c:v>0.38127167894260122</c:v>
                </c:pt>
                <c:pt idx="3">
                  <c:v>#N/A</c:v>
                </c:pt>
                <c:pt idx="4">
                  <c:v>#N/A</c:v>
                </c:pt>
                <c:pt idx="5">
                  <c:v>0.42454457997674999</c:v>
                </c:pt>
                <c:pt idx="6">
                  <c:v>-0.16997100361543427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0.28060860917678998</c:v>
                </c:pt>
                <c:pt idx="11">
                  <c:v>-6.7833939304346474E-2</c:v>
                </c:pt>
                <c:pt idx="12">
                  <c:v>-0.21022906508792205</c:v>
                </c:pt>
                <c:pt idx="13">
                  <c:v>0.19887853023524107</c:v>
                </c:pt>
                <c:pt idx="14">
                  <c:v>-9.6374531835205987E-3</c:v>
                </c:pt>
                <c:pt idx="15">
                  <c:v>7.3871134783161596E-2</c:v>
                </c:pt>
                <c:pt idx="16">
                  <c:v>-0.11385472529929305</c:v>
                </c:pt>
                <c:pt idx="17">
                  <c:v>#N/A</c:v>
                </c:pt>
                <c:pt idx="18">
                  <c:v>#N/A</c:v>
                </c:pt>
                <c:pt idx="19">
                  <c:v>8.5010306892997628E-2</c:v>
                </c:pt>
                <c:pt idx="20">
                  <c:v>-0.14112539198124657</c:v>
                </c:pt>
                <c:pt idx="21">
                  <c:v>-1.2974173183862098E-2</c:v>
                </c:pt>
                <c:pt idx="22">
                  <c:v>0.2350388979033205</c:v>
                </c:pt>
                <c:pt idx="23">
                  <c:v>-0.11922984655315438</c:v>
                </c:pt>
                <c:pt idx="24">
                  <c:v>0.33525484924298099</c:v>
                </c:pt>
                <c:pt idx="25">
                  <c:v>-0.12487132787181976</c:v>
                </c:pt>
                <c:pt idx="26">
                  <c:v>-0.24791684088064986</c:v>
                </c:pt>
                <c:pt idx="27">
                  <c:v>-0.31743800605735989</c:v>
                </c:pt>
                <c:pt idx="28">
                  <c:v>-0.27966632639763134</c:v>
                </c:pt>
                <c:pt idx="29">
                  <c:v>-0.27907432026369944</c:v>
                </c:pt>
                <c:pt idx="30">
                  <c:v>-0.32674561045324624</c:v>
                </c:pt>
                <c:pt idx="31">
                  <c:v>-0.16626010483769105</c:v>
                </c:pt>
                <c:pt idx="32">
                  <c:v>0.26851926038362728</c:v>
                </c:pt>
                <c:pt idx="33">
                  <c:v>0.40788187027214629</c:v>
                </c:pt>
                <c:pt idx="34">
                  <c:v>0.44457979363994399</c:v>
                </c:pt>
                <c:pt idx="35">
                  <c:v>-1.6324004639736961E-2</c:v>
                </c:pt>
                <c:pt idx="36">
                  <c:v>0.20303233096698836</c:v>
                </c:pt>
                <c:pt idx="37">
                  <c:v>-0.29699936899285773</c:v>
                </c:pt>
                <c:pt idx="38">
                  <c:v>-9.248553435537335E-2</c:v>
                </c:pt>
                <c:pt idx="39">
                  <c:v>-0.57390122101079821</c:v>
                </c:pt>
                <c:pt idx="40">
                  <c:v>-1.8891277441208942E-4</c:v>
                </c:pt>
                <c:pt idx="41">
                  <c:v>6.0097960654230564E-2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2.859737021563373E-2</c:v>
                </c:pt>
                <c:pt idx="46">
                  <c:v>-3.1734782608695666E-2</c:v>
                </c:pt>
                <c:pt idx="47">
                  <c:v>0.26939123275946142</c:v>
                </c:pt>
                <c:pt idx="48">
                  <c:v>0.32067835917139609</c:v>
                </c:pt>
                <c:pt idx="49">
                  <c:v>0.36245847176079732</c:v>
                </c:pt>
                <c:pt idx="50">
                  <c:v>0.29138399484608274</c:v>
                </c:pt>
                <c:pt idx="51">
                  <c:v>3.2968270810017297E-2</c:v>
                </c:pt>
                <c:pt idx="52">
                  <c:v>8.8294949335379513E-2</c:v>
                </c:pt>
                <c:pt idx="53">
                  <c:v>0.17255296934245268</c:v>
                </c:pt>
                <c:pt idx="54">
                  <c:v>0.25460607296315596</c:v>
                </c:pt>
                <c:pt idx="55">
                  <c:v>0.47534552281767634</c:v>
                </c:pt>
                <c:pt idx="56">
                  <c:v>6.117003031546725E-2</c:v>
                </c:pt>
                <c:pt idx="57">
                  <c:v>-0.14718479607417584</c:v>
                </c:pt>
                <c:pt idx="58">
                  <c:v>0.16814011490864428</c:v>
                </c:pt>
                <c:pt idx="59">
                  <c:v>0.41365963314459248</c:v>
                </c:pt>
                <c:pt idx="60">
                  <c:v>0.49082576851078508</c:v>
                </c:pt>
                <c:pt idx="61">
                  <c:v>0.1511991217699713</c:v>
                </c:pt>
                <c:pt idx="62">
                  <c:v>4.8130113617542825E-2</c:v>
                </c:pt>
                <c:pt idx="63">
                  <c:v>0.26657501364503267</c:v>
                </c:pt>
                <c:pt idx="64">
                  <c:v>0.17628689118429142</c:v>
                </c:pt>
                <c:pt idx="65">
                  <c:v>-1.3603209588628729</c:v>
                </c:pt>
                <c:pt idx="66">
                  <c:v>-0.29355535531761445</c:v>
                </c:pt>
                <c:pt idx="67">
                  <c:v>-0.40628594848084798</c:v>
                </c:pt>
                <c:pt idx="68">
                  <c:v>0.20536639182652486</c:v>
                </c:pt>
                <c:pt idx="69">
                  <c:v>-5.4712232455231893E-2</c:v>
                </c:pt>
                <c:pt idx="70">
                  <c:v>-0.22880239421629261</c:v>
                </c:pt>
                <c:pt idx="71">
                  <c:v>-9.5528887206018154E-2</c:v>
                </c:pt>
                <c:pt idx="72">
                  <c:v>-0.20401309497405379</c:v>
                </c:pt>
                <c:pt idx="73">
                  <c:v>#N/A</c:v>
                </c:pt>
                <c:pt idx="74">
                  <c:v>0.97718902715013589</c:v>
                </c:pt>
                <c:pt idx="75">
                  <c:v>0.11291656025512573</c:v>
                </c:pt>
                <c:pt idx="76">
                  <c:v>0.15118663065015128</c:v>
                </c:pt>
                <c:pt idx="77">
                  <c:v>-0.31804935948895585</c:v>
                </c:pt>
                <c:pt idx="78">
                  <c:v>-0.20035806141869755</c:v>
                </c:pt>
                <c:pt idx="79">
                  <c:v>6.4868910612777331E-2</c:v>
                </c:pt>
                <c:pt idx="80">
                  <c:v>4.8999685201532667E-2</c:v>
                </c:pt>
                <c:pt idx="81">
                  <c:v>-0.1240912077306969</c:v>
                </c:pt>
                <c:pt idx="82">
                  <c:v>9.2622244446335822E-2</c:v>
                </c:pt>
                <c:pt idx="83">
                  <c:v>0.29065671744537619</c:v>
                </c:pt>
                <c:pt idx="84">
                  <c:v>0.29716145442112735</c:v>
                </c:pt>
                <c:pt idx="85">
                  <c:v>0.12040162102861973</c:v>
                </c:pt>
                <c:pt idx="86">
                  <c:v>-0.23970665430292759</c:v>
                </c:pt>
                <c:pt idx="87">
                  <c:v>-0.3149607311217909</c:v>
                </c:pt>
                <c:pt idx="88">
                  <c:v>6.941534806320511E-2</c:v>
                </c:pt>
                <c:pt idx="89">
                  <c:v>#N/A</c:v>
                </c:pt>
                <c:pt idx="90">
                  <c:v>#N/A</c:v>
                </c:pt>
                <c:pt idx="91">
                  <c:v>0.133331084562891</c:v>
                </c:pt>
                <c:pt idx="92">
                  <c:v>0.70908871829924458</c:v>
                </c:pt>
                <c:pt idx="93">
                  <c:v>#N/A</c:v>
                </c:pt>
                <c:pt idx="94">
                  <c:v>-3.5614005755293998E-2</c:v>
                </c:pt>
                <c:pt idx="95">
                  <c:v>-1.1700630743332163E-2</c:v>
                </c:pt>
                <c:pt idx="96">
                  <c:v>-0.11860774850330986</c:v>
                </c:pt>
                <c:pt idx="97">
                  <c:v>-2.4038665535164951E-2</c:v>
                </c:pt>
                <c:pt idx="98">
                  <c:v>0.29336237429228823</c:v>
                </c:pt>
                <c:pt idx="99">
                  <c:v>0.15036410791014462</c:v>
                </c:pt>
                <c:pt idx="100">
                  <c:v>-8.8926636196760001E-3</c:v>
                </c:pt>
                <c:pt idx="101">
                  <c:v>-0.51638669375662238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80-49A3-98B7-4EE3E6753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208248"/>
        <c:axId val="471202760"/>
      </c:scatterChart>
      <c:valAx>
        <c:axId val="471208248"/>
        <c:scaling>
          <c:orientation val="minMax"/>
          <c:max val="1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</a:defRPr>
            </a:pPr>
            <a:endParaRPr lang="en-US"/>
          </a:p>
        </c:txPr>
        <c:crossAx val="471202760"/>
        <c:crosses val="autoZero"/>
        <c:crossBetween val="midCat"/>
      </c:valAx>
      <c:valAx>
        <c:axId val="471202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</a:defRPr>
            </a:pPr>
            <a:endParaRPr lang="en-US"/>
          </a:p>
        </c:txPr>
        <c:crossAx val="471208248"/>
        <c:crosses val="autoZero"/>
        <c:crossBetween val="midCat"/>
      </c:valAx>
      <c:spPr>
        <a:noFill/>
      </c:spPr>
    </c:plotArea>
    <c:legend>
      <c:legendPos val="r"/>
      <c:layout>
        <c:manualLayout>
          <c:xMode val="edge"/>
          <c:yMode val="edge"/>
          <c:x val="5.1631132748341468E-2"/>
          <c:y val="9.0506692349809681E-2"/>
          <c:w val="0.89886397517033012"/>
          <c:h val="8.7287350463985655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kern="800" baseline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12573415785412E-2"/>
          <c:y val="0.17448577334912779"/>
          <c:w val="0.89406160739436158"/>
          <c:h val="0.54931289341044753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2B5280"/>
              </a:solidFill>
              <a:ln>
                <a:noFill/>
              </a:ln>
            </c:spPr>
          </c:marker>
          <c:xVal>
            <c:numRef>
              <c:f>'Chart 4 Data'!$C$2:$C$675</c:f>
              <c:numCache>
                <c:formatCode>0.000</c:formatCode>
                <c:ptCount val="674"/>
                <c:pt idx="0">
                  <c:v>1.3089999999999999</c:v>
                </c:pt>
                <c:pt idx="1">
                  <c:v>0.67800000000000005</c:v>
                </c:pt>
                <c:pt idx="2">
                  <c:v>1.2170000000000001</c:v>
                </c:pt>
                <c:pt idx="3">
                  <c:v>1.204</c:v>
                </c:pt>
                <c:pt idx="4">
                  <c:v>1.294</c:v>
                </c:pt>
                <c:pt idx="5">
                  <c:v>0.94499999999999995</c:v>
                </c:pt>
                <c:pt idx="6">
                  <c:v>1.2949999999999999</c:v>
                </c:pt>
                <c:pt idx="7">
                  <c:v>0.35399999999999998</c:v>
                </c:pt>
                <c:pt idx="8">
                  <c:v>1.393</c:v>
                </c:pt>
                <c:pt idx="9">
                  <c:v>0.90500000000000003</c:v>
                </c:pt>
                <c:pt idx="10">
                  <c:v>1.4670000000000001</c:v>
                </c:pt>
                <c:pt idx="11">
                  <c:v>1.359</c:v>
                </c:pt>
                <c:pt idx="12">
                  <c:v>1.337</c:v>
                </c:pt>
                <c:pt idx="13">
                  <c:v>-0.158</c:v>
                </c:pt>
                <c:pt idx="14">
                  <c:v>0.63600000000000001</c:v>
                </c:pt>
                <c:pt idx="15">
                  <c:v>0.96699999999999997</c:v>
                </c:pt>
                <c:pt idx="16">
                  <c:v>1.1990000000000001</c:v>
                </c:pt>
                <c:pt idx="17">
                  <c:v>1.5449999999999999</c:v>
                </c:pt>
                <c:pt idx="18">
                  <c:v>0.628</c:v>
                </c:pt>
                <c:pt idx="19">
                  <c:v>0.64700000000000002</c:v>
                </c:pt>
                <c:pt idx="20">
                  <c:v>6.0999999999999999E-2</c:v>
                </c:pt>
                <c:pt idx="21">
                  <c:v>0.71899999999999997</c:v>
                </c:pt>
                <c:pt idx="22">
                  <c:v>0.46400000000000002</c:v>
                </c:pt>
                <c:pt idx="23">
                  <c:v>1.3149999999999999</c:v>
                </c:pt>
                <c:pt idx="24">
                  <c:v>1.2410000000000001</c:v>
                </c:pt>
                <c:pt idx="25">
                  <c:v>0.86599999999999999</c:v>
                </c:pt>
                <c:pt idx="26">
                  <c:v>1.2150000000000001</c:v>
                </c:pt>
                <c:pt idx="27">
                  <c:v>1.2250000000000001</c:v>
                </c:pt>
                <c:pt idx="28">
                  <c:v>0.90100000000000002</c:v>
                </c:pt>
                <c:pt idx="29">
                  <c:v>0.91</c:v>
                </c:pt>
                <c:pt idx="30">
                  <c:v>1.248</c:v>
                </c:pt>
                <c:pt idx="31">
                  <c:v>1.1060000000000001</c:v>
                </c:pt>
                <c:pt idx="32">
                  <c:v>0.58199999999999996</c:v>
                </c:pt>
                <c:pt idx="33">
                  <c:v>0.57199999999999995</c:v>
                </c:pt>
                <c:pt idx="34">
                  <c:v>1.1339999999999999</c:v>
                </c:pt>
                <c:pt idx="35">
                  <c:v>1.5569999999999999</c:v>
                </c:pt>
                <c:pt idx="36">
                  <c:v>-0.40400000000000003</c:v>
                </c:pt>
                <c:pt idx="37">
                  <c:v>1.431</c:v>
                </c:pt>
                <c:pt idx="38">
                  <c:v>1.081</c:v>
                </c:pt>
                <c:pt idx="39">
                  <c:v>1.548</c:v>
                </c:pt>
                <c:pt idx="40">
                  <c:v>0.51300000000000001</c:v>
                </c:pt>
                <c:pt idx="41">
                  <c:v>1.405</c:v>
                </c:pt>
                <c:pt idx="42">
                  <c:v>1.3620000000000001</c:v>
                </c:pt>
                <c:pt idx="43">
                  <c:v>1.323</c:v>
                </c:pt>
                <c:pt idx="44">
                  <c:v>1.3560000000000001</c:v>
                </c:pt>
                <c:pt idx="45">
                  <c:v>0.92500000000000004</c:v>
                </c:pt>
                <c:pt idx="46">
                  <c:v>1.214</c:v>
                </c:pt>
                <c:pt idx="47">
                  <c:v>1.3</c:v>
                </c:pt>
                <c:pt idx="48">
                  <c:v>1.0920000000000001</c:v>
                </c:pt>
                <c:pt idx="49">
                  <c:v>1.2729999999999999</c:v>
                </c:pt>
                <c:pt idx="50">
                  <c:v>1.3959999999999999</c:v>
                </c:pt>
                <c:pt idx="51">
                  <c:v>1.262</c:v>
                </c:pt>
                <c:pt idx="52">
                  <c:v>1.3580000000000001</c:v>
                </c:pt>
                <c:pt idx="53">
                  <c:v>1.355</c:v>
                </c:pt>
                <c:pt idx="54">
                  <c:v>1.4770000000000001</c:v>
                </c:pt>
                <c:pt idx="55">
                  <c:v>1.2529999999999999</c:v>
                </c:pt>
                <c:pt idx="56">
                  <c:v>1.1439999999999999</c:v>
                </c:pt>
                <c:pt idx="57">
                  <c:v>1.2529999999999999</c:v>
                </c:pt>
                <c:pt idx="58">
                  <c:v>1.2</c:v>
                </c:pt>
                <c:pt idx="59">
                  <c:v>1.1659999999999999</c:v>
                </c:pt>
                <c:pt idx="60">
                  <c:v>1.234</c:v>
                </c:pt>
                <c:pt idx="61">
                  <c:v>1.2430000000000001</c:v>
                </c:pt>
                <c:pt idx="62">
                  <c:v>0.61</c:v>
                </c:pt>
                <c:pt idx="63">
                  <c:v>0.83599999999999997</c:v>
                </c:pt>
                <c:pt idx="64">
                  <c:v>0.47199999999999998</c:v>
                </c:pt>
                <c:pt idx="65">
                  <c:v>-0.121</c:v>
                </c:pt>
                <c:pt idx="66">
                  <c:v>1.117</c:v>
                </c:pt>
                <c:pt idx="67">
                  <c:v>0.69</c:v>
                </c:pt>
                <c:pt idx="68">
                  <c:v>0.73399999999999999</c:v>
                </c:pt>
                <c:pt idx="69">
                  <c:v>0.90600000000000003</c:v>
                </c:pt>
                <c:pt idx="70">
                  <c:v>0.92700000000000005</c:v>
                </c:pt>
                <c:pt idx="71">
                  <c:v>0.97699999999999998</c:v>
                </c:pt>
                <c:pt idx="72">
                  <c:v>0.90100000000000002</c:v>
                </c:pt>
                <c:pt idx="73">
                  <c:v>0.45700000000000002</c:v>
                </c:pt>
                <c:pt idx="74">
                  <c:v>1.044</c:v>
                </c:pt>
                <c:pt idx="75">
                  <c:v>0.76400000000000001</c:v>
                </c:pt>
                <c:pt idx="76">
                  <c:v>0.90500000000000003</c:v>
                </c:pt>
                <c:pt idx="77">
                  <c:v>0.34300000000000003</c:v>
                </c:pt>
                <c:pt idx="78">
                  <c:v>0.78</c:v>
                </c:pt>
                <c:pt idx="79">
                  <c:v>0.67800000000000005</c:v>
                </c:pt>
                <c:pt idx="80">
                  <c:v>1.0309999999999999</c:v>
                </c:pt>
                <c:pt idx="81">
                  <c:v>1.073</c:v>
                </c:pt>
                <c:pt idx="82">
                  <c:v>1.0329999999999999</c:v>
                </c:pt>
                <c:pt idx="83">
                  <c:v>0.58099999999999996</c:v>
                </c:pt>
                <c:pt idx="84">
                  <c:v>0.55400000000000005</c:v>
                </c:pt>
                <c:pt idx="85">
                  <c:v>0.67600000000000005</c:v>
                </c:pt>
                <c:pt idx="86">
                  <c:v>0.38200000000000001</c:v>
                </c:pt>
                <c:pt idx="87">
                  <c:v>0.20100000000000001</c:v>
                </c:pt>
                <c:pt idx="88">
                  <c:v>0.55300000000000005</c:v>
                </c:pt>
                <c:pt idx="89">
                  <c:v>7.8E-2</c:v>
                </c:pt>
                <c:pt idx="90">
                  <c:v>-0.56799999999999995</c:v>
                </c:pt>
                <c:pt idx="91">
                  <c:v>-0.124</c:v>
                </c:pt>
                <c:pt idx="92">
                  <c:v>0.34699999999999998</c:v>
                </c:pt>
                <c:pt idx="93">
                  <c:v>-0.27400000000000002</c:v>
                </c:pt>
                <c:pt idx="94">
                  <c:v>-7.9000000000000001E-2</c:v>
                </c:pt>
                <c:pt idx="95">
                  <c:v>-0.28999999999999998</c:v>
                </c:pt>
                <c:pt idx="96">
                  <c:v>0.97199999999999998</c:v>
                </c:pt>
                <c:pt idx="97">
                  <c:v>0.57299999999999995</c:v>
                </c:pt>
                <c:pt idx="98">
                  <c:v>0.60899999999999999</c:v>
                </c:pt>
                <c:pt idx="99">
                  <c:v>0.66200000000000003</c:v>
                </c:pt>
                <c:pt idx="100">
                  <c:v>0.79400000000000004</c:v>
                </c:pt>
                <c:pt idx="101">
                  <c:v>0.47399999999999998</c:v>
                </c:pt>
                <c:pt idx="102">
                  <c:v>0.32700000000000001</c:v>
                </c:pt>
                <c:pt idx="103">
                  <c:v>0.88300000000000001</c:v>
                </c:pt>
                <c:pt idx="104">
                  <c:v>7.3999999999999996E-2</c:v>
                </c:pt>
                <c:pt idx="105">
                  <c:v>-0.19600000000000001</c:v>
                </c:pt>
                <c:pt idx="106">
                  <c:v>1.284</c:v>
                </c:pt>
                <c:pt idx="107">
                  <c:v>1.167</c:v>
                </c:pt>
                <c:pt idx="108">
                  <c:v>1.0349999999999999</c:v>
                </c:pt>
                <c:pt idx="109">
                  <c:v>1.097</c:v>
                </c:pt>
                <c:pt idx="110">
                  <c:v>1.2589999999999999</c:v>
                </c:pt>
                <c:pt idx="111">
                  <c:v>0.32700000000000001</c:v>
                </c:pt>
                <c:pt idx="112">
                  <c:v>0.78600000000000003</c:v>
                </c:pt>
                <c:pt idx="113">
                  <c:v>0.87</c:v>
                </c:pt>
                <c:pt idx="114">
                  <c:v>0.56699999999999995</c:v>
                </c:pt>
                <c:pt idx="115">
                  <c:v>0.55500000000000005</c:v>
                </c:pt>
                <c:pt idx="116">
                  <c:v>0.91300000000000003</c:v>
                </c:pt>
                <c:pt idx="117">
                  <c:v>1.33</c:v>
                </c:pt>
                <c:pt idx="118">
                  <c:v>1.2789999999999999</c:v>
                </c:pt>
                <c:pt idx="119">
                  <c:v>1.427</c:v>
                </c:pt>
                <c:pt idx="120">
                  <c:v>1.33</c:v>
                </c:pt>
                <c:pt idx="121">
                  <c:v>1.7470000000000001</c:v>
                </c:pt>
                <c:pt idx="122">
                  <c:v>1.075</c:v>
                </c:pt>
                <c:pt idx="123">
                  <c:v>0.73899999999999999</c:v>
                </c:pt>
                <c:pt idx="124">
                  <c:v>1.363</c:v>
                </c:pt>
                <c:pt idx="125">
                  <c:v>1.4910000000000001</c:v>
                </c:pt>
                <c:pt idx="126">
                  <c:v>1.6870000000000001</c:v>
                </c:pt>
                <c:pt idx="127">
                  <c:v>1.085</c:v>
                </c:pt>
                <c:pt idx="128">
                  <c:v>0.13300000000000001</c:v>
                </c:pt>
                <c:pt idx="129">
                  <c:v>-9.4E-2</c:v>
                </c:pt>
                <c:pt idx="130">
                  <c:v>-9.0999999999999998E-2</c:v>
                </c:pt>
                <c:pt idx="131">
                  <c:v>1.1259999999999999</c:v>
                </c:pt>
                <c:pt idx="132">
                  <c:v>0.01</c:v>
                </c:pt>
                <c:pt idx="133">
                  <c:v>0.17599999999999999</c:v>
                </c:pt>
                <c:pt idx="134">
                  <c:v>1.196</c:v>
                </c:pt>
                <c:pt idx="135">
                  <c:v>1.4730000000000001</c:v>
                </c:pt>
                <c:pt idx="136">
                  <c:v>0.83499999999999996</c:v>
                </c:pt>
                <c:pt idx="137">
                  <c:v>0.95699999999999996</c:v>
                </c:pt>
                <c:pt idx="138">
                  <c:v>1.0940000000000001</c:v>
                </c:pt>
                <c:pt idx="139">
                  <c:v>1.2529999999999999</c:v>
                </c:pt>
                <c:pt idx="140">
                  <c:v>0.96799999999999997</c:v>
                </c:pt>
                <c:pt idx="141">
                  <c:v>0.89700000000000002</c:v>
                </c:pt>
                <c:pt idx="142">
                  <c:v>0.55700000000000005</c:v>
                </c:pt>
                <c:pt idx="143">
                  <c:v>0.13500000000000001</c:v>
                </c:pt>
                <c:pt idx="144">
                  <c:v>1.47</c:v>
                </c:pt>
                <c:pt idx="145">
                  <c:v>1.355</c:v>
                </c:pt>
                <c:pt idx="146">
                  <c:v>1.454</c:v>
                </c:pt>
                <c:pt idx="147">
                  <c:v>1.5129999999999999</c:v>
                </c:pt>
                <c:pt idx="148">
                  <c:v>1.5469999999999999</c:v>
                </c:pt>
                <c:pt idx="149">
                  <c:v>1.647</c:v>
                </c:pt>
                <c:pt idx="150">
                  <c:v>1.6459999999999999</c:v>
                </c:pt>
                <c:pt idx="151">
                  <c:v>1.333</c:v>
                </c:pt>
                <c:pt idx="152">
                  <c:v>1.3839999999999999</c:v>
                </c:pt>
                <c:pt idx="153">
                  <c:v>1.6180000000000001</c:v>
                </c:pt>
                <c:pt idx="154">
                  <c:v>1.39</c:v>
                </c:pt>
                <c:pt idx="155">
                  <c:v>1.407</c:v>
                </c:pt>
                <c:pt idx="156">
                  <c:v>1.246</c:v>
                </c:pt>
                <c:pt idx="157">
                  <c:v>1.337</c:v>
                </c:pt>
                <c:pt idx="158">
                  <c:v>1.1539999999999999</c:v>
                </c:pt>
                <c:pt idx="159">
                  <c:v>1.4930000000000001</c:v>
                </c:pt>
                <c:pt idx="160">
                  <c:v>1.5629999999999999</c:v>
                </c:pt>
                <c:pt idx="161">
                  <c:v>1.522</c:v>
                </c:pt>
                <c:pt idx="162">
                  <c:v>1.45</c:v>
                </c:pt>
                <c:pt idx="163">
                  <c:v>1.603</c:v>
                </c:pt>
                <c:pt idx="164">
                  <c:v>1.24</c:v>
                </c:pt>
                <c:pt idx="165">
                  <c:v>1.534</c:v>
                </c:pt>
                <c:pt idx="166">
                  <c:v>1.669</c:v>
                </c:pt>
                <c:pt idx="167">
                  <c:v>1.462</c:v>
                </c:pt>
                <c:pt idx="168">
                  <c:v>1.629</c:v>
                </c:pt>
                <c:pt idx="169">
                  <c:v>1.77</c:v>
                </c:pt>
                <c:pt idx="170">
                  <c:v>1.716</c:v>
                </c:pt>
                <c:pt idx="171">
                  <c:v>1.77</c:v>
                </c:pt>
                <c:pt idx="172">
                  <c:v>1.226</c:v>
                </c:pt>
                <c:pt idx="173">
                  <c:v>0.74399999999999999</c:v>
                </c:pt>
                <c:pt idx="174">
                  <c:v>1.6240000000000001</c:v>
                </c:pt>
                <c:pt idx="175">
                  <c:v>1.6259999999999999</c:v>
                </c:pt>
                <c:pt idx="176">
                  <c:v>1.754</c:v>
                </c:pt>
                <c:pt idx="177">
                  <c:v>1.802</c:v>
                </c:pt>
                <c:pt idx="178">
                  <c:v>1.7390000000000001</c:v>
                </c:pt>
                <c:pt idx="179">
                  <c:v>1.0069999999999999</c:v>
                </c:pt>
                <c:pt idx="180">
                  <c:v>1.702</c:v>
                </c:pt>
                <c:pt idx="181">
                  <c:v>1.857</c:v>
                </c:pt>
                <c:pt idx="182">
                  <c:v>1.8140000000000001</c:v>
                </c:pt>
                <c:pt idx="183">
                  <c:v>1.8129999999999999</c:v>
                </c:pt>
                <c:pt idx="184">
                  <c:v>1.8</c:v>
                </c:pt>
                <c:pt idx="185">
                  <c:v>1.468</c:v>
                </c:pt>
                <c:pt idx="186">
                  <c:v>1.429</c:v>
                </c:pt>
                <c:pt idx="187">
                  <c:v>0.39</c:v>
                </c:pt>
                <c:pt idx="188">
                  <c:v>0.32200000000000001</c:v>
                </c:pt>
                <c:pt idx="189">
                  <c:v>0.65300000000000002</c:v>
                </c:pt>
                <c:pt idx="190">
                  <c:v>1.0169999999999999</c:v>
                </c:pt>
                <c:pt idx="191">
                  <c:v>1.284</c:v>
                </c:pt>
                <c:pt idx="192">
                  <c:v>0.64700000000000002</c:v>
                </c:pt>
                <c:pt idx="193">
                  <c:v>1.2490000000000001</c:v>
                </c:pt>
                <c:pt idx="194">
                  <c:v>0.42199999999999999</c:v>
                </c:pt>
                <c:pt idx="195">
                  <c:v>0.65500000000000003</c:v>
                </c:pt>
                <c:pt idx="196">
                  <c:v>0.93700000000000006</c:v>
                </c:pt>
                <c:pt idx="197">
                  <c:v>-0.23599999999999999</c:v>
                </c:pt>
                <c:pt idx="198">
                  <c:v>1.44</c:v>
                </c:pt>
                <c:pt idx="199">
                  <c:v>0.82499999999999996</c:v>
                </c:pt>
                <c:pt idx="200">
                  <c:v>1.486</c:v>
                </c:pt>
                <c:pt idx="201">
                  <c:v>0.69299999999999995</c:v>
                </c:pt>
                <c:pt idx="202">
                  <c:v>0.65600000000000003</c:v>
                </c:pt>
                <c:pt idx="203">
                  <c:v>-0.111</c:v>
                </c:pt>
                <c:pt idx="204">
                  <c:v>0.18</c:v>
                </c:pt>
                <c:pt idx="205">
                  <c:v>0.78400000000000003</c:v>
                </c:pt>
                <c:pt idx="206">
                  <c:v>1.3240000000000001</c:v>
                </c:pt>
                <c:pt idx="207">
                  <c:v>0.72699999999999998</c:v>
                </c:pt>
                <c:pt idx="208">
                  <c:v>-0.91700000000000004</c:v>
                </c:pt>
                <c:pt idx="209">
                  <c:v>-0.69799999999999995</c:v>
                </c:pt>
                <c:pt idx="210">
                  <c:v>0.432</c:v>
                </c:pt>
                <c:pt idx="211">
                  <c:v>0.56000000000000005</c:v>
                </c:pt>
                <c:pt idx="212">
                  <c:v>0.50800000000000001</c:v>
                </c:pt>
                <c:pt idx="213">
                  <c:v>-0.219</c:v>
                </c:pt>
                <c:pt idx="214">
                  <c:v>0.52700000000000002</c:v>
                </c:pt>
                <c:pt idx="215">
                  <c:v>0.82199999999999995</c:v>
                </c:pt>
                <c:pt idx="216">
                  <c:v>-0.73499999999999999</c:v>
                </c:pt>
                <c:pt idx="217">
                  <c:v>-0.16</c:v>
                </c:pt>
                <c:pt idx="218">
                  <c:v>0.57799999999999996</c:v>
                </c:pt>
                <c:pt idx="219">
                  <c:v>0.86</c:v>
                </c:pt>
                <c:pt idx="220">
                  <c:v>-1.29</c:v>
                </c:pt>
                <c:pt idx="221">
                  <c:v>0.31900000000000001</c:v>
                </c:pt>
                <c:pt idx="222">
                  <c:v>-0.14499999999999999</c:v>
                </c:pt>
                <c:pt idx="223">
                  <c:v>-1.7929999999999999</c:v>
                </c:pt>
                <c:pt idx="224">
                  <c:v>-0.88600000000000001</c:v>
                </c:pt>
                <c:pt idx="225">
                  <c:v>1.032</c:v>
                </c:pt>
                <c:pt idx="226">
                  <c:v>0.28999999999999998</c:v>
                </c:pt>
                <c:pt idx="227">
                  <c:v>1.1240000000000001</c:v>
                </c:pt>
                <c:pt idx="228">
                  <c:v>1.518</c:v>
                </c:pt>
                <c:pt idx="229">
                  <c:v>1.1910000000000001</c:v>
                </c:pt>
                <c:pt idx="230">
                  <c:v>1.3169999999999999</c:v>
                </c:pt>
                <c:pt idx="231">
                  <c:v>1.17</c:v>
                </c:pt>
                <c:pt idx="232">
                  <c:v>1.3520000000000001</c:v>
                </c:pt>
                <c:pt idx="233">
                  <c:v>-0.12</c:v>
                </c:pt>
                <c:pt idx="234">
                  <c:v>-0.111</c:v>
                </c:pt>
                <c:pt idx="235">
                  <c:v>0.33800000000000002</c:v>
                </c:pt>
                <c:pt idx="236">
                  <c:v>-0.38200000000000001</c:v>
                </c:pt>
                <c:pt idx="237">
                  <c:v>-0.629</c:v>
                </c:pt>
                <c:pt idx="238">
                  <c:v>0.65700000000000003</c:v>
                </c:pt>
                <c:pt idx="239">
                  <c:v>5.1999999999999998E-2</c:v>
                </c:pt>
                <c:pt idx="240">
                  <c:v>-0.34799999999999998</c:v>
                </c:pt>
                <c:pt idx="241">
                  <c:v>-0.33</c:v>
                </c:pt>
                <c:pt idx="242">
                  <c:v>2.1000000000000001E-2</c:v>
                </c:pt>
                <c:pt idx="243">
                  <c:v>-0.214</c:v>
                </c:pt>
                <c:pt idx="244">
                  <c:v>1.3640000000000001</c:v>
                </c:pt>
                <c:pt idx="245">
                  <c:v>0.2</c:v>
                </c:pt>
                <c:pt idx="246">
                  <c:v>0.57099999999999995</c:v>
                </c:pt>
                <c:pt idx="247">
                  <c:v>0.04</c:v>
                </c:pt>
                <c:pt idx="248">
                  <c:v>0.55400000000000005</c:v>
                </c:pt>
                <c:pt idx="249">
                  <c:v>0.26600000000000001</c:v>
                </c:pt>
                <c:pt idx="250">
                  <c:v>-5.8999999999999997E-2</c:v>
                </c:pt>
                <c:pt idx="251">
                  <c:v>-0.316</c:v>
                </c:pt>
                <c:pt idx="252">
                  <c:v>0.40100000000000002</c:v>
                </c:pt>
                <c:pt idx="253">
                  <c:v>-0.19900000000000001</c:v>
                </c:pt>
                <c:pt idx="254">
                  <c:v>1.343</c:v>
                </c:pt>
                <c:pt idx="255">
                  <c:v>0.307</c:v>
                </c:pt>
                <c:pt idx="256">
                  <c:v>-8.4000000000000005E-2</c:v>
                </c:pt>
                <c:pt idx="257">
                  <c:v>0.27200000000000002</c:v>
                </c:pt>
                <c:pt idx="258">
                  <c:v>0.13400000000000001</c:v>
                </c:pt>
                <c:pt idx="259">
                  <c:v>0.30499999999999999</c:v>
                </c:pt>
                <c:pt idx="260">
                  <c:v>0.30199999999999999</c:v>
                </c:pt>
                <c:pt idx="261">
                  <c:v>0.69599999999999995</c:v>
                </c:pt>
                <c:pt idx="262">
                  <c:v>-0.13100000000000001</c:v>
                </c:pt>
                <c:pt idx="263">
                  <c:v>-0.27400000000000002</c:v>
                </c:pt>
                <c:pt idx="264">
                  <c:v>-2.3E-2</c:v>
                </c:pt>
                <c:pt idx="265">
                  <c:v>-0.40500000000000003</c:v>
                </c:pt>
                <c:pt idx="266">
                  <c:v>-0.13700000000000001</c:v>
                </c:pt>
                <c:pt idx="267">
                  <c:v>-0.128</c:v>
                </c:pt>
                <c:pt idx="268">
                  <c:v>-2.3E-2</c:v>
                </c:pt>
                <c:pt idx="269">
                  <c:v>-1E-3</c:v>
                </c:pt>
                <c:pt idx="270">
                  <c:v>-0.54200000000000004</c:v>
                </c:pt>
                <c:pt idx="271">
                  <c:v>-0.28199999999999997</c:v>
                </c:pt>
                <c:pt idx="272">
                  <c:v>8.3000000000000004E-2</c:v>
                </c:pt>
                <c:pt idx="273">
                  <c:v>-0.29799999999999999</c:v>
                </c:pt>
                <c:pt idx="274">
                  <c:v>2.9000000000000001E-2</c:v>
                </c:pt>
                <c:pt idx="275">
                  <c:v>0.126</c:v>
                </c:pt>
                <c:pt idx="276">
                  <c:v>0.45800000000000002</c:v>
                </c:pt>
                <c:pt idx="277">
                  <c:v>-0.28100000000000003</c:v>
                </c:pt>
                <c:pt idx="278">
                  <c:v>-9.5000000000000001E-2</c:v>
                </c:pt>
                <c:pt idx="279">
                  <c:v>1.478</c:v>
                </c:pt>
                <c:pt idx="280">
                  <c:v>0.27900000000000003</c:v>
                </c:pt>
                <c:pt idx="281">
                  <c:v>-7.4999999999999997E-2</c:v>
                </c:pt>
                <c:pt idx="282">
                  <c:v>-0.35699999999999998</c:v>
                </c:pt>
                <c:pt idx="283">
                  <c:v>-0.247</c:v>
                </c:pt>
                <c:pt idx="284">
                  <c:v>-0.61499999999999999</c:v>
                </c:pt>
                <c:pt idx="285">
                  <c:v>-0.68200000000000005</c:v>
                </c:pt>
                <c:pt idx="286">
                  <c:v>-0.34599999999999997</c:v>
                </c:pt>
                <c:pt idx="287">
                  <c:v>0.23599999999999999</c:v>
                </c:pt>
                <c:pt idx="288">
                  <c:v>-0.77600000000000002</c:v>
                </c:pt>
                <c:pt idx="289">
                  <c:v>1.196</c:v>
                </c:pt>
                <c:pt idx="290">
                  <c:v>-2.8000000000000001E-2</c:v>
                </c:pt>
                <c:pt idx="291">
                  <c:v>-0.59</c:v>
                </c:pt>
                <c:pt idx="292">
                  <c:v>-0.253</c:v>
                </c:pt>
                <c:pt idx="293">
                  <c:v>0.252</c:v>
                </c:pt>
                <c:pt idx="294">
                  <c:v>-0.36099999999999999</c:v>
                </c:pt>
                <c:pt idx="295">
                  <c:v>-0.19600000000000001</c:v>
                </c:pt>
                <c:pt idx="296">
                  <c:v>-0.63600000000000001</c:v>
                </c:pt>
                <c:pt idx="297">
                  <c:v>-1.2869999999999999</c:v>
                </c:pt>
                <c:pt idx="298">
                  <c:v>-0.152</c:v>
                </c:pt>
                <c:pt idx="299">
                  <c:v>-0.34200000000000003</c:v>
                </c:pt>
                <c:pt idx="300">
                  <c:v>-0.17100000000000001</c:v>
                </c:pt>
                <c:pt idx="301">
                  <c:v>-0.66900000000000004</c:v>
                </c:pt>
                <c:pt idx="302">
                  <c:v>0.151</c:v>
                </c:pt>
                <c:pt idx="303">
                  <c:v>-0.50600000000000001</c:v>
                </c:pt>
                <c:pt idx="304">
                  <c:v>-0.627</c:v>
                </c:pt>
                <c:pt idx="305">
                  <c:v>-0.64</c:v>
                </c:pt>
                <c:pt idx="306">
                  <c:v>-0.745</c:v>
                </c:pt>
                <c:pt idx="307">
                  <c:v>-0.39</c:v>
                </c:pt>
                <c:pt idx="308">
                  <c:v>0.61499999999999999</c:v>
                </c:pt>
                <c:pt idx="309">
                  <c:v>0.433</c:v>
                </c:pt>
                <c:pt idx="310">
                  <c:v>-0.42299999999999999</c:v>
                </c:pt>
                <c:pt idx="311">
                  <c:v>-0.39700000000000002</c:v>
                </c:pt>
                <c:pt idx="312">
                  <c:v>-0.316</c:v>
                </c:pt>
                <c:pt idx="313">
                  <c:v>-0.52300000000000002</c:v>
                </c:pt>
                <c:pt idx="314">
                  <c:v>-1.7000000000000001E-2</c:v>
                </c:pt>
                <c:pt idx="315">
                  <c:v>-0.17199999999999999</c:v>
                </c:pt>
                <c:pt idx="316">
                  <c:v>-0.15</c:v>
                </c:pt>
                <c:pt idx="317">
                  <c:v>-0.39100000000000001</c:v>
                </c:pt>
                <c:pt idx="318">
                  <c:v>-0.55900000000000005</c:v>
                </c:pt>
                <c:pt idx="319">
                  <c:v>-0.63900000000000001</c:v>
                </c:pt>
                <c:pt idx="320">
                  <c:v>-0.75900000000000001</c:v>
                </c:pt>
                <c:pt idx="321">
                  <c:v>-0.56699999999999995</c:v>
                </c:pt>
                <c:pt idx="322">
                  <c:v>-0.93400000000000005</c:v>
                </c:pt>
                <c:pt idx="323">
                  <c:v>-0.41099999999999998</c:v>
                </c:pt>
                <c:pt idx="324">
                  <c:v>-0.46899999999999997</c:v>
                </c:pt>
                <c:pt idx="325">
                  <c:v>-0.44500000000000001</c:v>
                </c:pt>
                <c:pt idx="326">
                  <c:v>-1.4330000000000001</c:v>
                </c:pt>
                <c:pt idx="327">
                  <c:v>-1.5609999999999999</c:v>
                </c:pt>
                <c:pt idx="328">
                  <c:v>0.182</c:v>
                </c:pt>
                <c:pt idx="329">
                  <c:v>-0.36699999999999999</c:v>
                </c:pt>
                <c:pt idx="330">
                  <c:v>-0.48599999999999999</c:v>
                </c:pt>
                <c:pt idx="331">
                  <c:v>-1.093</c:v>
                </c:pt>
                <c:pt idx="332">
                  <c:v>-1.0309999999999999</c:v>
                </c:pt>
                <c:pt idx="333">
                  <c:v>-0.72399999999999998</c:v>
                </c:pt>
                <c:pt idx="334">
                  <c:v>-1.6559999999999999</c:v>
                </c:pt>
                <c:pt idx="335">
                  <c:v>-0.93400000000000005</c:v>
                </c:pt>
                <c:pt idx="336">
                  <c:v>-1.581</c:v>
                </c:pt>
                <c:pt idx="337">
                  <c:v>-0.72899999999999998</c:v>
                </c:pt>
                <c:pt idx="338">
                  <c:v>-0.52800000000000002</c:v>
                </c:pt>
                <c:pt idx="339">
                  <c:v>0.03</c:v>
                </c:pt>
                <c:pt idx="340">
                  <c:v>0.36499999999999999</c:v>
                </c:pt>
                <c:pt idx="341">
                  <c:v>-0.64900000000000002</c:v>
                </c:pt>
                <c:pt idx="342">
                  <c:v>-0.111</c:v>
                </c:pt>
                <c:pt idx="343">
                  <c:v>-0.22900000000000001</c:v>
                </c:pt>
                <c:pt idx="344">
                  <c:v>-0.29599999999999999</c:v>
                </c:pt>
                <c:pt idx="345">
                  <c:v>0.27900000000000003</c:v>
                </c:pt>
                <c:pt idx="346">
                  <c:v>-0.65700000000000003</c:v>
                </c:pt>
                <c:pt idx="347">
                  <c:v>-0.158</c:v>
                </c:pt>
                <c:pt idx="348">
                  <c:v>-0.114</c:v>
                </c:pt>
                <c:pt idx="349">
                  <c:v>-0.54300000000000004</c:v>
                </c:pt>
                <c:pt idx="350">
                  <c:v>-0.61599999999999999</c:v>
                </c:pt>
                <c:pt idx="351">
                  <c:v>-0.497</c:v>
                </c:pt>
                <c:pt idx="352">
                  <c:v>-7.9000000000000001E-2</c:v>
                </c:pt>
                <c:pt idx="353">
                  <c:v>-0.501</c:v>
                </c:pt>
                <c:pt idx="354">
                  <c:v>-3.6999999999999998E-2</c:v>
                </c:pt>
                <c:pt idx="355">
                  <c:v>-0.91400000000000003</c:v>
                </c:pt>
                <c:pt idx="356">
                  <c:v>1.071</c:v>
                </c:pt>
                <c:pt idx="357">
                  <c:v>-0.16700000000000001</c:v>
                </c:pt>
                <c:pt idx="358">
                  <c:v>-1.2569999999999999</c:v>
                </c:pt>
                <c:pt idx="359">
                  <c:v>9.7000000000000003E-2</c:v>
                </c:pt>
                <c:pt idx="360">
                  <c:v>0.71099999999999997</c:v>
                </c:pt>
                <c:pt idx="361">
                  <c:v>0.20100000000000001</c:v>
                </c:pt>
                <c:pt idx="362">
                  <c:v>1.2589999999999999</c:v>
                </c:pt>
                <c:pt idx="363">
                  <c:v>-0.107</c:v>
                </c:pt>
                <c:pt idx="364">
                  <c:v>-0.104</c:v>
                </c:pt>
                <c:pt idx="365">
                  <c:v>0.14299999999999999</c:v>
                </c:pt>
                <c:pt idx="366">
                  <c:v>-1.4E-2</c:v>
                </c:pt>
                <c:pt idx="367">
                  <c:v>0.35699999999999998</c:v>
                </c:pt>
                <c:pt idx="368">
                  <c:v>1.1220000000000001</c:v>
                </c:pt>
                <c:pt idx="369">
                  <c:v>1.427</c:v>
                </c:pt>
                <c:pt idx="370">
                  <c:v>1.26</c:v>
                </c:pt>
                <c:pt idx="371">
                  <c:v>1.278</c:v>
                </c:pt>
                <c:pt idx="372">
                  <c:v>0.95299999999999996</c:v>
                </c:pt>
                <c:pt idx="373">
                  <c:v>1.0389999999999999</c:v>
                </c:pt>
                <c:pt idx="374">
                  <c:v>0.33400000000000002</c:v>
                </c:pt>
                <c:pt idx="375">
                  <c:v>-0.503</c:v>
                </c:pt>
                <c:pt idx="376">
                  <c:v>1.3480000000000001</c:v>
                </c:pt>
                <c:pt idx="377">
                  <c:v>0.70099999999999996</c:v>
                </c:pt>
                <c:pt idx="378">
                  <c:v>1.026</c:v>
                </c:pt>
                <c:pt idx="379">
                  <c:v>1.9259999999999999</c:v>
                </c:pt>
                <c:pt idx="380">
                  <c:v>1.5109999999999999</c:v>
                </c:pt>
                <c:pt idx="381">
                  <c:v>1.1339999999999999</c:v>
                </c:pt>
                <c:pt idx="382">
                  <c:v>1.244</c:v>
                </c:pt>
                <c:pt idx="383">
                  <c:v>1.4119999999999999</c:v>
                </c:pt>
                <c:pt idx="384">
                  <c:v>1.27</c:v>
                </c:pt>
                <c:pt idx="385">
                  <c:v>1.1359999999999999</c:v>
                </c:pt>
                <c:pt idx="386">
                  <c:v>0.81799999999999995</c:v>
                </c:pt>
                <c:pt idx="387">
                  <c:v>0.496</c:v>
                </c:pt>
                <c:pt idx="388">
                  <c:v>1.155</c:v>
                </c:pt>
                <c:pt idx="389">
                  <c:v>1.59</c:v>
                </c:pt>
                <c:pt idx="390">
                  <c:v>0.43099999999999999</c:v>
                </c:pt>
                <c:pt idx="391">
                  <c:v>1.026</c:v>
                </c:pt>
                <c:pt idx="392">
                  <c:v>1.1839999999999999</c:v>
                </c:pt>
                <c:pt idx="393">
                  <c:v>1.3360000000000001</c:v>
                </c:pt>
                <c:pt idx="394">
                  <c:v>1.546</c:v>
                </c:pt>
                <c:pt idx="395">
                  <c:v>1.0760000000000001</c:v>
                </c:pt>
                <c:pt idx="396">
                  <c:v>1.417</c:v>
                </c:pt>
                <c:pt idx="397">
                  <c:v>0.24</c:v>
                </c:pt>
                <c:pt idx="398">
                  <c:v>0.71099999999999997</c:v>
                </c:pt>
                <c:pt idx="399">
                  <c:v>1.4490000000000001</c:v>
                </c:pt>
                <c:pt idx="400">
                  <c:v>0.27600000000000002</c:v>
                </c:pt>
                <c:pt idx="401">
                  <c:v>1.274</c:v>
                </c:pt>
                <c:pt idx="402">
                  <c:v>1.2010000000000001</c:v>
                </c:pt>
                <c:pt idx="403">
                  <c:v>0.76100000000000001</c:v>
                </c:pt>
                <c:pt idx="404">
                  <c:v>1.4810000000000001</c:v>
                </c:pt>
                <c:pt idx="405">
                  <c:v>1.0329999999999999</c:v>
                </c:pt>
                <c:pt idx="406">
                  <c:v>0.42299999999999999</c:v>
                </c:pt>
                <c:pt idx="407">
                  <c:v>1.2549999999999999</c:v>
                </c:pt>
                <c:pt idx="408">
                  <c:v>-0.92200000000000004</c:v>
                </c:pt>
                <c:pt idx="409">
                  <c:v>0.77400000000000002</c:v>
                </c:pt>
                <c:pt idx="410">
                  <c:v>1.1279999999999999</c:v>
                </c:pt>
                <c:pt idx="411">
                  <c:v>-1.0269999999999999</c:v>
                </c:pt>
                <c:pt idx="412">
                  <c:v>-0.28399999999999997</c:v>
                </c:pt>
                <c:pt idx="413">
                  <c:v>-0.96699999999999997</c:v>
                </c:pt>
                <c:pt idx="414">
                  <c:v>-1.0069999999999999</c:v>
                </c:pt>
                <c:pt idx="415">
                  <c:v>0.66100000000000003</c:v>
                </c:pt>
                <c:pt idx="416">
                  <c:v>-0.73799999999999999</c:v>
                </c:pt>
                <c:pt idx="417">
                  <c:v>-0.35299999999999998</c:v>
                </c:pt>
                <c:pt idx="418">
                  <c:v>1.1060000000000001</c:v>
                </c:pt>
                <c:pt idx="419">
                  <c:v>1.149</c:v>
                </c:pt>
                <c:pt idx="420">
                  <c:v>1.298</c:v>
                </c:pt>
                <c:pt idx="421">
                  <c:v>1.254</c:v>
                </c:pt>
                <c:pt idx="422">
                  <c:v>0.17199999999999999</c:v>
                </c:pt>
                <c:pt idx="423">
                  <c:v>0.50700000000000001</c:v>
                </c:pt>
                <c:pt idx="424">
                  <c:v>-6.5000000000000002E-2</c:v>
                </c:pt>
                <c:pt idx="425">
                  <c:v>1.2569999999999999</c:v>
                </c:pt>
                <c:pt idx="426">
                  <c:v>-0.71099999999999997</c:v>
                </c:pt>
                <c:pt idx="427">
                  <c:v>0.91100000000000003</c:v>
                </c:pt>
                <c:pt idx="428">
                  <c:v>-0.57699999999999996</c:v>
                </c:pt>
                <c:pt idx="429">
                  <c:v>1.4359999999999999</c:v>
                </c:pt>
                <c:pt idx="430">
                  <c:v>1.0529999999999999</c:v>
                </c:pt>
                <c:pt idx="431">
                  <c:v>-0.55800000000000005</c:v>
                </c:pt>
                <c:pt idx="432">
                  <c:v>-8.0000000000000002E-3</c:v>
                </c:pt>
                <c:pt idx="433">
                  <c:v>-0.94099999999999995</c:v>
                </c:pt>
                <c:pt idx="434">
                  <c:v>-1.032</c:v>
                </c:pt>
                <c:pt idx="435">
                  <c:v>-1.24</c:v>
                </c:pt>
                <c:pt idx="436">
                  <c:v>-1.4319999999999999</c:v>
                </c:pt>
                <c:pt idx="437">
                  <c:v>-1.089</c:v>
                </c:pt>
                <c:pt idx="438">
                  <c:v>-1</c:v>
                </c:pt>
                <c:pt idx="439">
                  <c:v>-1.7909999999999999</c:v>
                </c:pt>
                <c:pt idx="440">
                  <c:v>-1.355</c:v>
                </c:pt>
                <c:pt idx="441">
                  <c:v>-0.70299999999999996</c:v>
                </c:pt>
                <c:pt idx="442">
                  <c:v>-0.36</c:v>
                </c:pt>
                <c:pt idx="443">
                  <c:v>-1.1220000000000001</c:v>
                </c:pt>
                <c:pt idx="444">
                  <c:v>-1.607</c:v>
                </c:pt>
                <c:pt idx="445">
                  <c:v>-1.4830000000000001</c:v>
                </c:pt>
                <c:pt idx="446">
                  <c:v>-1.2450000000000001</c:v>
                </c:pt>
                <c:pt idx="447">
                  <c:v>-1.4139999999999999</c:v>
                </c:pt>
                <c:pt idx="448">
                  <c:v>-1.0489999999999999</c:v>
                </c:pt>
                <c:pt idx="449">
                  <c:v>-1.5740000000000001</c:v>
                </c:pt>
                <c:pt idx="450">
                  <c:v>-1.196</c:v>
                </c:pt>
                <c:pt idx="451">
                  <c:v>-1.6779999999999999</c:v>
                </c:pt>
                <c:pt idx="452">
                  <c:v>-1.6850000000000001</c:v>
                </c:pt>
                <c:pt idx="453">
                  <c:v>-1.405</c:v>
                </c:pt>
                <c:pt idx="454">
                  <c:v>-1.3029999999999999</c:v>
                </c:pt>
                <c:pt idx="455">
                  <c:v>-1.4550000000000001</c:v>
                </c:pt>
                <c:pt idx="456">
                  <c:v>-1.1739999999999999</c:v>
                </c:pt>
                <c:pt idx="457">
                  <c:v>-1.496</c:v>
                </c:pt>
                <c:pt idx="458">
                  <c:v>-1.345</c:v>
                </c:pt>
                <c:pt idx="459">
                  <c:v>-0.91600000000000004</c:v>
                </c:pt>
                <c:pt idx="460">
                  <c:v>-1.2669999999999999</c:v>
                </c:pt>
                <c:pt idx="461">
                  <c:v>-1.51</c:v>
                </c:pt>
                <c:pt idx="462">
                  <c:v>-1.08</c:v>
                </c:pt>
                <c:pt idx="463">
                  <c:v>-1.381</c:v>
                </c:pt>
                <c:pt idx="464">
                  <c:v>-1.5660000000000001</c:v>
                </c:pt>
                <c:pt idx="465">
                  <c:v>-1.181</c:v>
                </c:pt>
                <c:pt idx="466">
                  <c:v>-1.1200000000000001</c:v>
                </c:pt>
                <c:pt idx="467">
                  <c:v>-1.5780000000000001</c:v>
                </c:pt>
                <c:pt idx="468">
                  <c:v>-1.7809999999999999</c:v>
                </c:pt>
                <c:pt idx="469">
                  <c:v>-1.5529999999999999</c:v>
                </c:pt>
                <c:pt idx="470">
                  <c:v>-1.2450000000000001</c:v>
                </c:pt>
                <c:pt idx="471">
                  <c:v>-1.7010000000000001</c:v>
                </c:pt>
                <c:pt idx="472">
                  <c:v>-1.0369999999999999</c:v>
                </c:pt>
                <c:pt idx="473">
                  <c:v>-1.8220000000000001</c:v>
                </c:pt>
                <c:pt idx="474">
                  <c:v>-1.37</c:v>
                </c:pt>
                <c:pt idx="475">
                  <c:v>-1.4450000000000001</c:v>
                </c:pt>
                <c:pt idx="476">
                  <c:v>-1.7110000000000001</c:v>
                </c:pt>
                <c:pt idx="477">
                  <c:v>-1.462</c:v>
                </c:pt>
                <c:pt idx="478">
                  <c:v>-1.6679999999999999</c:v>
                </c:pt>
                <c:pt idx="479">
                  <c:v>6.8000000000000005E-2</c:v>
                </c:pt>
                <c:pt idx="480">
                  <c:v>-0.92800000000000005</c:v>
                </c:pt>
                <c:pt idx="481">
                  <c:v>-1.675</c:v>
                </c:pt>
                <c:pt idx="482">
                  <c:v>-0.74399999999999999</c:v>
                </c:pt>
                <c:pt idx="483">
                  <c:v>-1.282</c:v>
                </c:pt>
                <c:pt idx="484">
                  <c:v>-1.4970000000000001</c:v>
                </c:pt>
                <c:pt idx="485">
                  <c:v>-1.26</c:v>
                </c:pt>
                <c:pt idx="486">
                  <c:v>-1.391</c:v>
                </c:pt>
                <c:pt idx="487">
                  <c:v>-0.88</c:v>
                </c:pt>
                <c:pt idx="488">
                  <c:v>-1.0680000000000001</c:v>
                </c:pt>
                <c:pt idx="489">
                  <c:v>-1.355</c:v>
                </c:pt>
                <c:pt idx="490">
                  <c:v>-1.6140000000000001</c:v>
                </c:pt>
                <c:pt idx="491">
                  <c:v>-1.5</c:v>
                </c:pt>
                <c:pt idx="492">
                  <c:v>-1.5720000000000001</c:v>
                </c:pt>
                <c:pt idx="493">
                  <c:v>-0.114</c:v>
                </c:pt>
                <c:pt idx="494">
                  <c:v>-0.45400000000000001</c:v>
                </c:pt>
                <c:pt idx="495">
                  <c:v>-0.74299999999999999</c:v>
                </c:pt>
                <c:pt idx="496">
                  <c:v>-0.93899999999999995</c:v>
                </c:pt>
                <c:pt idx="497">
                  <c:v>-0.26400000000000001</c:v>
                </c:pt>
                <c:pt idx="498">
                  <c:v>-0.98</c:v>
                </c:pt>
                <c:pt idx="499">
                  <c:v>-0.91</c:v>
                </c:pt>
                <c:pt idx="500">
                  <c:v>-0.70299999999999996</c:v>
                </c:pt>
                <c:pt idx="501">
                  <c:v>-0.67200000000000004</c:v>
                </c:pt>
                <c:pt idx="502">
                  <c:v>-0.87</c:v>
                </c:pt>
                <c:pt idx="503">
                  <c:v>-0.73</c:v>
                </c:pt>
                <c:pt idx="504">
                  <c:v>-0.68500000000000005</c:v>
                </c:pt>
                <c:pt idx="505">
                  <c:v>-0.81399999999999995</c:v>
                </c:pt>
                <c:pt idx="506">
                  <c:v>-1.1990000000000001</c:v>
                </c:pt>
                <c:pt idx="507">
                  <c:v>-1.2350000000000001</c:v>
                </c:pt>
                <c:pt idx="508">
                  <c:v>-1.0309999999999999</c:v>
                </c:pt>
                <c:pt idx="509">
                  <c:v>-1.0580000000000001</c:v>
                </c:pt>
                <c:pt idx="510">
                  <c:v>-1.2390000000000001</c:v>
                </c:pt>
                <c:pt idx="511">
                  <c:v>-1.2589999999999999</c:v>
                </c:pt>
                <c:pt idx="512">
                  <c:v>-1.4850000000000001</c:v>
                </c:pt>
                <c:pt idx="513">
                  <c:v>-0.93799999999999994</c:v>
                </c:pt>
                <c:pt idx="514">
                  <c:v>-0.66600000000000004</c:v>
                </c:pt>
                <c:pt idx="515">
                  <c:v>-0.96099999999999997</c:v>
                </c:pt>
                <c:pt idx="516">
                  <c:v>-0.82299999999999995</c:v>
                </c:pt>
                <c:pt idx="517">
                  <c:v>-0.86899999999999999</c:v>
                </c:pt>
                <c:pt idx="518">
                  <c:v>-1.423</c:v>
                </c:pt>
                <c:pt idx="519">
                  <c:v>-1.282</c:v>
                </c:pt>
                <c:pt idx="520">
                  <c:v>-0.78100000000000003</c:v>
                </c:pt>
                <c:pt idx="521">
                  <c:v>-0.89600000000000002</c:v>
                </c:pt>
                <c:pt idx="522">
                  <c:v>-0.92800000000000005</c:v>
                </c:pt>
                <c:pt idx="523">
                  <c:v>-1.2170000000000001</c:v>
                </c:pt>
                <c:pt idx="524">
                  <c:v>-1.0149999999999999</c:v>
                </c:pt>
                <c:pt idx="525">
                  <c:v>-1.284</c:v>
                </c:pt>
                <c:pt idx="526">
                  <c:v>-1.2090000000000001</c:v>
                </c:pt>
                <c:pt idx="527">
                  <c:v>-1.119</c:v>
                </c:pt>
                <c:pt idx="528">
                  <c:v>-1.054</c:v>
                </c:pt>
                <c:pt idx="529">
                  <c:v>-0.36</c:v>
                </c:pt>
                <c:pt idx="530">
                  <c:v>-0.53700000000000003</c:v>
                </c:pt>
                <c:pt idx="531">
                  <c:v>-0.58399999999999996</c:v>
                </c:pt>
                <c:pt idx="532">
                  <c:v>-0.61899999999999999</c:v>
                </c:pt>
                <c:pt idx="533">
                  <c:v>-1.07</c:v>
                </c:pt>
                <c:pt idx="534">
                  <c:v>-0.98399999999999999</c:v>
                </c:pt>
                <c:pt idx="535">
                  <c:v>-0.85199999999999998</c:v>
                </c:pt>
                <c:pt idx="536">
                  <c:v>-1.0820000000000001</c:v>
                </c:pt>
                <c:pt idx="537">
                  <c:v>-0.99099999999999999</c:v>
                </c:pt>
                <c:pt idx="538">
                  <c:v>-1.44</c:v>
                </c:pt>
                <c:pt idx="539">
                  <c:v>-1.278</c:v>
                </c:pt>
                <c:pt idx="540">
                  <c:v>-1.1479999999999999</c:v>
                </c:pt>
                <c:pt idx="541">
                  <c:v>-1.321</c:v>
                </c:pt>
                <c:pt idx="542">
                  <c:v>-0.79300000000000004</c:v>
                </c:pt>
                <c:pt idx="543">
                  <c:v>-3.6999999999999998E-2</c:v>
                </c:pt>
                <c:pt idx="544">
                  <c:v>-0.92700000000000005</c:v>
                </c:pt>
                <c:pt idx="545">
                  <c:v>-0.86899999999999999</c:v>
                </c:pt>
                <c:pt idx="546">
                  <c:v>-1.0449999999999999</c:v>
                </c:pt>
                <c:pt idx="547">
                  <c:v>-1.0780000000000001</c:v>
                </c:pt>
                <c:pt idx="548">
                  <c:v>-0.47399999999999998</c:v>
                </c:pt>
                <c:pt idx="549">
                  <c:v>-0.97699999999999998</c:v>
                </c:pt>
                <c:pt idx="550">
                  <c:v>-1.026</c:v>
                </c:pt>
                <c:pt idx="551">
                  <c:v>-1.5429999999999999</c:v>
                </c:pt>
                <c:pt idx="552">
                  <c:v>-0.79</c:v>
                </c:pt>
                <c:pt idx="553">
                  <c:v>-0.42699999999999999</c:v>
                </c:pt>
                <c:pt idx="554">
                  <c:v>-0.61899999999999999</c:v>
                </c:pt>
                <c:pt idx="555">
                  <c:v>-1.325</c:v>
                </c:pt>
                <c:pt idx="556">
                  <c:v>-0.88100000000000001</c:v>
                </c:pt>
                <c:pt idx="557">
                  <c:v>-1.1859999999999999</c:v>
                </c:pt>
                <c:pt idx="558">
                  <c:v>-1.1499999999999999</c:v>
                </c:pt>
                <c:pt idx="559">
                  <c:v>-0.88700000000000001</c:v>
                </c:pt>
                <c:pt idx="560">
                  <c:v>-1.194</c:v>
                </c:pt>
                <c:pt idx="561">
                  <c:v>-1.1259999999999999</c:v>
                </c:pt>
                <c:pt idx="562">
                  <c:v>-0.86699999999999999</c:v>
                </c:pt>
                <c:pt idx="563">
                  <c:v>-0.97799999999999998</c:v>
                </c:pt>
                <c:pt idx="564">
                  <c:v>-1.304</c:v>
                </c:pt>
                <c:pt idx="565">
                  <c:v>-1.143</c:v>
                </c:pt>
                <c:pt idx="566">
                  <c:v>-0.86799999999999999</c:v>
                </c:pt>
                <c:pt idx="567">
                  <c:v>-0.78800000000000003</c:v>
                </c:pt>
                <c:pt idx="568">
                  <c:v>-1.6419999999999999</c:v>
                </c:pt>
                <c:pt idx="569">
                  <c:v>-1.1080000000000001</c:v>
                </c:pt>
                <c:pt idx="570">
                  <c:v>-0.84499999999999997</c:v>
                </c:pt>
                <c:pt idx="571">
                  <c:v>-0.68700000000000006</c:v>
                </c:pt>
                <c:pt idx="572">
                  <c:v>-1.298</c:v>
                </c:pt>
                <c:pt idx="573">
                  <c:v>-1.048</c:v>
                </c:pt>
                <c:pt idx="574">
                  <c:v>-1.171</c:v>
                </c:pt>
                <c:pt idx="575">
                  <c:v>-0.93600000000000005</c:v>
                </c:pt>
                <c:pt idx="576">
                  <c:v>-0.82799999999999996</c:v>
                </c:pt>
                <c:pt idx="577">
                  <c:v>-1.097</c:v>
                </c:pt>
                <c:pt idx="578">
                  <c:v>-1E-3</c:v>
                </c:pt>
                <c:pt idx="579">
                  <c:v>-0.84399999999999997</c:v>
                </c:pt>
                <c:pt idx="580">
                  <c:v>-0.91400000000000003</c:v>
                </c:pt>
                <c:pt idx="581">
                  <c:v>-0.88900000000000001</c:v>
                </c:pt>
                <c:pt idx="582">
                  <c:v>-1.8540000000000001</c:v>
                </c:pt>
                <c:pt idx="583">
                  <c:v>-1.2729999999999999</c:v>
                </c:pt>
                <c:pt idx="584">
                  <c:v>-1.0069999999999999</c:v>
                </c:pt>
                <c:pt idx="585">
                  <c:v>-1.052</c:v>
                </c:pt>
                <c:pt idx="586">
                  <c:v>-1.0189999999999999</c:v>
                </c:pt>
                <c:pt idx="587">
                  <c:v>-0.60699999999999998</c:v>
                </c:pt>
                <c:pt idx="588">
                  <c:v>-0.92300000000000004</c:v>
                </c:pt>
                <c:pt idx="589">
                  <c:v>-1.1160000000000001</c:v>
                </c:pt>
                <c:pt idx="590">
                  <c:v>-1.1559999999999999</c:v>
                </c:pt>
                <c:pt idx="591">
                  <c:v>-1.417</c:v>
                </c:pt>
                <c:pt idx="592">
                  <c:v>-0.92400000000000004</c:v>
                </c:pt>
                <c:pt idx="593">
                  <c:v>-0.33300000000000002</c:v>
                </c:pt>
                <c:pt idx="594">
                  <c:v>-1.405</c:v>
                </c:pt>
                <c:pt idx="595">
                  <c:v>-1.327</c:v>
                </c:pt>
                <c:pt idx="596">
                  <c:v>-1.238</c:v>
                </c:pt>
                <c:pt idx="597">
                  <c:v>-0.80200000000000005</c:v>
                </c:pt>
                <c:pt idx="598">
                  <c:v>-1.208</c:v>
                </c:pt>
                <c:pt idx="599">
                  <c:v>-1.2649999999999999</c:v>
                </c:pt>
                <c:pt idx="600">
                  <c:v>-1.204</c:v>
                </c:pt>
                <c:pt idx="601">
                  <c:v>0.40899999999999997</c:v>
                </c:pt>
                <c:pt idx="602">
                  <c:v>0.25700000000000001</c:v>
                </c:pt>
                <c:pt idx="603">
                  <c:v>-0.441</c:v>
                </c:pt>
                <c:pt idx="604">
                  <c:v>-0.57999999999999996</c:v>
                </c:pt>
                <c:pt idx="605">
                  <c:v>-0.55900000000000005</c:v>
                </c:pt>
                <c:pt idx="606">
                  <c:v>-0.56000000000000005</c:v>
                </c:pt>
                <c:pt idx="607">
                  <c:v>-0.57399999999999995</c:v>
                </c:pt>
                <c:pt idx="608">
                  <c:v>-0.65100000000000002</c:v>
                </c:pt>
                <c:pt idx="609">
                  <c:v>-0.81100000000000005</c:v>
                </c:pt>
                <c:pt idx="610">
                  <c:v>-0.67800000000000005</c:v>
                </c:pt>
                <c:pt idx="611">
                  <c:v>-1.048</c:v>
                </c:pt>
                <c:pt idx="612">
                  <c:v>-1.1359999999999999</c:v>
                </c:pt>
                <c:pt idx="613">
                  <c:v>-1.22</c:v>
                </c:pt>
                <c:pt idx="614">
                  <c:v>-0.94099999999999995</c:v>
                </c:pt>
                <c:pt idx="615">
                  <c:v>-0.94599999999999995</c:v>
                </c:pt>
                <c:pt idx="616">
                  <c:v>-1.1990000000000001</c:v>
                </c:pt>
                <c:pt idx="617">
                  <c:v>-1.1379999999999999</c:v>
                </c:pt>
                <c:pt idx="618">
                  <c:v>-0.84699999999999998</c:v>
                </c:pt>
                <c:pt idx="619">
                  <c:v>-0.156</c:v>
                </c:pt>
                <c:pt idx="620">
                  <c:v>-0.63700000000000001</c:v>
                </c:pt>
                <c:pt idx="621">
                  <c:v>-0.437</c:v>
                </c:pt>
                <c:pt idx="622">
                  <c:v>-0.54800000000000004</c:v>
                </c:pt>
                <c:pt idx="623">
                  <c:v>-0.91800000000000004</c:v>
                </c:pt>
                <c:pt idx="624">
                  <c:v>-1.0109999999999999</c:v>
                </c:pt>
                <c:pt idx="625">
                  <c:v>-0.95099999999999996</c:v>
                </c:pt>
                <c:pt idx="626">
                  <c:v>-0.71299999999999997</c:v>
                </c:pt>
                <c:pt idx="627">
                  <c:v>-0.498</c:v>
                </c:pt>
                <c:pt idx="628">
                  <c:v>-1.2849999999999999</c:v>
                </c:pt>
                <c:pt idx="629">
                  <c:v>-1.1240000000000001</c:v>
                </c:pt>
                <c:pt idx="630">
                  <c:v>-1.0309999999999999</c:v>
                </c:pt>
                <c:pt idx="631">
                  <c:v>-0.77500000000000002</c:v>
                </c:pt>
                <c:pt idx="632">
                  <c:v>-1.2410000000000001</c:v>
                </c:pt>
                <c:pt idx="633">
                  <c:v>-0.91700000000000004</c:v>
                </c:pt>
                <c:pt idx="634">
                  <c:v>-1.4630000000000001</c:v>
                </c:pt>
                <c:pt idx="635">
                  <c:v>-1.355</c:v>
                </c:pt>
                <c:pt idx="636">
                  <c:v>-1.363</c:v>
                </c:pt>
                <c:pt idx="637">
                  <c:v>-0.75800000000000001</c:v>
                </c:pt>
                <c:pt idx="638">
                  <c:v>-0.64400000000000002</c:v>
                </c:pt>
                <c:pt idx="639">
                  <c:v>0.64800000000000002</c:v>
                </c:pt>
                <c:pt idx="640">
                  <c:v>0.246</c:v>
                </c:pt>
                <c:pt idx="641">
                  <c:v>-0.36499999999999999</c:v>
                </c:pt>
                <c:pt idx="642">
                  <c:v>-0.84399999999999997</c:v>
                </c:pt>
                <c:pt idx="643">
                  <c:v>-0.72199999999999998</c:v>
                </c:pt>
                <c:pt idx="644">
                  <c:v>-1.4</c:v>
                </c:pt>
                <c:pt idx="645">
                  <c:v>-1.2</c:v>
                </c:pt>
                <c:pt idx="646">
                  <c:v>-0.91600000000000004</c:v>
                </c:pt>
                <c:pt idx="647">
                  <c:v>-1.0209999999999999</c:v>
                </c:pt>
                <c:pt idx="648">
                  <c:v>-0.57899999999999996</c:v>
                </c:pt>
                <c:pt idx="649">
                  <c:v>-0.91300000000000003</c:v>
                </c:pt>
                <c:pt idx="650">
                  <c:v>-1.2689999999999999</c:v>
                </c:pt>
                <c:pt idx="651">
                  <c:v>-0.79300000000000004</c:v>
                </c:pt>
                <c:pt idx="652">
                  <c:v>-1.177</c:v>
                </c:pt>
                <c:pt idx="653">
                  <c:v>-0.56699999999999995</c:v>
                </c:pt>
                <c:pt idx="654">
                  <c:v>-0.79900000000000004</c:v>
                </c:pt>
                <c:pt idx="655">
                  <c:v>-1.038</c:v>
                </c:pt>
                <c:pt idx="656">
                  <c:v>-1.1080000000000001</c:v>
                </c:pt>
                <c:pt idx="657">
                  <c:v>0.129</c:v>
                </c:pt>
                <c:pt idx="658">
                  <c:v>-0.318</c:v>
                </c:pt>
                <c:pt idx="659">
                  <c:v>-0.11799999999999999</c:v>
                </c:pt>
                <c:pt idx="660">
                  <c:v>-0.84599999999999997</c:v>
                </c:pt>
                <c:pt idx="661">
                  <c:v>-1.3520000000000001</c:v>
                </c:pt>
                <c:pt idx="662">
                  <c:v>-1.256</c:v>
                </c:pt>
                <c:pt idx="663">
                  <c:v>-1.127</c:v>
                </c:pt>
                <c:pt idx="664">
                  <c:v>-1.575</c:v>
                </c:pt>
                <c:pt idx="665">
                  <c:v>-1.5349999999999999</c:v>
                </c:pt>
                <c:pt idx="666">
                  <c:v>-1.498</c:v>
                </c:pt>
                <c:pt idx="667">
                  <c:v>-1.0129999999999999</c:v>
                </c:pt>
                <c:pt idx="668">
                  <c:v>-1.1930000000000001</c:v>
                </c:pt>
                <c:pt idx="669">
                  <c:v>-0.873</c:v>
                </c:pt>
                <c:pt idx="670">
                  <c:v>-0.97199999999999998</c:v>
                </c:pt>
                <c:pt idx="671">
                  <c:v>-1.099</c:v>
                </c:pt>
                <c:pt idx="672">
                  <c:v>-1.2629999999999999</c:v>
                </c:pt>
                <c:pt idx="673">
                  <c:v>-1.403</c:v>
                </c:pt>
              </c:numCache>
            </c:numRef>
          </c:xVal>
          <c:yVal>
            <c:numRef>
              <c:f>'Chart 4 Data'!$B$2:$B$675</c:f>
              <c:numCache>
                <c:formatCode>0.000</c:formatCode>
                <c:ptCount val="674"/>
                <c:pt idx="0">
                  <c:v>-8.1999999999999993</c:v>
                </c:pt>
                <c:pt idx="1">
                  <c:v>4.2</c:v>
                </c:pt>
                <c:pt idx="2">
                  <c:v>1.9</c:v>
                </c:pt>
                <c:pt idx="3">
                  <c:v>6.6</c:v>
                </c:pt>
                <c:pt idx="4">
                  <c:v>4</c:v>
                </c:pt>
                <c:pt idx="5">
                  <c:v>15.4</c:v>
                </c:pt>
                <c:pt idx="6">
                  <c:v>16</c:v>
                </c:pt>
                <c:pt idx="7">
                  <c:v>1.6</c:v>
                </c:pt>
                <c:pt idx="8">
                  <c:v>4.4000000000000004</c:v>
                </c:pt>
                <c:pt idx="9">
                  <c:v>8.1999999999999993</c:v>
                </c:pt>
                <c:pt idx="10">
                  <c:v>2.2000000000000002</c:v>
                </c:pt>
                <c:pt idx="11">
                  <c:v>5.2</c:v>
                </c:pt>
                <c:pt idx="12">
                  <c:v>6.5</c:v>
                </c:pt>
                <c:pt idx="13">
                  <c:v>-4.5999999999999996</c:v>
                </c:pt>
                <c:pt idx="14">
                  <c:v>4.5</c:v>
                </c:pt>
                <c:pt idx="15">
                  <c:v>-3</c:v>
                </c:pt>
                <c:pt idx="16">
                  <c:v>1.1000000000000001</c:v>
                </c:pt>
                <c:pt idx="17">
                  <c:v>3.5</c:v>
                </c:pt>
                <c:pt idx="18">
                  <c:v>2.8</c:v>
                </c:pt>
                <c:pt idx="19">
                  <c:v>4.0999999999999996</c:v>
                </c:pt>
                <c:pt idx="20">
                  <c:v>0.5</c:v>
                </c:pt>
                <c:pt idx="21">
                  <c:v>2.6</c:v>
                </c:pt>
                <c:pt idx="22">
                  <c:v>6.7</c:v>
                </c:pt>
                <c:pt idx="23">
                  <c:v>28.4</c:v>
                </c:pt>
                <c:pt idx="24">
                  <c:v>4.8</c:v>
                </c:pt>
                <c:pt idx="25">
                  <c:v>-6.7</c:v>
                </c:pt>
                <c:pt idx="26">
                  <c:v>5.4</c:v>
                </c:pt>
                <c:pt idx="27">
                  <c:v>9.1</c:v>
                </c:pt>
                <c:pt idx="28">
                  <c:v>3.3</c:v>
                </c:pt>
                <c:pt idx="29">
                  <c:v>3.3</c:v>
                </c:pt>
                <c:pt idx="30">
                  <c:v>8.1999999999999993</c:v>
                </c:pt>
                <c:pt idx="31">
                  <c:v>-3.1</c:v>
                </c:pt>
                <c:pt idx="32">
                  <c:v>-2.6</c:v>
                </c:pt>
                <c:pt idx="33">
                  <c:v>4.5999999999999996</c:v>
                </c:pt>
                <c:pt idx="34">
                  <c:v>-2.8</c:v>
                </c:pt>
                <c:pt idx="35">
                  <c:v>5.9</c:v>
                </c:pt>
                <c:pt idx="36">
                  <c:v>7.4</c:v>
                </c:pt>
                <c:pt idx="37">
                  <c:v>-0.8</c:v>
                </c:pt>
                <c:pt idx="38">
                  <c:v>18.3</c:v>
                </c:pt>
                <c:pt idx="39">
                  <c:v>9.6999999999999993</c:v>
                </c:pt>
                <c:pt idx="40">
                  <c:v>7.5</c:v>
                </c:pt>
                <c:pt idx="41">
                  <c:v>5.2</c:v>
                </c:pt>
                <c:pt idx="42">
                  <c:v>7</c:v>
                </c:pt>
                <c:pt idx="43">
                  <c:v>6.3</c:v>
                </c:pt>
                <c:pt idx="44">
                  <c:v>13.4</c:v>
                </c:pt>
                <c:pt idx="45">
                  <c:v>4.0999999999999996</c:v>
                </c:pt>
                <c:pt idx="46">
                  <c:v>4.4000000000000004</c:v>
                </c:pt>
                <c:pt idx="47">
                  <c:v>3.3</c:v>
                </c:pt>
                <c:pt idx="48">
                  <c:v>-4.3</c:v>
                </c:pt>
                <c:pt idx="49">
                  <c:v>7.6</c:v>
                </c:pt>
                <c:pt idx="50">
                  <c:v>12.8</c:v>
                </c:pt>
                <c:pt idx="51">
                  <c:v>-2.4</c:v>
                </c:pt>
                <c:pt idx="52">
                  <c:v>19.5</c:v>
                </c:pt>
                <c:pt idx="53">
                  <c:v>5.4</c:v>
                </c:pt>
                <c:pt idx="54">
                  <c:v>2.9</c:v>
                </c:pt>
                <c:pt idx="55">
                  <c:v>0.6</c:v>
                </c:pt>
                <c:pt idx="56">
                  <c:v>1.5</c:v>
                </c:pt>
                <c:pt idx="57">
                  <c:v>6.1</c:v>
                </c:pt>
                <c:pt idx="58">
                  <c:v>23.2</c:v>
                </c:pt>
                <c:pt idx="59">
                  <c:v>2.2000000000000002</c:v>
                </c:pt>
                <c:pt idx="60">
                  <c:v>22.5</c:v>
                </c:pt>
                <c:pt idx="61">
                  <c:v>31.6</c:v>
                </c:pt>
                <c:pt idx="62">
                  <c:v>4.8</c:v>
                </c:pt>
                <c:pt idx="63">
                  <c:v>0.7</c:v>
                </c:pt>
                <c:pt idx="64">
                  <c:v>5</c:v>
                </c:pt>
                <c:pt idx="65">
                  <c:v>4.5999999999999996</c:v>
                </c:pt>
                <c:pt idx="66">
                  <c:v>6.1</c:v>
                </c:pt>
                <c:pt idx="67">
                  <c:v>6.3</c:v>
                </c:pt>
                <c:pt idx="68">
                  <c:v>5.0999999999999996</c:v>
                </c:pt>
                <c:pt idx="69">
                  <c:v>8.1</c:v>
                </c:pt>
                <c:pt idx="70">
                  <c:v>5</c:v>
                </c:pt>
                <c:pt idx="71">
                  <c:v>4.5999999999999996</c:v>
                </c:pt>
                <c:pt idx="72">
                  <c:v>4.2</c:v>
                </c:pt>
                <c:pt idx="73">
                  <c:v>7.2</c:v>
                </c:pt>
                <c:pt idx="74">
                  <c:v>6.1</c:v>
                </c:pt>
                <c:pt idx="75">
                  <c:v>3.7</c:v>
                </c:pt>
                <c:pt idx="76">
                  <c:v>11.7</c:v>
                </c:pt>
                <c:pt idx="77">
                  <c:v>0.7</c:v>
                </c:pt>
                <c:pt idx="78">
                  <c:v>5.0999999999999996</c:v>
                </c:pt>
                <c:pt idx="79">
                  <c:v>10</c:v>
                </c:pt>
                <c:pt idx="80">
                  <c:v>0.3</c:v>
                </c:pt>
                <c:pt idx="81">
                  <c:v>1.1000000000000001</c:v>
                </c:pt>
                <c:pt idx="82">
                  <c:v>2.5</c:v>
                </c:pt>
                <c:pt idx="83">
                  <c:v>3.3</c:v>
                </c:pt>
                <c:pt idx="84">
                  <c:v>0.6</c:v>
                </c:pt>
                <c:pt idx="85">
                  <c:v>0.9</c:v>
                </c:pt>
                <c:pt idx="86">
                  <c:v>-7.2</c:v>
                </c:pt>
                <c:pt idx="87">
                  <c:v>8.3000000000000007</c:v>
                </c:pt>
                <c:pt idx="88">
                  <c:v>0.9</c:v>
                </c:pt>
                <c:pt idx="89">
                  <c:v>0.8</c:v>
                </c:pt>
                <c:pt idx="90">
                  <c:v>-2.7</c:v>
                </c:pt>
                <c:pt idx="91">
                  <c:v>1.3</c:v>
                </c:pt>
                <c:pt idx="92">
                  <c:v>3.2</c:v>
                </c:pt>
                <c:pt idx="93">
                  <c:v>0.6</c:v>
                </c:pt>
                <c:pt idx="94">
                  <c:v>3.1</c:v>
                </c:pt>
                <c:pt idx="95">
                  <c:v>3.3</c:v>
                </c:pt>
                <c:pt idx="96">
                  <c:v>5.7</c:v>
                </c:pt>
                <c:pt idx="97">
                  <c:v>7.5</c:v>
                </c:pt>
                <c:pt idx="98">
                  <c:v>4.7</c:v>
                </c:pt>
                <c:pt idx="99">
                  <c:v>4.7</c:v>
                </c:pt>
                <c:pt idx="100">
                  <c:v>6.7</c:v>
                </c:pt>
                <c:pt idx="101">
                  <c:v>5.2</c:v>
                </c:pt>
                <c:pt idx="102">
                  <c:v>3</c:v>
                </c:pt>
                <c:pt idx="103">
                  <c:v>3.9</c:v>
                </c:pt>
                <c:pt idx="104">
                  <c:v>4.0999999999999996</c:v>
                </c:pt>
                <c:pt idx="105">
                  <c:v>2.4</c:v>
                </c:pt>
                <c:pt idx="106">
                  <c:v>26.7</c:v>
                </c:pt>
                <c:pt idx="107">
                  <c:v>9.8000000000000007</c:v>
                </c:pt>
                <c:pt idx="108">
                  <c:v>4.5999999999999996</c:v>
                </c:pt>
                <c:pt idx="109">
                  <c:v>4.7</c:v>
                </c:pt>
                <c:pt idx="110">
                  <c:v>4.4000000000000004</c:v>
                </c:pt>
                <c:pt idx="111">
                  <c:v>6.2</c:v>
                </c:pt>
                <c:pt idx="112">
                  <c:v>5.0999999999999996</c:v>
                </c:pt>
                <c:pt idx="113">
                  <c:v>6.1</c:v>
                </c:pt>
                <c:pt idx="114">
                  <c:v>5.0999999999999996</c:v>
                </c:pt>
                <c:pt idx="115">
                  <c:v>1.5</c:v>
                </c:pt>
                <c:pt idx="116">
                  <c:v>2.1</c:v>
                </c:pt>
                <c:pt idx="117">
                  <c:v>6.3</c:v>
                </c:pt>
                <c:pt idx="118">
                  <c:v>-3.8</c:v>
                </c:pt>
                <c:pt idx="119">
                  <c:v>5.9</c:v>
                </c:pt>
                <c:pt idx="120">
                  <c:v>5.0999999999999996</c:v>
                </c:pt>
                <c:pt idx="121">
                  <c:v>4.5</c:v>
                </c:pt>
                <c:pt idx="122">
                  <c:v>3.7</c:v>
                </c:pt>
                <c:pt idx="123">
                  <c:v>4.2</c:v>
                </c:pt>
                <c:pt idx="124">
                  <c:v>1.1000000000000001</c:v>
                </c:pt>
                <c:pt idx="125">
                  <c:v>3.1</c:v>
                </c:pt>
                <c:pt idx="126">
                  <c:v>6.6</c:v>
                </c:pt>
                <c:pt idx="127">
                  <c:v>1.7</c:v>
                </c:pt>
                <c:pt idx="128">
                  <c:v>4.7</c:v>
                </c:pt>
                <c:pt idx="129">
                  <c:v>3.2</c:v>
                </c:pt>
                <c:pt idx="130">
                  <c:v>-1.3</c:v>
                </c:pt>
                <c:pt idx="131">
                  <c:v>4.8</c:v>
                </c:pt>
                <c:pt idx="132">
                  <c:v>12.6</c:v>
                </c:pt>
                <c:pt idx="133">
                  <c:v>3.8</c:v>
                </c:pt>
                <c:pt idx="134">
                  <c:v>5.4</c:v>
                </c:pt>
                <c:pt idx="135">
                  <c:v>14.9</c:v>
                </c:pt>
                <c:pt idx="136">
                  <c:v>1.9</c:v>
                </c:pt>
                <c:pt idx="137">
                  <c:v>5.3</c:v>
                </c:pt>
                <c:pt idx="138">
                  <c:v>9.6</c:v>
                </c:pt>
                <c:pt idx="139">
                  <c:v>10.6</c:v>
                </c:pt>
                <c:pt idx="140">
                  <c:v>7.2</c:v>
                </c:pt>
                <c:pt idx="141">
                  <c:v>2.5</c:v>
                </c:pt>
                <c:pt idx="142">
                  <c:v>8.6</c:v>
                </c:pt>
                <c:pt idx="143">
                  <c:v>14.1</c:v>
                </c:pt>
                <c:pt idx="144">
                  <c:v>0.6</c:v>
                </c:pt>
                <c:pt idx="145">
                  <c:v>-0.2</c:v>
                </c:pt>
                <c:pt idx="146">
                  <c:v>7.5</c:v>
                </c:pt>
                <c:pt idx="147">
                  <c:v>2.2999999999999998</c:v>
                </c:pt>
                <c:pt idx="148">
                  <c:v>1.1000000000000001</c:v>
                </c:pt>
                <c:pt idx="149">
                  <c:v>5</c:v>
                </c:pt>
                <c:pt idx="150">
                  <c:v>2.2000000000000002</c:v>
                </c:pt>
                <c:pt idx="151">
                  <c:v>4.2</c:v>
                </c:pt>
                <c:pt idx="152">
                  <c:v>1.7</c:v>
                </c:pt>
                <c:pt idx="153">
                  <c:v>6.9</c:v>
                </c:pt>
                <c:pt idx="154">
                  <c:v>5.3</c:v>
                </c:pt>
                <c:pt idx="155">
                  <c:v>3.2</c:v>
                </c:pt>
                <c:pt idx="156">
                  <c:v>3.8</c:v>
                </c:pt>
                <c:pt idx="157">
                  <c:v>9.3000000000000007</c:v>
                </c:pt>
                <c:pt idx="158">
                  <c:v>4.8</c:v>
                </c:pt>
                <c:pt idx="159">
                  <c:v>8.6</c:v>
                </c:pt>
                <c:pt idx="160">
                  <c:v>5.2</c:v>
                </c:pt>
                <c:pt idx="161">
                  <c:v>3.6</c:v>
                </c:pt>
                <c:pt idx="162">
                  <c:v>3.5</c:v>
                </c:pt>
                <c:pt idx="163">
                  <c:v>4.2</c:v>
                </c:pt>
                <c:pt idx="164">
                  <c:v>3.8</c:v>
                </c:pt>
                <c:pt idx="165">
                  <c:v>4</c:v>
                </c:pt>
                <c:pt idx="166">
                  <c:v>3.9</c:v>
                </c:pt>
                <c:pt idx="167">
                  <c:v>3.8</c:v>
                </c:pt>
                <c:pt idx="168">
                  <c:v>4.4000000000000004</c:v>
                </c:pt>
                <c:pt idx="169">
                  <c:v>3.7</c:v>
                </c:pt>
                <c:pt idx="170">
                  <c:v>5.2</c:v>
                </c:pt>
                <c:pt idx="171">
                  <c:v>3.7</c:v>
                </c:pt>
                <c:pt idx="172">
                  <c:v>19.100000000000001</c:v>
                </c:pt>
                <c:pt idx="173">
                  <c:v>18.2</c:v>
                </c:pt>
                <c:pt idx="174">
                  <c:v>3.7</c:v>
                </c:pt>
                <c:pt idx="175">
                  <c:v>4.0999999999999996</c:v>
                </c:pt>
                <c:pt idx="176">
                  <c:v>2.7</c:v>
                </c:pt>
                <c:pt idx="177">
                  <c:v>3</c:v>
                </c:pt>
                <c:pt idx="178">
                  <c:v>4</c:v>
                </c:pt>
                <c:pt idx="179">
                  <c:v>3.2</c:v>
                </c:pt>
                <c:pt idx="180">
                  <c:v>3.4</c:v>
                </c:pt>
                <c:pt idx="181">
                  <c:v>1.2</c:v>
                </c:pt>
                <c:pt idx="182">
                  <c:v>1.4</c:v>
                </c:pt>
                <c:pt idx="183">
                  <c:v>1.3</c:v>
                </c:pt>
                <c:pt idx="184">
                  <c:v>2.7</c:v>
                </c:pt>
                <c:pt idx="185">
                  <c:v>3.9</c:v>
                </c:pt>
                <c:pt idx="186">
                  <c:v>3.3</c:v>
                </c:pt>
                <c:pt idx="187">
                  <c:v>-0.5</c:v>
                </c:pt>
                <c:pt idx="188">
                  <c:v>3.4</c:v>
                </c:pt>
                <c:pt idx="189">
                  <c:v>0.5</c:v>
                </c:pt>
                <c:pt idx="190">
                  <c:v>0.7</c:v>
                </c:pt>
                <c:pt idx="191">
                  <c:v>0.8</c:v>
                </c:pt>
                <c:pt idx="192">
                  <c:v>0</c:v>
                </c:pt>
                <c:pt idx="193">
                  <c:v>1</c:v>
                </c:pt>
                <c:pt idx="194">
                  <c:v>-0.2</c:v>
                </c:pt>
                <c:pt idx="195">
                  <c:v>1.9</c:v>
                </c:pt>
                <c:pt idx="196">
                  <c:v>0</c:v>
                </c:pt>
                <c:pt idx="197">
                  <c:v>2.9</c:v>
                </c:pt>
                <c:pt idx="198">
                  <c:v>-12.6</c:v>
                </c:pt>
                <c:pt idx="199">
                  <c:v>3.2</c:v>
                </c:pt>
                <c:pt idx="200">
                  <c:v>1.9</c:v>
                </c:pt>
                <c:pt idx="201">
                  <c:v>8.1999999999999993</c:v>
                </c:pt>
                <c:pt idx="202">
                  <c:v>11.1</c:v>
                </c:pt>
                <c:pt idx="203">
                  <c:v>9.9</c:v>
                </c:pt>
                <c:pt idx="204">
                  <c:v>-6.1</c:v>
                </c:pt>
                <c:pt idx="205">
                  <c:v>-2</c:v>
                </c:pt>
                <c:pt idx="206">
                  <c:v>2.5</c:v>
                </c:pt>
                <c:pt idx="207">
                  <c:v>6.1</c:v>
                </c:pt>
                <c:pt idx="208">
                  <c:v>3.9</c:v>
                </c:pt>
                <c:pt idx="209">
                  <c:v>5.2</c:v>
                </c:pt>
                <c:pt idx="210">
                  <c:v>8.1999999999999993</c:v>
                </c:pt>
                <c:pt idx="211">
                  <c:v>2</c:v>
                </c:pt>
                <c:pt idx="212">
                  <c:v>3.3</c:v>
                </c:pt>
                <c:pt idx="213">
                  <c:v>-18</c:v>
                </c:pt>
                <c:pt idx="214">
                  <c:v>3.3</c:v>
                </c:pt>
                <c:pt idx="215">
                  <c:v>3.9</c:v>
                </c:pt>
                <c:pt idx="216">
                  <c:v>2.4</c:v>
                </c:pt>
                <c:pt idx="217">
                  <c:v>7.3</c:v>
                </c:pt>
                <c:pt idx="218">
                  <c:v>3.2</c:v>
                </c:pt>
                <c:pt idx="219">
                  <c:v>6.7</c:v>
                </c:pt>
                <c:pt idx="220">
                  <c:v>9.1</c:v>
                </c:pt>
                <c:pt idx="221">
                  <c:v>9.1999999999999993</c:v>
                </c:pt>
                <c:pt idx="222">
                  <c:v>9.6999999999999993</c:v>
                </c:pt>
                <c:pt idx="223">
                  <c:v>5.3</c:v>
                </c:pt>
                <c:pt idx="224">
                  <c:v>5</c:v>
                </c:pt>
                <c:pt idx="225">
                  <c:v>1.1000000000000001</c:v>
                </c:pt>
                <c:pt idx="226">
                  <c:v>1.2</c:v>
                </c:pt>
                <c:pt idx="227">
                  <c:v>-11.4</c:v>
                </c:pt>
                <c:pt idx="228">
                  <c:v>6.1</c:v>
                </c:pt>
                <c:pt idx="229">
                  <c:v>-4</c:v>
                </c:pt>
                <c:pt idx="230">
                  <c:v>6.9</c:v>
                </c:pt>
                <c:pt idx="231">
                  <c:v>3.7</c:v>
                </c:pt>
                <c:pt idx="232">
                  <c:v>4.3</c:v>
                </c:pt>
                <c:pt idx="233">
                  <c:v>4.7</c:v>
                </c:pt>
                <c:pt idx="234">
                  <c:v>-1.1000000000000001</c:v>
                </c:pt>
                <c:pt idx="235">
                  <c:v>-1.2</c:v>
                </c:pt>
                <c:pt idx="236">
                  <c:v>4.0999999999999996</c:v>
                </c:pt>
                <c:pt idx="237">
                  <c:v>2.8</c:v>
                </c:pt>
                <c:pt idx="238">
                  <c:v>9.4</c:v>
                </c:pt>
                <c:pt idx="239">
                  <c:v>8.8000000000000007</c:v>
                </c:pt>
                <c:pt idx="240">
                  <c:v>4.4000000000000004</c:v>
                </c:pt>
                <c:pt idx="241">
                  <c:v>5</c:v>
                </c:pt>
                <c:pt idx="242">
                  <c:v>4.5</c:v>
                </c:pt>
                <c:pt idx="243">
                  <c:v>5.7</c:v>
                </c:pt>
                <c:pt idx="244">
                  <c:v>6.6</c:v>
                </c:pt>
                <c:pt idx="245">
                  <c:v>8.8000000000000007</c:v>
                </c:pt>
                <c:pt idx="246">
                  <c:v>2.6</c:v>
                </c:pt>
                <c:pt idx="247">
                  <c:v>26.5</c:v>
                </c:pt>
                <c:pt idx="248">
                  <c:v>1</c:v>
                </c:pt>
                <c:pt idx="249">
                  <c:v>11.5</c:v>
                </c:pt>
                <c:pt idx="250">
                  <c:v>15.1</c:v>
                </c:pt>
                <c:pt idx="251">
                  <c:v>2.4</c:v>
                </c:pt>
                <c:pt idx="252">
                  <c:v>3.6</c:v>
                </c:pt>
                <c:pt idx="253">
                  <c:v>12.5</c:v>
                </c:pt>
                <c:pt idx="254">
                  <c:v>19.3</c:v>
                </c:pt>
                <c:pt idx="255">
                  <c:v>10.199999999999999</c:v>
                </c:pt>
                <c:pt idx="256">
                  <c:v>19.7</c:v>
                </c:pt>
                <c:pt idx="257">
                  <c:v>5.6</c:v>
                </c:pt>
                <c:pt idx="258">
                  <c:v>9</c:v>
                </c:pt>
                <c:pt idx="259">
                  <c:v>6.4</c:v>
                </c:pt>
                <c:pt idx="260">
                  <c:v>44.5</c:v>
                </c:pt>
                <c:pt idx="261">
                  <c:v>10.6</c:v>
                </c:pt>
                <c:pt idx="262">
                  <c:v>3.7</c:v>
                </c:pt>
                <c:pt idx="263">
                  <c:v>14.3</c:v>
                </c:pt>
                <c:pt idx="264">
                  <c:v>0.4</c:v>
                </c:pt>
                <c:pt idx="265">
                  <c:v>5.5</c:v>
                </c:pt>
                <c:pt idx="266">
                  <c:v>7.7</c:v>
                </c:pt>
                <c:pt idx="267">
                  <c:v>3.5</c:v>
                </c:pt>
                <c:pt idx="268">
                  <c:v>5.6</c:v>
                </c:pt>
                <c:pt idx="269">
                  <c:v>9.6999999999999993</c:v>
                </c:pt>
                <c:pt idx="270">
                  <c:v>5.4</c:v>
                </c:pt>
                <c:pt idx="271">
                  <c:v>20.5</c:v>
                </c:pt>
                <c:pt idx="272">
                  <c:v>12.7</c:v>
                </c:pt>
                <c:pt idx="273">
                  <c:v>5.3</c:v>
                </c:pt>
                <c:pt idx="274">
                  <c:v>2.7</c:v>
                </c:pt>
                <c:pt idx="275">
                  <c:v>15.4</c:v>
                </c:pt>
                <c:pt idx="276">
                  <c:v>14.5</c:v>
                </c:pt>
                <c:pt idx="277">
                  <c:v>6.6</c:v>
                </c:pt>
                <c:pt idx="278">
                  <c:v>14.1</c:v>
                </c:pt>
                <c:pt idx="279">
                  <c:v>16.100000000000001</c:v>
                </c:pt>
                <c:pt idx="280">
                  <c:v>5.2</c:v>
                </c:pt>
                <c:pt idx="281">
                  <c:v>24</c:v>
                </c:pt>
                <c:pt idx="282">
                  <c:v>4.9000000000000004</c:v>
                </c:pt>
                <c:pt idx="283">
                  <c:v>26.1</c:v>
                </c:pt>
                <c:pt idx="284">
                  <c:v>3</c:v>
                </c:pt>
                <c:pt idx="285">
                  <c:v>18.3</c:v>
                </c:pt>
                <c:pt idx="286">
                  <c:v>6.9</c:v>
                </c:pt>
                <c:pt idx="287">
                  <c:v>13.9</c:v>
                </c:pt>
                <c:pt idx="288">
                  <c:v>5.4</c:v>
                </c:pt>
                <c:pt idx="289">
                  <c:v>-3.8</c:v>
                </c:pt>
                <c:pt idx="290">
                  <c:v>-2.8</c:v>
                </c:pt>
                <c:pt idx="291">
                  <c:v>20.5</c:v>
                </c:pt>
                <c:pt idx="292">
                  <c:v>7.7</c:v>
                </c:pt>
                <c:pt idx="293">
                  <c:v>5.7</c:v>
                </c:pt>
                <c:pt idx="294">
                  <c:v>-2.7</c:v>
                </c:pt>
                <c:pt idx="295">
                  <c:v>3.1</c:v>
                </c:pt>
                <c:pt idx="296">
                  <c:v>3.6</c:v>
                </c:pt>
                <c:pt idx="297">
                  <c:v>3.6</c:v>
                </c:pt>
                <c:pt idx="298">
                  <c:v>3.7</c:v>
                </c:pt>
                <c:pt idx="299">
                  <c:v>14.8</c:v>
                </c:pt>
                <c:pt idx="300">
                  <c:v>-2.2999999999999998</c:v>
                </c:pt>
                <c:pt idx="301">
                  <c:v>-7.5</c:v>
                </c:pt>
                <c:pt idx="302">
                  <c:v>1.5</c:v>
                </c:pt>
                <c:pt idx="303">
                  <c:v>-6.3</c:v>
                </c:pt>
                <c:pt idx="304">
                  <c:v>-1.4</c:v>
                </c:pt>
                <c:pt idx="305">
                  <c:v>3.3</c:v>
                </c:pt>
                <c:pt idx="306">
                  <c:v>3.2</c:v>
                </c:pt>
                <c:pt idx="307">
                  <c:v>4</c:v>
                </c:pt>
                <c:pt idx="308">
                  <c:v>6.1</c:v>
                </c:pt>
                <c:pt idx="309">
                  <c:v>0.6</c:v>
                </c:pt>
                <c:pt idx="310">
                  <c:v>-1.3</c:v>
                </c:pt>
                <c:pt idx="311">
                  <c:v>4.0999999999999996</c:v>
                </c:pt>
                <c:pt idx="312">
                  <c:v>6.2</c:v>
                </c:pt>
                <c:pt idx="313">
                  <c:v>0</c:v>
                </c:pt>
                <c:pt idx="314">
                  <c:v>3</c:v>
                </c:pt>
                <c:pt idx="315">
                  <c:v>5.3</c:v>
                </c:pt>
                <c:pt idx="316">
                  <c:v>4.9000000000000004</c:v>
                </c:pt>
                <c:pt idx="317">
                  <c:v>-13.7</c:v>
                </c:pt>
                <c:pt idx="318">
                  <c:v>2.1</c:v>
                </c:pt>
                <c:pt idx="319">
                  <c:v>-5.5</c:v>
                </c:pt>
                <c:pt idx="320">
                  <c:v>20.399999999999999</c:v>
                </c:pt>
                <c:pt idx="321">
                  <c:v>-6.1</c:v>
                </c:pt>
                <c:pt idx="322">
                  <c:v>-4.8</c:v>
                </c:pt>
                <c:pt idx="323">
                  <c:v>3.3</c:v>
                </c:pt>
                <c:pt idx="324">
                  <c:v>-3.1</c:v>
                </c:pt>
                <c:pt idx="325">
                  <c:v>3.1</c:v>
                </c:pt>
                <c:pt idx="326">
                  <c:v>4.2</c:v>
                </c:pt>
                <c:pt idx="327">
                  <c:v>-2.2999999999999998</c:v>
                </c:pt>
                <c:pt idx="328">
                  <c:v>0.5</c:v>
                </c:pt>
                <c:pt idx="329">
                  <c:v>3</c:v>
                </c:pt>
                <c:pt idx="330">
                  <c:v>2.6</c:v>
                </c:pt>
                <c:pt idx="331">
                  <c:v>1.3</c:v>
                </c:pt>
                <c:pt idx="332">
                  <c:v>0.1</c:v>
                </c:pt>
                <c:pt idx="333">
                  <c:v>3.1</c:v>
                </c:pt>
                <c:pt idx="334">
                  <c:v>3.5</c:v>
                </c:pt>
                <c:pt idx="335">
                  <c:v>2</c:v>
                </c:pt>
                <c:pt idx="336">
                  <c:v>2.5</c:v>
                </c:pt>
                <c:pt idx="337">
                  <c:v>16</c:v>
                </c:pt>
                <c:pt idx="338">
                  <c:v>15.5</c:v>
                </c:pt>
                <c:pt idx="339">
                  <c:v>1</c:v>
                </c:pt>
                <c:pt idx="340">
                  <c:v>-4</c:v>
                </c:pt>
                <c:pt idx="341">
                  <c:v>-9.6</c:v>
                </c:pt>
                <c:pt idx="342">
                  <c:v>1.6</c:v>
                </c:pt>
                <c:pt idx="343">
                  <c:v>4.2</c:v>
                </c:pt>
                <c:pt idx="344">
                  <c:v>5</c:v>
                </c:pt>
                <c:pt idx="345">
                  <c:v>7</c:v>
                </c:pt>
                <c:pt idx="346">
                  <c:v>0.9</c:v>
                </c:pt>
                <c:pt idx="347">
                  <c:v>2.8</c:v>
                </c:pt>
                <c:pt idx="348">
                  <c:v>3.7</c:v>
                </c:pt>
                <c:pt idx="349">
                  <c:v>7</c:v>
                </c:pt>
                <c:pt idx="350">
                  <c:v>7.7</c:v>
                </c:pt>
                <c:pt idx="351">
                  <c:v>8.6</c:v>
                </c:pt>
                <c:pt idx="352">
                  <c:v>8.6999999999999993</c:v>
                </c:pt>
                <c:pt idx="353">
                  <c:v>11.2</c:v>
                </c:pt>
                <c:pt idx="354">
                  <c:v>9.1</c:v>
                </c:pt>
                <c:pt idx="355">
                  <c:v>6.3</c:v>
                </c:pt>
                <c:pt idx="356">
                  <c:v>5.6</c:v>
                </c:pt>
                <c:pt idx="357">
                  <c:v>-2</c:v>
                </c:pt>
                <c:pt idx="358">
                  <c:v>13.7</c:v>
                </c:pt>
                <c:pt idx="359">
                  <c:v>4.5999999999999996</c:v>
                </c:pt>
                <c:pt idx="360">
                  <c:v>6</c:v>
                </c:pt>
                <c:pt idx="361">
                  <c:v>-6.7</c:v>
                </c:pt>
                <c:pt idx="362">
                  <c:v>-2.2000000000000002</c:v>
                </c:pt>
                <c:pt idx="363">
                  <c:v>-10.4</c:v>
                </c:pt>
                <c:pt idx="364">
                  <c:v>-5.6</c:v>
                </c:pt>
                <c:pt idx="365">
                  <c:v>2.7</c:v>
                </c:pt>
                <c:pt idx="366">
                  <c:v>1</c:v>
                </c:pt>
                <c:pt idx="367">
                  <c:v>-2.1</c:v>
                </c:pt>
                <c:pt idx="368">
                  <c:v>-7.2</c:v>
                </c:pt>
                <c:pt idx="369">
                  <c:v>7.9</c:v>
                </c:pt>
                <c:pt idx="370">
                  <c:v>7.4</c:v>
                </c:pt>
                <c:pt idx="371">
                  <c:v>3.5</c:v>
                </c:pt>
                <c:pt idx="372">
                  <c:v>3.7</c:v>
                </c:pt>
                <c:pt idx="373">
                  <c:v>0.7</c:v>
                </c:pt>
                <c:pt idx="374">
                  <c:v>4</c:v>
                </c:pt>
                <c:pt idx="375">
                  <c:v>0.5</c:v>
                </c:pt>
                <c:pt idx="376">
                  <c:v>3.5</c:v>
                </c:pt>
                <c:pt idx="377">
                  <c:v>3.2</c:v>
                </c:pt>
                <c:pt idx="378">
                  <c:v>4.7</c:v>
                </c:pt>
                <c:pt idx="379">
                  <c:v>-20.6</c:v>
                </c:pt>
                <c:pt idx="380">
                  <c:v>-15.9</c:v>
                </c:pt>
                <c:pt idx="381">
                  <c:v>-5.2</c:v>
                </c:pt>
                <c:pt idx="382">
                  <c:v>-25.1</c:v>
                </c:pt>
                <c:pt idx="383">
                  <c:v>-26.6</c:v>
                </c:pt>
                <c:pt idx="384">
                  <c:v>-9.6</c:v>
                </c:pt>
                <c:pt idx="385">
                  <c:v>0</c:v>
                </c:pt>
                <c:pt idx="386">
                  <c:v>-6.2</c:v>
                </c:pt>
                <c:pt idx="387">
                  <c:v>-5.4</c:v>
                </c:pt>
                <c:pt idx="388">
                  <c:v>-16.399999999999999</c:v>
                </c:pt>
                <c:pt idx="389">
                  <c:v>-7.6</c:v>
                </c:pt>
                <c:pt idx="390">
                  <c:v>-14.5</c:v>
                </c:pt>
                <c:pt idx="391">
                  <c:v>-8.9</c:v>
                </c:pt>
                <c:pt idx="392">
                  <c:v>-5.9</c:v>
                </c:pt>
                <c:pt idx="393">
                  <c:v>3</c:v>
                </c:pt>
                <c:pt idx="394">
                  <c:v>-5.8</c:v>
                </c:pt>
                <c:pt idx="395">
                  <c:v>-5.5</c:v>
                </c:pt>
                <c:pt idx="396">
                  <c:v>2.2000000000000002</c:v>
                </c:pt>
                <c:pt idx="397">
                  <c:v>-16</c:v>
                </c:pt>
                <c:pt idx="398">
                  <c:v>-2.6</c:v>
                </c:pt>
                <c:pt idx="399">
                  <c:v>-10.1</c:v>
                </c:pt>
                <c:pt idx="400">
                  <c:v>-5.8</c:v>
                </c:pt>
                <c:pt idx="401">
                  <c:v>-1</c:v>
                </c:pt>
                <c:pt idx="402">
                  <c:v>-14.4</c:v>
                </c:pt>
                <c:pt idx="403">
                  <c:v>-18.2</c:v>
                </c:pt>
                <c:pt idx="404">
                  <c:v>-4.9000000000000004</c:v>
                </c:pt>
                <c:pt idx="405">
                  <c:v>0.4</c:v>
                </c:pt>
                <c:pt idx="406">
                  <c:v>1.3</c:v>
                </c:pt>
                <c:pt idx="407">
                  <c:v>9.6999999999999993</c:v>
                </c:pt>
                <c:pt idx="408">
                  <c:v>1.6</c:v>
                </c:pt>
                <c:pt idx="409">
                  <c:v>3.4</c:v>
                </c:pt>
                <c:pt idx="410">
                  <c:v>-1.1000000000000001</c:v>
                </c:pt>
                <c:pt idx="411">
                  <c:v>-12.2</c:v>
                </c:pt>
                <c:pt idx="412">
                  <c:v>-6.7</c:v>
                </c:pt>
                <c:pt idx="413">
                  <c:v>-6.7</c:v>
                </c:pt>
                <c:pt idx="414">
                  <c:v>-11.3</c:v>
                </c:pt>
                <c:pt idx="415">
                  <c:v>4.2</c:v>
                </c:pt>
                <c:pt idx="416">
                  <c:v>-8.4</c:v>
                </c:pt>
                <c:pt idx="417">
                  <c:v>-2.8</c:v>
                </c:pt>
                <c:pt idx="418">
                  <c:v>-21.1</c:v>
                </c:pt>
                <c:pt idx="419">
                  <c:v>-21.8</c:v>
                </c:pt>
                <c:pt idx="420">
                  <c:v>6.7</c:v>
                </c:pt>
                <c:pt idx="421">
                  <c:v>-11.6</c:v>
                </c:pt>
                <c:pt idx="422">
                  <c:v>-26</c:v>
                </c:pt>
                <c:pt idx="423">
                  <c:v>-38.6</c:v>
                </c:pt>
                <c:pt idx="424">
                  <c:v>-13.5</c:v>
                </c:pt>
                <c:pt idx="425">
                  <c:v>-3.2</c:v>
                </c:pt>
                <c:pt idx="426">
                  <c:v>-4.7</c:v>
                </c:pt>
                <c:pt idx="427">
                  <c:v>-6.6</c:v>
                </c:pt>
                <c:pt idx="428">
                  <c:v>-14.2</c:v>
                </c:pt>
                <c:pt idx="429">
                  <c:v>-3.9</c:v>
                </c:pt>
                <c:pt idx="430">
                  <c:v>-1.7</c:v>
                </c:pt>
                <c:pt idx="431">
                  <c:v>2.7</c:v>
                </c:pt>
                <c:pt idx="432">
                  <c:v>2</c:v>
                </c:pt>
                <c:pt idx="433">
                  <c:v>2.1</c:v>
                </c:pt>
                <c:pt idx="434">
                  <c:v>-5.0999999999999996</c:v>
                </c:pt>
                <c:pt idx="435">
                  <c:v>8.6</c:v>
                </c:pt>
                <c:pt idx="436">
                  <c:v>-2.2000000000000002</c:v>
                </c:pt>
                <c:pt idx="437">
                  <c:v>-5.3</c:v>
                </c:pt>
                <c:pt idx="438">
                  <c:v>-8.6999999999999993</c:v>
                </c:pt>
                <c:pt idx="439">
                  <c:v>-9.4</c:v>
                </c:pt>
                <c:pt idx="440">
                  <c:v>-3.8</c:v>
                </c:pt>
                <c:pt idx="441">
                  <c:v>-1.6</c:v>
                </c:pt>
                <c:pt idx="442">
                  <c:v>2.5</c:v>
                </c:pt>
                <c:pt idx="443">
                  <c:v>-4</c:v>
                </c:pt>
                <c:pt idx="444">
                  <c:v>0.5</c:v>
                </c:pt>
                <c:pt idx="445">
                  <c:v>-5.9</c:v>
                </c:pt>
                <c:pt idx="446">
                  <c:v>0.9</c:v>
                </c:pt>
                <c:pt idx="447">
                  <c:v>-11.1</c:v>
                </c:pt>
                <c:pt idx="448">
                  <c:v>7.3</c:v>
                </c:pt>
                <c:pt idx="449">
                  <c:v>0.1</c:v>
                </c:pt>
                <c:pt idx="450">
                  <c:v>6.9</c:v>
                </c:pt>
                <c:pt idx="451">
                  <c:v>-4</c:v>
                </c:pt>
                <c:pt idx="452">
                  <c:v>-12.2</c:v>
                </c:pt>
                <c:pt idx="453">
                  <c:v>4.4000000000000004</c:v>
                </c:pt>
                <c:pt idx="454">
                  <c:v>3.7</c:v>
                </c:pt>
                <c:pt idx="455">
                  <c:v>3.2</c:v>
                </c:pt>
                <c:pt idx="456">
                  <c:v>2.7</c:v>
                </c:pt>
                <c:pt idx="457">
                  <c:v>1.6</c:v>
                </c:pt>
                <c:pt idx="458">
                  <c:v>-2.2999999999999998</c:v>
                </c:pt>
                <c:pt idx="459">
                  <c:v>6.4</c:v>
                </c:pt>
                <c:pt idx="460">
                  <c:v>2.2000000000000002</c:v>
                </c:pt>
                <c:pt idx="461">
                  <c:v>1.7</c:v>
                </c:pt>
                <c:pt idx="462">
                  <c:v>1.7</c:v>
                </c:pt>
                <c:pt idx="463">
                  <c:v>1.5</c:v>
                </c:pt>
                <c:pt idx="464">
                  <c:v>3.7</c:v>
                </c:pt>
                <c:pt idx="465">
                  <c:v>-4.4000000000000004</c:v>
                </c:pt>
                <c:pt idx="466">
                  <c:v>2.2999999999999998</c:v>
                </c:pt>
                <c:pt idx="467">
                  <c:v>2.1</c:v>
                </c:pt>
                <c:pt idx="468">
                  <c:v>1.2</c:v>
                </c:pt>
                <c:pt idx="469">
                  <c:v>2</c:v>
                </c:pt>
                <c:pt idx="470">
                  <c:v>-0.1</c:v>
                </c:pt>
                <c:pt idx="471">
                  <c:v>1.8</c:v>
                </c:pt>
                <c:pt idx="472">
                  <c:v>22.3</c:v>
                </c:pt>
                <c:pt idx="473">
                  <c:v>-10.9</c:v>
                </c:pt>
                <c:pt idx="474">
                  <c:v>-5.3</c:v>
                </c:pt>
                <c:pt idx="475">
                  <c:v>-3.5</c:v>
                </c:pt>
                <c:pt idx="476">
                  <c:v>1.5</c:v>
                </c:pt>
                <c:pt idx="477">
                  <c:v>2.2999999999999998</c:v>
                </c:pt>
                <c:pt idx="478">
                  <c:v>2</c:v>
                </c:pt>
                <c:pt idx="479">
                  <c:v>-1.5</c:v>
                </c:pt>
                <c:pt idx="480">
                  <c:v>1.5</c:v>
                </c:pt>
                <c:pt idx="481">
                  <c:v>-0.7</c:v>
                </c:pt>
                <c:pt idx="482">
                  <c:v>0.8</c:v>
                </c:pt>
                <c:pt idx="483">
                  <c:v>7.9</c:v>
                </c:pt>
                <c:pt idx="484">
                  <c:v>1.4</c:v>
                </c:pt>
                <c:pt idx="485">
                  <c:v>7.4</c:v>
                </c:pt>
                <c:pt idx="486">
                  <c:v>0.5</c:v>
                </c:pt>
                <c:pt idx="487">
                  <c:v>0.1</c:v>
                </c:pt>
                <c:pt idx="488">
                  <c:v>0.1</c:v>
                </c:pt>
                <c:pt idx="489">
                  <c:v>-3.2</c:v>
                </c:pt>
                <c:pt idx="490">
                  <c:v>1.9</c:v>
                </c:pt>
                <c:pt idx="491">
                  <c:v>2.9</c:v>
                </c:pt>
                <c:pt idx="492">
                  <c:v>0.8</c:v>
                </c:pt>
                <c:pt idx="493">
                  <c:v>2.4</c:v>
                </c:pt>
                <c:pt idx="494">
                  <c:v>-10.8</c:v>
                </c:pt>
                <c:pt idx="495">
                  <c:v>3.4</c:v>
                </c:pt>
                <c:pt idx="496">
                  <c:v>6.3</c:v>
                </c:pt>
                <c:pt idx="497">
                  <c:v>4.3</c:v>
                </c:pt>
                <c:pt idx="498">
                  <c:v>2.5</c:v>
                </c:pt>
                <c:pt idx="499">
                  <c:v>4.8</c:v>
                </c:pt>
                <c:pt idx="500">
                  <c:v>-0.7</c:v>
                </c:pt>
                <c:pt idx="501">
                  <c:v>-2.7</c:v>
                </c:pt>
                <c:pt idx="502">
                  <c:v>-18</c:v>
                </c:pt>
                <c:pt idx="503">
                  <c:v>-6.5</c:v>
                </c:pt>
                <c:pt idx="504">
                  <c:v>2.8</c:v>
                </c:pt>
                <c:pt idx="505">
                  <c:v>4.3</c:v>
                </c:pt>
                <c:pt idx="506">
                  <c:v>1.2</c:v>
                </c:pt>
                <c:pt idx="507">
                  <c:v>1.7</c:v>
                </c:pt>
                <c:pt idx="508">
                  <c:v>1.6</c:v>
                </c:pt>
                <c:pt idx="509">
                  <c:v>0.9</c:v>
                </c:pt>
                <c:pt idx="510">
                  <c:v>8.1</c:v>
                </c:pt>
                <c:pt idx="511">
                  <c:v>5.0999999999999996</c:v>
                </c:pt>
                <c:pt idx="512">
                  <c:v>3.6</c:v>
                </c:pt>
                <c:pt idx="513">
                  <c:v>5.7</c:v>
                </c:pt>
                <c:pt idx="514">
                  <c:v>1.8</c:v>
                </c:pt>
                <c:pt idx="515">
                  <c:v>1.2</c:v>
                </c:pt>
                <c:pt idx="516">
                  <c:v>3.8</c:v>
                </c:pt>
                <c:pt idx="517">
                  <c:v>9.8000000000000007</c:v>
                </c:pt>
                <c:pt idx="518">
                  <c:v>1.1000000000000001</c:v>
                </c:pt>
                <c:pt idx="519">
                  <c:v>9.6</c:v>
                </c:pt>
                <c:pt idx="520">
                  <c:v>-0.6</c:v>
                </c:pt>
                <c:pt idx="521">
                  <c:v>5.5</c:v>
                </c:pt>
                <c:pt idx="522">
                  <c:v>-4.3</c:v>
                </c:pt>
                <c:pt idx="523">
                  <c:v>14.9</c:v>
                </c:pt>
                <c:pt idx="524">
                  <c:v>5.5</c:v>
                </c:pt>
                <c:pt idx="525">
                  <c:v>3</c:v>
                </c:pt>
                <c:pt idx="526">
                  <c:v>-21.4</c:v>
                </c:pt>
                <c:pt idx="527">
                  <c:v>2.8</c:v>
                </c:pt>
                <c:pt idx="528">
                  <c:v>6.7</c:v>
                </c:pt>
                <c:pt idx="529">
                  <c:v>1.1000000000000001</c:v>
                </c:pt>
                <c:pt idx="530">
                  <c:v>13.2</c:v>
                </c:pt>
                <c:pt idx="531">
                  <c:v>-9.4</c:v>
                </c:pt>
                <c:pt idx="532">
                  <c:v>-29.8</c:v>
                </c:pt>
                <c:pt idx="533">
                  <c:v>3.6</c:v>
                </c:pt>
                <c:pt idx="534">
                  <c:v>44.9</c:v>
                </c:pt>
                <c:pt idx="535">
                  <c:v>-1.7</c:v>
                </c:pt>
                <c:pt idx="536">
                  <c:v>6</c:v>
                </c:pt>
                <c:pt idx="537">
                  <c:v>-11.1</c:v>
                </c:pt>
                <c:pt idx="538">
                  <c:v>-21</c:v>
                </c:pt>
                <c:pt idx="539">
                  <c:v>1.4</c:v>
                </c:pt>
                <c:pt idx="540">
                  <c:v>1.2</c:v>
                </c:pt>
                <c:pt idx="541">
                  <c:v>2.5</c:v>
                </c:pt>
                <c:pt idx="542">
                  <c:v>1.5</c:v>
                </c:pt>
                <c:pt idx="543">
                  <c:v>0.3</c:v>
                </c:pt>
                <c:pt idx="544">
                  <c:v>-15.2</c:v>
                </c:pt>
                <c:pt idx="545">
                  <c:v>-16.600000000000001</c:v>
                </c:pt>
                <c:pt idx="546">
                  <c:v>-18.899999999999999</c:v>
                </c:pt>
                <c:pt idx="547">
                  <c:v>-16.399999999999999</c:v>
                </c:pt>
                <c:pt idx="548">
                  <c:v>4.9000000000000004</c:v>
                </c:pt>
                <c:pt idx="549">
                  <c:v>-1.2</c:v>
                </c:pt>
                <c:pt idx="550">
                  <c:v>2</c:v>
                </c:pt>
                <c:pt idx="551">
                  <c:v>-1</c:v>
                </c:pt>
                <c:pt idx="552">
                  <c:v>3</c:v>
                </c:pt>
                <c:pt idx="553">
                  <c:v>7.8</c:v>
                </c:pt>
                <c:pt idx="554">
                  <c:v>1.6</c:v>
                </c:pt>
                <c:pt idx="555">
                  <c:v>-1.9</c:v>
                </c:pt>
                <c:pt idx="556">
                  <c:v>-14.6</c:v>
                </c:pt>
                <c:pt idx="557">
                  <c:v>-11</c:v>
                </c:pt>
                <c:pt idx="558">
                  <c:v>-10.9</c:v>
                </c:pt>
                <c:pt idx="559">
                  <c:v>-18.3</c:v>
                </c:pt>
                <c:pt idx="560">
                  <c:v>-9.5</c:v>
                </c:pt>
                <c:pt idx="561">
                  <c:v>-9.4</c:v>
                </c:pt>
                <c:pt idx="562">
                  <c:v>-13.9</c:v>
                </c:pt>
                <c:pt idx="563">
                  <c:v>1.9</c:v>
                </c:pt>
                <c:pt idx="564">
                  <c:v>-8.1999999999999993</c:v>
                </c:pt>
                <c:pt idx="565">
                  <c:v>-9.1</c:v>
                </c:pt>
                <c:pt idx="566">
                  <c:v>-18.8</c:v>
                </c:pt>
                <c:pt idx="567">
                  <c:v>-21.6</c:v>
                </c:pt>
                <c:pt idx="568">
                  <c:v>-23.5</c:v>
                </c:pt>
                <c:pt idx="569">
                  <c:v>-3.7</c:v>
                </c:pt>
                <c:pt idx="570">
                  <c:v>0.6</c:v>
                </c:pt>
                <c:pt idx="571">
                  <c:v>-8.5</c:v>
                </c:pt>
                <c:pt idx="572">
                  <c:v>1.4</c:v>
                </c:pt>
                <c:pt idx="573">
                  <c:v>-8.4</c:v>
                </c:pt>
                <c:pt idx="574">
                  <c:v>-9.1</c:v>
                </c:pt>
                <c:pt idx="575">
                  <c:v>-10.199999999999999</c:v>
                </c:pt>
                <c:pt idx="576">
                  <c:v>-9.4</c:v>
                </c:pt>
                <c:pt idx="577">
                  <c:v>-8.5</c:v>
                </c:pt>
                <c:pt idx="578">
                  <c:v>-17.100000000000001</c:v>
                </c:pt>
                <c:pt idx="579">
                  <c:v>-8.5</c:v>
                </c:pt>
                <c:pt idx="580">
                  <c:v>-16.399999999999999</c:v>
                </c:pt>
                <c:pt idx="581">
                  <c:v>-1.3</c:v>
                </c:pt>
                <c:pt idx="582">
                  <c:v>-21.8</c:v>
                </c:pt>
                <c:pt idx="583">
                  <c:v>-15.2</c:v>
                </c:pt>
                <c:pt idx="584">
                  <c:v>-11</c:v>
                </c:pt>
                <c:pt idx="585">
                  <c:v>-10.9</c:v>
                </c:pt>
                <c:pt idx="586">
                  <c:v>-15.8</c:v>
                </c:pt>
                <c:pt idx="587">
                  <c:v>-13.6</c:v>
                </c:pt>
                <c:pt idx="588">
                  <c:v>-9.5</c:v>
                </c:pt>
                <c:pt idx="589">
                  <c:v>-10.8</c:v>
                </c:pt>
                <c:pt idx="590">
                  <c:v>-10.5</c:v>
                </c:pt>
                <c:pt idx="591">
                  <c:v>-8.6</c:v>
                </c:pt>
                <c:pt idx="592">
                  <c:v>-2.2999999999999998</c:v>
                </c:pt>
                <c:pt idx="593">
                  <c:v>-7.4</c:v>
                </c:pt>
                <c:pt idx="594">
                  <c:v>-2.5</c:v>
                </c:pt>
                <c:pt idx="595">
                  <c:v>-1.9</c:v>
                </c:pt>
                <c:pt idx="596">
                  <c:v>-0.7</c:v>
                </c:pt>
                <c:pt idx="597">
                  <c:v>-3.6</c:v>
                </c:pt>
                <c:pt idx="598">
                  <c:v>-5.0999999999999996</c:v>
                </c:pt>
                <c:pt idx="599">
                  <c:v>0.1</c:v>
                </c:pt>
                <c:pt idx="600">
                  <c:v>-1</c:v>
                </c:pt>
                <c:pt idx="601">
                  <c:v>-3.3</c:v>
                </c:pt>
                <c:pt idx="602">
                  <c:v>-5</c:v>
                </c:pt>
                <c:pt idx="603">
                  <c:v>-12.5</c:v>
                </c:pt>
                <c:pt idx="604">
                  <c:v>2.8</c:v>
                </c:pt>
                <c:pt idx="605">
                  <c:v>-6.3</c:v>
                </c:pt>
                <c:pt idx="606">
                  <c:v>-3.2</c:v>
                </c:pt>
                <c:pt idx="607">
                  <c:v>-11.7</c:v>
                </c:pt>
                <c:pt idx="608">
                  <c:v>-2.2999999999999998</c:v>
                </c:pt>
                <c:pt idx="609">
                  <c:v>-0.2</c:v>
                </c:pt>
                <c:pt idx="610">
                  <c:v>-5.5</c:v>
                </c:pt>
                <c:pt idx="611">
                  <c:v>3.4</c:v>
                </c:pt>
                <c:pt idx="612">
                  <c:v>-3.5</c:v>
                </c:pt>
                <c:pt idx="613">
                  <c:v>-19.5</c:v>
                </c:pt>
                <c:pt idx="614">
                  <c:v>1.5</c:v>
                </c:pt>
                <c:pt idx="615">
                  <c:v>-28.2</c:v>
                </c:pt>
                <c:pt idx="616">
                  <c:v>-4.0999999999999996</c:v>
                </c:pt>
                <c:pt idx="617">
                  <c:v>-1.3</c:v>
                </c:pt>
                <c:pt idx="618">
                  <c:v>0.4</c:v>
                </c:pt>
                <c:pt idx="619">
                  <c:v>-3.9</c:v>
                </c:pt>
                <c:pt idx="620">
                  <c:v>-2.9</c:v>
                </c:pt>
                <c:pt idx="621">
                  <c:v>-4.5</c:v>
                </c:pt>
                <c:pt idx="622">
                  <c:v>2.5</c:v>
                </c:pt>
                <c:pt idx="623">
                  <c:v>1.1000000000000001</c:v>
                </c:pt>
                <c:pt idx="624">
                  <c:v>4.5999999999999996</c:v>
                </c:pt>
                <c:pt idx="625">
                  <c:v>0.1</c:v>
                </c:pt>
                <c:pt idx="626">
                  <c:v>8</c:v>
                </c:pt>
                <c:pt idx="627">
                  <c:v>-12.5</c:v>
                </c:pt>
                <c:pt idx="628">
                  <c:v>-2.2000000000000002</c:v>
                </c:pt>
                <c:pt idx="629">
                  <c:v>3.8</c:v>
                </c:pt>
                <c:pt idx="630">
                  <c:v>5.0999999999999996</c:v>
                </c:pt>
                <c:pt idx="631">
                  <c:v>-0.2</c:v>
                </c:pt>
                <c:pt idx="632">
                  <c:v>2.4</c:v>
                </c:pt>
                <c:pt idx="633">
                  <c:v>-11</c:v>
                </c:pt>
                <c:pt idx="634">
                  <c:v>-4.3</c:v>
                </c:pt>
                <c:pt idx="635">
                  <c:v>-9.3000000000000007</c:v>
                </c:pt>
                <c:pt idx="636">
                  <c:v>1.4</c:v>
                </c:pt>
                <c:pt idx="637">
                  <c:v>3.9</c:v>
                </c:pt>
                <c:pt idx="638">
                  <c:v>4</c:v>
                </c:pt>
                <c:pt idx="639">
                  <c:v>1.4</c:v>
                </c:pt>
                <c:pt idx="640">
                  <c:v>4.9000000000000004</c:v>
                </c:pt>
                <c:pt idx="641">
                  <c:v>11.4</c:v>
                </c:pt>
                <c:pt idx="642">
                  <c:v>0.2</c:v>
                </c:pt>
                <c:pt idx="643">
                  <c:v>7.7</c:v>
                </c:pt>
                <c:pt idx="644">
                  <c:v>4.0999999999999996</c:v>
                </c:pt>
                <c:pt idx="645">
                  <c:v>11.5</c:v>
                </c:pt>
                <c:pt idx="646">
                  <c:v>0.8</c:v>
                </c:pt>
                <c:pt idx="647">
                  <c:v>2.4</c:v>
                </c:pt>
                <c:pt idx="648">
                  <c:v>1.1000000000000001</c:v>
                </c:pt>
                <c:pt idx="649">
                  <c:v>3.5</c:v>
                </c:pt>
                <c:pt idx="650">
                  <c:v>2</c:v>
                </c:pt>
                <c:pt idx="651">
                  <c:v>1.7</c:v>
                </c:pt>
                <c:pt idx="652">
                  <c:v>2.9</c:v>
                </c:pt>
                <c:pt idx="653">
                  <c:v>1.3</c:v>
                </c:pt>
                <c:pt idx="654">
                  <c:v>-0.8</c:v>
                </c:pt>
                <c:pt idx="655">
                  <c:v>1.5</c:v>
                </c:pt>
                <c:pt idx="656">
                  <c:v>0.2</c:v>
                </c:pt>
                <c:pt idx="657">
                  <c:v>3.5</c:v>
                </c:pt>
                <c:pt idx="658">
                  <c:v>2.7</c:v>
                </c:pt>
                <c:pt idx="659">
                  <c:v>4.0999999999999996</c:v>
                </c:pt>
                <c:pt idx="660">
                  <c:v>5.8</c:v>
                </c:pt>
                <c:pt idx="661">
                  <c:v>0.2</c:v>
                </c:pt>
                <c:pt idx="662">
                  <c:v>0.3</c:v>
                </c:pt>
                <c:pt idx="663">
                  <c:v>-1.8</c:v>
                </c:pt>
                <c:pt idx="664">
                  <c:v>3.7</c:v>
                </c:pt>
                <c:pt idx="665">
                  <c:v>3.7</c:v>
                </c:pt>
                <c:pt idx="666">
                  <c:v>5.3</c:v>
                </c:pt>
                <c:pt idx="667">
                  <c:v>5.5</c:v>
                </c:pt>
                <c:pt idx="668">
                  <c:v>-1</c:v>
                </c:pt>
                <c:pt idx="669">
                  <c:v>-2.1</c:v>
                </c:pt>
                <c:pt idx="670">
                  <c:v>3.6</c:v>
                </c:pt>
                <c:pt idx="671">
                  <c:v>-2.2000000000000002</c:v>
                </c:pt>
                <c:pt idx="672">
                  <c:v>3.2</c:v>
                </c:pt>
                <c:pt idx="673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CA-45DA-AEDC-4C5464D45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scatterChart>
      <c:valAx>
        <c:axId val="181672664"/>
        <c:scaling>
          <c:orientation val="minMax"/>
          <c:max val="2"/>
          <c:min val="-2"/>
        </c:scaling>
        <c:delete val="0"/>
        <c:axPos val="b"/>
        <c:numFmt formatCode="0.0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crossBetween val="midCat"/>
      </c:valAx>
      <c:valAx>
        <c:axId val="181673448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24609524110389E-2"/>
          <c:y val="0.17213016514528606"/>
          <c:w val="0.89406160739436158"/>
          <c:h val="0.5634680974612686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noFill/>
            </a:ln>
          </c:spPr>
          <c:marker>
            <c:symbol val="circle"/>
            <c:size val="6"/>
            <c:spPr>
              <a:solidFill>
                <a:srgbClr val="2B5280"/>
              </a:solidFill>
              <a:ln>
                <a:noFill/>
              </a:ln>
            </c:spPr>
          </c:marker>
          <c:xVal>
            <c:numRef>
              <c:f>'Chart 5 Data'!$C$2:$C$675</c:f>
              <c:numCache>
                <c:formatCode>0.000</c:formatCode>
                <c:ptCount val="674"/>
                <c:pt idx="0">
                  <c:v>1.31</c:v>
                </c:pt>
                <c:pt idx="1">
                  <c:v>0.23200000000000001</c:v>
                </c:pt>
                <c:pt idx="2">
                  <c:v>1.615</c:v>
                </c:pt>
                <c:pt idx="3">
                  <c:v>1.61</c:v>
                </c:pt>
                <c:pt idx="4">
                  <c:v>1.01</c:v>
                </c:pt>
                <c:pt idx="5">
                  <c:v>1.2749999999999999</c:v>
                </c:pt>
                <c:pt idx="6">
                  <c:v>1.331</c:v>
                </c:pt>
                <c:pt idx="7">
                  <c:v>0.65500000000000003</c:v>
                </c:pt>
                <c:pt idx="8">
                  <c:v>1.298</c:v>
                </c:pt>
                <c:pt idx="9">
                  <c:v>0.77300000000000002</c:v>
                </c:pt>
                <c:pt idx="10">
                  <c:v>0.55900000000000005</c:v>
                </c:pt>
                <c:pt idx="11">
                  <c:v>0.97099999999999997</c:v>
                </c:pt>
                <c:pt idx="12">
                  <c:v>1.2</c:v>
                </c:pt>
                <c:pt idx="13">
                  <c:v>1.6E-2</c:v>
                </c:pt>
                <c:pt idx="14">
                  <c:v>1.857</c:v>
                </c:pt>
                <c:pt idx="15">
                  <c:v>0.42599999999999999</c:v>
                </c:pt>
                <c:pt idx="16">
                  <c:v>0.61699999999999999</c:v>
                </c:pt>
                <c:pt idx="17">
                  <c:v>1.1100000000000001</c:v>
                </c:pt>
                <c:pt idx="18">
                  <c:v>-0.152</c:v>
                </c:pt>
                <c:pt idx="19">
                  <c:v>1.3260000000000001</c:v>
                </c:pt>
                <c:pt idx="20">
                  <c:v>-0.71</c:v>
                </c:pt>
                <c:pt idx="21">
                  <c:v>0.73099999999999998</c:v>
                </c:pt>
                <c:pt idx="22">
                  <c:v>0.20499999999999999</c:v>
                </c:pt>
                <c:pt idx="23">
                  <c:v>0.85199999999999998</c:v>
                </c:pt>
                <c:pt idx="24">
                  <c:v>1.3129999999999999</c:v>
                </c:pt>
                <c:pt idx="25">
                  <c:v>0.47099999999999997</c:v>
                </c:pt>
                <c:pt idx="26">
                  <c:v>1.054</c:v>
                </c:pt>
                <c:pt idx="27">
                  <c:v>0.79</c:v>
                </c:pt>
                <c:pt idx="28">
                  <c:v>1.4039999999999999</c:v>
                </c:pt>
                <c:pt idx="29">
                  <c:v>0.96399999999999997</c:v>
                </c:pt>
                <c:pt idx="30">
                  <c:v>0.43</c:v>
                </c:pt>
                <c:pt idx="31">
                  <c:v>1.286</c:v>
                </c:pt>
                <c:pt idx="32">
                  <c:v>0.69699999999999995</c:v>
                </c:pt>
                <c:pt idx="33">
                  <c:v>0.82499999999999996</c:v>
                </c:pt>
                <c:pt idx="34">
                  <c:v>1.478</c:v>
                </c:pt>
                <c:pt idx="35">
                  <c:v>0.57099999999999995</c:v>
                </c:pt>
                <c:pt idx="36">
                  <c:v>-0.60399999999999998</c:v>
                </c:pt>
                <c:pt idx="37">
                  <c:v>0.94399999999999995</c:v>
                </c:pt>
                <c:pt idx="38">
                  <c:v>1.569</c:v>
                </c:pt>
                <c:pt idx="39">
                  <c:v>0.96599999999999997</c:v>
                </c:pt>
                <c:pt idx="40">
                  <c:v>0.19900000000000001</c:v>
                </c:pt>
                <c:pt idx="41">
                  <c:v>0.71799999999999997</c:v>
                </c:pt>
                <c:pt idx="42">
                  <c:v>1.2210000000000001</c:v>
                </c:pt>
                <c:pt idx="43">
                  <c:v>0.94799999999999995</c:v>
                </c:pt>
                <c:pt idx="44">
                  <c:v>1.3959999999999999</c:v>
                </c:pt>
                <c:pt idx="45">
                  <c:v>1.2210000000000001</c:v>
                </c:pt>
                <c:pt idx="46">
                  <c:v>1.5720000000000001</c:v>
                </c:pt>
                <c:pt idx="47">
                  <c:v>1.3260000000000001</c:v>
                </c:pt>
                <c:pt idx="48">
                  <c:v>1.1759999999999999</c:v>
                </c:pt>
                <c:pt idx="49">
                  <c:v>1.1639999999999999</c:v>
                </c:pt>
                <c:pt idx="50">
                  <c:v>0.81499999999999995</c:v>
                </c:pt>
                <c:pt idx="51">
                  <c:v>1.2290000000000001</c:v>
                </c:pt>
                <c:pt idx="52">
                  <c:v>1.4530000000000001</c:v>
                </c:pt>
                <c:pt idx="53">
                  <c:v>0.93200000000000005</c:v>
                </c:pt>
                <c:pt idx="54">
                  <c:v>0.33</c:v>
                </c:pt>
                <c:pt idx="55">
                  <c:v>1.0429999999999999</c:v>
                </c:pt>
                <c:pt idx="56">
                  <c:v>1.04</c:v>
                </c:pt>
                <c:pt idx="57">
                  <c:v>1.2210000000000001</c:v>
                </c:pt>
                <c:pt idx="58">
                  <c:v>1.637</c:v>
                </c:pt>
                <c:pt idx="59">
                  <c:v>1.905</c:v>
                </c:pt>
                <c:pt idx="60">
                  <c:v>1.5349999999999999</c:v>
                </c:pt>
                <c:pt idx="61">
                  <c:v>1.335</c:v>
                </c:pt>
                <c:pt idx="62">
                  <c:v>2.3889999999999998</c:v>
                </c:pt>
                <c:pt idx="63">
                  <c:v>1.78</c:v>
                </c:pt>
                <c:pt idx="64">
                  <c:v>1.6990000000000001</c:v>
                </c:pt>
                <c:pt idx="65">
                  <c:v>0.71099999999999997</c:v>
                </c:pt>
                <c:pt idx="66">
                  <c:v>1.7110000000000001</c:v>
                </c:pt>
                <c:pt idx="67">
                  <c:v>1.4219999999999999</c:v>
                </c:pt>
                <c:pt idx="68">
                  <c:v>1.6519999999999999</c:v>
                </c:pt>
                <c:pt idx="69">
                  <c:v>2.2559999999999998</c:v>
                </c:pt>
                <c:pt idx="70">
                  <c:v>1.9770000000000001</c:v>
                </c:pt>
                <c:pt idx="71">
                  <c:v>1.56</c:v>
                </c:pt>
                <c:pt idx="72">
                  <c:v>1.51</c:v>
                </c:pt>
                <c:pt idx="73">
                  <c:v>1.105</c:v>
                </c:pt>
                <c:pt idx="74">
                  <c:v>1.89</c:v>
                </c:pt>
                <c:pt idx="75">
                  <c:v>1.575</c:v>
                </c:pt>
                <c:pt idx="76">
                  <c:v>1.4850000000000001</c:v>
                </c:pt>
                <c:pt idx="77">
                  <c:v>1.1859999999999999</c:v>
                </c:pt>
                <c:pt idx="78">
                  <c:v>1.5780000000000001</c:v>
                </c:pt>
                <c:pt idx="79">
                  <c:v>1.6279999999999999</c:v>
                </c:pt>
                <c:pt idx="80">
                  <c:v>1.9850000000000001</c:v>
                </c:pt>
                <c:pt idx="81">
                  <c:v>1.5569999999999999</c:v>
                </c:pt>
                <c:pt idx="82">
                  <c:v>1.5760000000000001</c:v>
                </c:pt>
                <c:pt idx="83">
                  <c:v>1.2130000000000001</c:v>
                </c:pt>
                <c:pt idx="84">
                  <c:v>1.9019999999999999</c:v>
                </c:pt>
                <c:pt idx="85">
                  <c:v>1.5589999999999999</c:v>
                </c:pt>
                <c:pt idx="86">
                  <c:v>1.986</c:v>
                </c:pt>
                <c:pt idx="87">
                  <c:v>0.69899999999999995</c:v>
                </c:pt>
                <c:pt idx="88">
                  <c:v>1.6759999999999999</c:v>
                </c:pt>
                <c:pt idx="89">
                  <c:v>0.998</c:v>
                </c:pt>
                <c:pt idx="90">
                  <c:v>0.34</c:v>
                </c:pt>
                <c:pt idx="91">
                  <c:v>0.46899999999999997</c:v>
                </c:pt>
                <c:pt idx="92">
                  <c:v>1.1990000000000001</c:v>
                </c:pt>
                <c:pt idx="93">
                  <c:v>0.25600000000000001</c:v>
                </c:pt>
                <c:pt idx="94">
                  <c:v>0.69899999999999995</c:v>
                </c:pt>
                <c:pt idx="95">
                  <c:v>0.96199999999999997</c:v>
                </c:pt>
                <c:pt idx="96">
                  <c:v>1.1200000000000001</c:v>
                </c:pt>
                <c:pt idx="97">
                  <c:v>1.129</c:v>
                </c:pt>
                <c:pt idx="98">
                  <c:v>0.80400000000000005</c:v>
                </c:pt>
                <c:pt idx="99">
                  <c:v>1.0129999999999999</c:v>
                </c:pt>
                <c:pt idx="100">
                  <c:v>1.2090000000000001</c:v>
                </c:pt>
                <c:pt idx="101">
                  <c:v>1.22</c:v>
                </c:pt>
                <c:pt idx="102">
                  <c:v>0.315</c:v>
                </c:pt>
                <c:pt idx="103">
                  <c:v>1.2849999999999999</c:v>
                </c:pt>
                <c:pt idx="104">
                  <c:v>0.24399999999999999</c:v>
                </c:pt>
                <c:pt idx="105">
                  <c:v>0.2</c:v>
                </c:pt>
                <c:pt idx="106">
                  <c:v>1.653</c:v>
                </c:pt>
                <c:pt idx="107">
                  <c:v>1.327</c:v>
                </c:pt>
                <c:pt idx="108">
                  <c:v>2.1280000000000001</c:v>
                </c:pt>
                <c:pt idx="109">
                  <c:v>1.7909999999999999</c:v>
                </c:pt>
                <c:pt idx="110">
                  <c:v>1.3620000000000001</c:v>
                </c:pt>
                <c:pt idx="111">
                  <c:v>0.80500000000000005</c:v>
                </c:pt>
                <c:pt idx="112">
                  <c:v>1.593</c:v>
                </c:pt>
                <c:pt idx="113">
                  <c:v>1.2290000000000001</c:v>
                </c:pt>
                <c:pt idx="114">
                  <c:v>1.0569999999999999</c:v>
                </c:pt>
                <c:pt idx="115">
                  <c:v>0.89800000000000002</c:v>
                </c:pt>
                <c:pt idx="116">
                  <c:v>1.5840000000000001</c:v>
                </c:pt>
                <c:pt idx="117">
                  <c:v>1.2989999999999999</c:v>
                </c:pt>
                <c:pt idx="118">
                  <c:v>1.2869999999999999</c:v>
                </c:pt>
                <c:pt idx="119">
                  <c:v>1.2569999999999999</c:v>
                </c:pt>
                <c:pt idx="120">
                  <c:v>1.2969999999999999</c:v>
                </c:pt>
                <c:pt idx="121">
                  <c:v>0.51300000000000001</c:v>
                </c:pt>
                <c:pt idx="122">
                  <c:v>1.6419999999999999</c:v>
                </c:pt>
                <c:pt idx="123">
                  <c:v>0.86099999999999999</c:v>
                </c:pt>
                <c:pt idx="124">
                  <c:v>1.4970000000000001</c:v>
                </c:pt>
                <c:pt idx="125">
                  <c:v>0.26</c:v>
                </c:pt>
                <c:pt idx="126">
                  <c:v>0.63600000000000001</c:v>
                </c:pt>
                <c:pt idx="127">
                  <c:v>1.903</c:v>
                </c:pt>
                <c:pt idx="128">
                  <c:v>0.61499999999999999</c:v>
                </c:pt>
                <c:pt idx="129">
                  <c:v>0.43099999999999999</c:v>
                </c:pt>
                <c:pt idx="130">
                  <c:v>0.51400000000000001</c:v>
                </c:pt>
                <c:pt idx="131">
                  <c:v>1.262</c:v>
                </c:pt>
                <c:pt idx="132">
                  <c:v>0.92800000000000005</c:v>
                </c:pt>
                <c:pt idx="133">
                  <c:v>1.0029999999999999</c:v>
                </c:pt>
                <c:pt idx="134">
                  <c:v>0.42899999999999999</c:v>
                </c:pt>
                <c:pt idx="135">
                  <c:v>0.85699999999999998</c:v>
                </c:pt>
                <c:pt idx="136">
                  <c:v>-0.28199999999999997</c:v>
                </c:pt>
                <c:pt idx="137">
                  <c:v>0.19800000000000001</c:v>
                </c:pt>
                <c:pt idx="138">
                  <c:v>0.41399999999999998</c:v>
                </c:pt>
                <c:pt idx="139">
                  <c:v>0.55500000000000005</c:v>
                </c:pt>
                <c:pt idx="140">
                  <c:v>8.3000000000000004E-2</c:v>
                </c:pt>
                <c:pt idx="141">
                  <c:v>-0.45600000000000002</c:v>
                </c:pt>
                <c:pt idx="142">
                  <c:v>7.1999999999999995E-2</c:v>
                </c:pt>
                <c:pt idx="143">
                  <c:v>-0.16700000000000001</c:v>
                </c:pt>
                <c:pt idx="144">
                  <c:v>0.58399999999999996</c:v>
                </c:pt>
                <c:pt idx="145">
                  <c:v>0.76</c:v>
                </c:pt>
                <c:pt idx="146">
                  <c:v>1.036</c:v>
                </c:pt>
                <c:pt idx="147">
                  <c:v>0.95399999999999996</c:v>
                </c:pt>
                <c:pt idx="148">
                  <c:v>0.55500000000000005</c:v>
                </c:pt>
                <c:pt idx="149">
                  <c:v>0.79600000000000004</c:v>
                </c:pt>
                <c:pt idx="150">
                  <c:v>0.83499999999999996</c:v>
                </c:pt>
                <c:pt idx="151">
                  <c:v>1.016</c:v>
                </c:pt>
                <c:pt idx="152">
                  <c:v>0.62</c:v>
                </c:pt>
                <c:pt idx="153">
                  <c:v>0.377</c:v>
                </c:pt>
                <c:pt idx="154">
                  <c:v>0.879</c:v>
                </c:pt>
                <c:pt idx="155">
                  <c:v>0.61899999999999999</c:v>
                </c:pt>
                <c:pt idx="156">
                  <c:v>1.323</c:v>
                </c:pt>
                <c:pt idx="157">
                  <c:v>1.163</c:v>
                </c:pt>
                <c:pt idx="158">
                  <c:v>-0.28999999999999998</c:v>
                </c:pt>
                <c:pt idx="159">
                  <c:v>0.52100000000000002</c:v>
                </c:pt>
                <c:pt idx="160">
                  <c:v>0.435</c:v>
                </c:pt>
                <c:pt idx="161">
                  <c:v>0.55300000000000005</c:v>
                </c:pt>
                <c:pt idx="162">
                  <c:v>0.81299999999999994</c:v>
                </c:pt>
                <c:pt idx="163">
                  <c:v>0.62</c:v>
                </c:pt>
                <c:pt idx="164">
                  <c:v>0.33400000000000002</c:v>
                </c:pt>
                <c:pt idx="165">
                  <c:v>0.78100000000000003</c:v>
                </c:pt>
                <c:pt idx="166">
                  <c:v>0.45200000000000001</c:v>
                </c:pt>
                <c:pt idx="167">
                  <c:v>0.55000000000000004</c:v>
                </c:pt>
                <c:pt idx="168">
                  <c:v>0.503</c:v>
                </c:pt>
                <c:pt idx="169">
                  <c:v>0.32300000000000001</c:v>
                </c:pt>
                <c:pt idx="170">
                  <c:v>0.307</c:v>
                </c:pt>
                <c:pt idx="171">
                  <c:v>0.255</c:v>
                </c:pt>
                <c:pt idx="172">
                  <c:v>6.4000000000000001E-2</c:v>
                </c:pt>
                <c:pt idx="173">
                  <c:v>-0.125</c:v>
                </c:pt>
                <c:pt idx="174">
                  <c:v>4.1000000000000002E-2</c:v>
                </c:pt>
                <c:pt idx="175">
                  <c:v>0.66700000000000004</c:v>
                </c:pt>
                <c:pt idx="176">
                  <c:v>0.38</c:v>
                </c:pt>
                <c:pt idx="177">
                  <c:v>0.26600000000000001</c:v>
                </c:pt>
                <c:pt idx="178">
                  <c:v>0.35099999999999998</c:v>
                </c:pt>
                <c:pt idx="179">
                  <c:v>0.53300000000000003</c:v>
                </c:pt>
                <c:pt idx="180">
                  <c:v>0.31</c:v>
                </c:pt>
                <c:pt idx="181">
                  <c:v>0.375</c:v>
                </c:pt>
                <c:pt idx="182">
                  <c:v>-8.2000000000000003E-2</c:v>
                </c:pt>
                <c:pt idx="183">
                  <c:v>0.48099999999999998</c:v>
                </c:pt>
                <c:pt idx="184">
                  <c:v>0.29099999999999998</c:v>
                </c:pt>
                <c:pt idx="185">
                  <c:v>0.61399999999999999</c:v>
                </c:pt>
                <c:pt idx="186">
                  <c:v>0.46400000000000002</c:v>
                </c:pt>
                <c:pt idx="187">
                  <c:v>-0.35699999999999998</c:v>
                </c:pt>
                <c:pt idx="188">
                  <c:v>-0.42699999999999999</c:v>
                </c:pt>
                <c:pt idx="189">
                  <c:v>-0.33400000000000002</c:v>
                </c:pt>
                <c:pt idx="190">
                  <c:v>0.57099999999999995</c:v>
                </c:pt>
                <c:pt idx="191">
                  <c:v>1.01</c:v>
                </c:pt>
                <c:pt idx="192">
                  <c:v>0.13400000000000001</c:v>
                </c:pt>
                <c:pt idx="193">
                  <c:v>0.93400000000000005</c:v>
                </c:pt>
                <c:pt idx="194">
                  <c:v>0.189</c:v>
                </c:pt>
                <c:pt idx="195">
                  <c:v>-0.30399999999999999</c:v>
                </c:pt>
                <c:pt idx="196">
                  <c:v>-5.1999999999999998E-2</c:v>
                </c:pt>
                <c:pt idx="197">
                  <c:v>-1.4259999999999999</c:v>
                </c:pt>
                <c:pt idx="198">
                  <c:v>0.80300000000000005</c:v>
                </c:pt>
                <c:pt idx="199">
                  <c:v>-4.1000000000000002E-2</c:v>
                </c:pt>
                <c:pt idx="200">
                  <c:v>0.53100000000000003</c:v>
                </c:pt>
                <c:pt idx="201">
                  <c:v>0.872</c:v>
                </c:pt>
                <c:pt idx="202">
                  <c:v>1.2869999999999999</c:v>
                </c:pt>
                <c:pt idx="203">
                  <c:v>0.22800000000000001</c:v>
                </c:pt>
                <c:pt idx="204">
                  <c:v>-0.39900000000000002</c:v>
                </c:pt>
                <c:pt idx="205">
                  <c:v>0.996</c:v>
                </c:pt>
                <c:pt idx="206">
                  <c:v>1.276</c:v>
                </c:pt>
                <c:pt idx="207">
                  <c:v>2.2490000000000001</c:v>
                </c:pt>
                <c:pt idx="208">
                  <c:v>-0.23400000000000001</c:v>
                </c:pt>
                <c:pt idx="209">
                  <c:v>0.91500000000000004</c:v>
                </c:pt>
                <c:pt idx="210">
                  <c:v>1.845</c:v>
                </c:pt>
                <c:pt idx="211">
                  <c:v>1.9730000000000001</c:v>
                </c:pt>
                <c:pt idx="212">
                  <c:v>1.3009999999999999</c:v>
                </c:pt>
                <c:pt idx="213">
                  <c:v>0.434</c:v>
                </c:pt>
                <c:pt idx="214">
                  <c:v>1.917</c:v>
                </c:pt>
                <c:pt idx="215">
                  <c:v>2.4209999999999998</c:v>
                </c:pt>
                <c:pt idx="216">
                  <c:v>-0.86599999999999999</c:v>
                </c:pt>
                <c:pt idx="217">
                  <c:v>0.751</c:v>
                </c:pt>
                <c:pt idx="218">
                  <c:v>-0.41299999999999998</c:v>
                </c:pt>
                <c:pt idx="219">
                  <c:v>1.206</c:v>
                </c:pt>
                <c:pt idx="220">
                  <c:v>-2.4609999999999999</c:v>
                </c:pt>
                <c:pt idx="221">
                  <c:v>7.2999999999999995E-2</c:v>
                </c:pt>
                <c:pt idx="222">
                  <c:v>0.16</c:v>
                </c:pt>
                <c:pt idx="223">
                  <c:v>-3.6549999999999998</c:v>
                </c:pt>
                <c:pt idx="224">
                  <c:v>-2.2669999999999999</c:v>
                </c:pt>
                <c:pt idx="225">
                  <c:v>1.7999999999999999E-2</c:v>
                </c:pt>
                <c:pt idx="226">
                  <c:v>-1.0820000000000001</c:v>
                </c:pt>
                <c:pt idx="227">
                  <c:v>5.7000000000000002E-2</c:v>
                </c:pt>
                <c:pt idx="228">
                  <c:v>0.69099999999999995</c:v>
                </c:pt>
                <c:pt idx="229">
                  <c:v>1.2290000000000001</c:v>
                </c:pt>
                <c:pt idx="230">
                  <c:v>1.244</c:v>
                </c:pt>
                <c:pt idx="231">
                  <c:v>1.17</c:v>
                </c:pt>
                <c:pt idx="232">
                  <c:v>-6.3E-2</c:v>
                </c:pt>
                <c:pt idx="233">
                  <c:v>0.223</c:v>
                </c:pt>
                <c:pt idx="234">
                  <c:v>0.57599999999999996</c:v>
                </c:pt>
                <c:pt idx="235">
                  <c:v>0.45300000000000001</c:v>
                </c:pt>
                <c:pt idx="236">
                  <c:v>0.92900000000000005</c:v>
                </c:pt>
                <c:pt idx="237">
                  <c:v>0.376</c:v>
                </c:pt>
                <c:pt idx="238">
                  <c:v>1.97</c:v>
                </c:pt>
                <c:pt idx="239">
                  <c:v>-0.76700000000000002</c:v>
                </c:pt>
                <c:pt idx="240">
                  <c:v>0.1</c:v>
                </c:pt>
                <c:pt idx="241">
                  <c:v>-4.3999999999999997E-2</c:v>
                </c:pt>
                <c:pt idx="242">
                  <c:v>0.45200000000000001</c:v>
                </c:pt>
                <c:pt idx="243">
                  <c:v>0.115</c:v>
                </c:pt>
                <c:pt idx="244">
                  <c:v>1.1839999999999999</c:v>
                </c:pt>
                <c:pt idx="245">
                  <c:v>1.0609999999999999</c:v>
                </c:pt>
                <c:pt idx="246">
                  <c:v>0.47799999999999998</c:v>
                </c:pt>
                <c:pt idx="247">
                  <c:v>5.3999999999999999E-2</c:v>
                </c:pt>
                <c:pt idx="248">
                  <c:v>0.65200000000000002</c:v>
                </c:pt>
                <c:pt idx="249">
                  <c:v>-0.108</c:v>
                </c:pt>
                <c:pt idx="250">
                  <c:v>-0.879</c:v>
                </c:pt>
                <c:pt idx="251">
                  <c:v>-0.115</c:v>
                </c:pt>
                <c:pt idx="252">
                  <c:v>-0.23799999999999999</c:v>
                </c:pt>
                <c:pt idx="253">
                  <c:v>-0.27100000000000002</c:v>
                </c:pt>
                <c:pt idx="254">
                  <c:v>0.22900000000000001</c:v>
                </c:pt>
                <c:pt idx="255">
                  <c:v>-0.81</c:v>
                </c:pt>
                <c:pt idx="256">
                  <c:v>-0.13800000000000001</c:v>
                </c:pt>
                <c:pt idx="257">
                  <c:v>-4.8000000000000001E-2</c:v>
                </c:pt>
                <c:pt idx="258">
                  <c:v>0.23899999999999999</c:v>
                </c:pt>
                <c:pt idx="259">
                  <c:v>-0.124</c:v>
                </c:pt>
                <c:pt idx="260">
                  <c:v>-0.27800000000000002</c:v>
                </c:pt>
                <c:pt idx="261">
                  <c:v>4.0000000000000001E-3</c:v>
                </c:pt>
                <c:pt idx="262">
                  <c:v>-0.20599999999999999</c:v>
                </c:pt>
                <c:pt idx="263">
                  <c:v>-0.20499999999999999</c:v>
                </c:pt>
                <c:pt idx="264">
                  <c:v>0.25600000000000001</c:v>
                </c:pt>
                <c:pt idx="265">
                  <c:v>-0.79500000000000004</c:v>
                </c:pt>
                <c:pt idx="266">
                  <c:v>-3.5000000000000003E-2</c:v>
                </c:pt>
                <c:pt idx="267">
                  <c:v>-0.14299999999999999</c:v>
                </c:pt>
                <c:pt idx="268">
                  <c:v>-0.14299999999999999</c:v>
                </c:pt>
                <c:pt idx="269">
                  <c:v>-0.66500000000000004</c:v>
                </c:pt>
                <c:pt idx="270">
                  <c:v>-0.44</c:v>
                </c:pt>
                <c:pt idx="271">
                  <c:v>-0.67400000000000004</c:v>
                </c:pt>
                <c:pt idx="272">
                  <c:v>-5.5E-2</c:v>
                </c:pt>
                <c:pt idx="273">
                  <c:v>-1.111</c:v>
                </c:pt>
                <c:pt idx="274">
                  <c:v>0.26700000000000002</c:v>
                </c:pt>
                <c:pt idx="275">
                  <c:v>0.13700000000000001</c:v>
                </c:pt>
                <c:pt idx="276">
                  <c:v>0.41799999999999998</c:v>
                </c:pt>
                <c:pt idx="277">
                  <c:v>-0.35</c:v>
                </c:pt>
                <c:pt idx="278">
                  <c:v>-0.68500000000000005</c:v>
                </c:pt>
                <c:pt idx="279">
                  <c:v>1.347</c:v>
                </c:pt>
                <c:pt idx="280">
                  <c:v>-0.13500000000000001</c:v>
                </c:pt>
                <c:pt idx="281">
                  <c:v>-0.76200000000000001</c:v>
                </c:pt>
                <c:pt idx="282">
                  <c:v>-1.6020000000000001</c:v>
                </c:pt>
                <c:pt idx="283">
                  <c:v>-1.016</c:v>
                </c:pt>
                <c:pt idx="284">
                  <c:v>-1.4279999999999999</c:v>
                </c:pt>
                <c:pt idx="285">
                  <c:v>-2.6840000000000002</c:v>
                </c:pt>
                <c:pt idx="286">
                  <c:v>-0.96099999999999997</c:v>
                </c:pt>
                <c:pt idx="287">
                  <c:v>-0.25700000000000001</c:v>
                </c:pt>
                <c:pt idx="288">
                  <c:v>-0.59399999999999997</c:v>
                </c:pt>
                <c:pt idx="289">
                  <c:v>6.3E-2</c:v>
                </c:pt>
                <c:pt idx="290">
                  <c:v>-0.59599999999999997</c:v>
                </c:pt>
                <c:pt idx="291">
                  <c:v>-1.2989999999999999</c:v>
                </c:pt>
                <c:pt idx="292">
                  <c:v>-0.32800000000000001</c:v>
                </c:pt>
                <c:pt idx="293">
                  <c:v>-0.22500000000000001</c:v>
                </c:pt>
                <c:pt idx="294">
                  <c:v>-0.88600000000000001</c:v>
                </c:pt>
                <c:pt idx="295">
                  <c:v>-0.14399999999999999</c:v>
                </c:pt>
                <c:pt idx="296">
                  <c:v>-0.245</c:v>
                </c:pt>
                <c:pt idx="297">
                  <c:v>-1.0169999999999999</c:v>
                </c:pt>
                <c:pt idx="298">
                  <c:v>0.79400000000000004</c:v>
                </c:pt>
                <c:pt idx="299">
                  <c:v>0.28100000000000003</c:v>
                </c:pt>
                <c:pt idx="300">
                  <c:v>-1.651</c:v>
                </c:pt>
                <c:pt idx="301">
                  <c:v>-1.35</c:v>
                </c:pt>
                <c:pt idx="302">
                  <c:v>0.40799999999999997</c:v>
                </c:pt>
                <c:pt idx="303">
                  <c:v>-0.107</c:v>
                </c:pt>
                <c:pt idx="304">
                  <c:v>-0.42599999999999999</c:v>
                </c:pt>
                <c:pt idx="305">
                  <c:v>-0.621</c:v>
                </c:pt>
                <c:pt idx="306">
                  <c:v>-0.68799999999999994</c:v>
                </c:pt>
                <c:pt idx="307">
                  <c:v>-0.91400000000000003</c:v>
                </c:pt>
                <c:pt idx="308">
                  <c:v>0.93300000000000005</c:v>
                </c:pt>
                <c:pt idx="309">
                  <c:v>1.111</c:v>
                </c:pt>
                <c:pt idx="310">
                  <c:v>-0.33800000000000002</c:v>
                </c:pt>
                <c:pt idx="311">
                  <c:v>-1.1319999999999999</c:v>
                </c:pt>
                <c:pt idx="312">
                  <c:v>-0.83499999999999996</c:v>
                </c:pt>
                <c:pt idx="313">
                  <c:v>-0.59099999999999997</c:v>
                </c:pt>
                <c:pt idx="314">
                  <c:v>0.21299999999999999</c:v>
                </c:pt>
                <c:pt idx="315">
                  <c:v>-0.45300000000000001</c:v>
                </c:pt>
                <c:pt idx="316">
                  <c:v>-0.51600000000000001</c:v>
                </c:pt>
                <c:pt idx="317">
                  <c:v>-1.5109999999999999</c:v>
                </c:pt>
                <c:pt idx="318">
                  <c:v>-0.77200000000000002</c:v>
                </c:pt>
                <c:pt idx="319">
                  <c:v>-0.749</c:v>
                </c:pt>
                <c:pt idx="320">
                  <c:v>-0.52800000000000002</c:v>
                </c:pt>
                <c:pt idx="321">
                  <c:v>-0.72699999999999998</c:v>
                </c:pt>
                <c:pt idx="322">
                  <c:v>-1.702</c:v>
                </c:pt>
                <c:pt idx="323">
                  <c:v>-1.073</c:v>
                </c:pt>
                <c:pt idx="324">
                  <c:v>-2.113</c:v>
                </c:pt>
                <c:pt idx="325">
                  <c:v>-1.3260000000000001</c:v>
                </c:pt>
                <c:pt idx="326">
                  <c:v>-2.7090000000000001</c:v>
                </c:pt>
                <c:pt idx="327">
                  <c:v>-1.7869999999999999</c:v>
                </c:pt>
                <c:pt idx="328">
                  <c:v>-0.92700000000000005</c:v>
                </c:pt>
                <c:pt idx="329">
                  <c:v>-0.98299999999999998</c:v>
                </c:pt>
                <c:pt idx="330">
                  <c:v>-0.46100000000000002</c:v>
                </c:pt>
                <c:pt idx="331">
                  <c:v>-1.7509999999999999</c:v>
                </c:pt>
                <c:pt idx="332">
                  <c:v>-2.1019999999999999</c:v>
                </c:pt>
                <c:pt idx="333">
                  <c:v>-0.495</c:v>
                </c:pt>
                <c:pt idx="334">
                  <c:v>-1.702</c:v>
                </c:pt>
                <c:pt idx="335">
                  <c:v>-0.626</c:v>
                </c:pt>
                <c:pt idx="336">
                  <c:v>-1.7110000000000001</c:v>
                </c:pt>
                <c:pt idx="337">
                  <c:v>-1.03</c:v>
                </c:pt>
                <c:pt idx="338">
                  <c:v>-1.6579999999999999</c:v>
                </c:pt>
                <c:pt idx="339">
                  <c:v>-0.315</c:v>
                </c:pt>
                <c:pt idx="340">
                  <c:v>0.19</c:v>
                </c:pt>
                <c:pt idx="341">
                  <c:v>0.36599999999999999</c:v>
                </c:pt>
                <c:pt idx="342">
                  <c:v>-0.60899999999999999</c:v>
                </c:pt>
                <c:pt idx="343">
                  <c:v>-1.4590000000000001</c:v>
                </c:pt>
                <c:pt idx="344">
                  <c:v>-0.33100000000000002</c:v>
                </c:pt>
                <c:pt idx="345">
                  <c:v>-1.9079999999999999</c:v>
                </c:pt>
                <c:pt idx="346">
                  <c:v>-0.40699999999999997</c:v>
                </c:pt>
                <c:pt idx="347">
                  <c:v>-1.357</c:v>
                </c:pt>
                <c:pt idx="348">
                  <c:v>-0.39600000000000002</c:v>
                </c:pt>
                <c:pt idx="349">
                  <c:v>-0.96099999999999997</c:v>
                </c:pt>
                <c:pt idx="350">
                  <c:v>-0.38900000000000001</c:v>
                </c:pt>
                <c:pt idx="351">
                  <c:v>0.309</c:v>
                </c:pt>
                <c:pt idx="352">
                  <c:v>0.27100000000000002</c:v>
                </c:pt>
                <c:pt idx="353">
                  <c:v>-1.7410000000000001</c:v>
                </c:pt>
                <c:pt idx="354">
                  <c:v>-0.47399999999999998</c:v>
                </c:pt>
                <c:pt idx="355">
                  <c:v>-1.96</c:v>
                </c:pt>
                <c:pt idx="356">
                  <c:v>0.11899999999999999</c:v>
                </c:pt>
                <c:pt idx="357">
                  <c:v>-0.61499999999999999</c:v>
                </c:pt>
                <c:pt idx="358">
                  <c:v>-3.3079999999999998</c:v>
                </c:pt>
                <c:pt idx="359">
                  <c:v>-0.79900000000000004</c:v>
                </c:pt>
                <c:pt idx="360">
                  <c:v>-0.19900000000000001</c:v>
                </c:pt>
                <c:pt idx="361">
                  <c:v>-0.503</c:v>
                </c:pt>
                <c:pt idx="362">
                  <c:v>1.27</c:v>
                </c:pt>
                <c:pt idx="363">
                  <c:v>-0.85499999999999998</c:v>
                </c:pt>
                <c:pt idx="364">
                  <c:v>-0.374</c:v>
                </c:pt>
                <c:pt idx="365">
                  <c:v>-0.42299999999999999</c:v>
                </c:pt>
                <c:pt idx="366">
                  <c:v>-0.44</c:v>
                </c:pt>
                <c:pt idx="367">
                  <c:v>-0.71899999999999997</c:v>
                </c:pt>
                <c:pt idx="368">
                  <c:v>1.1299999999999999</c:v>
                </c:pt>
                <c:pt idx="369">
                  <c:v>0.67800000000000005</c:v>
                </c:pt>
                <c:pt idx="370">
                  <c:v>0.77300000000000002</c:v>
                </c:pt>
                <c:pt idx="371">
                  <c:v>0.33400000000000002</c:v>
                </c:pt>
                <c:pt idx="372">
                  <c:v>0.67500000000000004</c:v>
                </c:pt>
                <c:pt idx="373">
                  <c:v>0.17799999999999999</c:v>
                </c:pt>
                <c:pt idx="374">
                  <c:v>-0.34300000000000003</c:v>
                </c:pt>
                <c:pt idx="375">
                  <c:v>-1.8009999999999999</c:v>
                </c:pt>
                <c:pt idx="376">
                  <c:v>0.45400000000000001</c:v>
                </c:pt>
                <c:pt idx="377">
                  <c:v>1.1479999999999999</c:v>
                </c:pt>
                <c:pt idx="378">
                  <c:v>1.335</c:v>
                </c:pt>
                <c:pt idx="379">
                  <c:v>-1.4279999999999999</c:v>
                </c:pt>
                <c:pt idx="380">
                  <c:v>4.7E-2</c:v>
                </c:pt>
                <c:pt idx="381">
                  <c:v>0.626</c:v>
                </c:pt>
                <c:pt idx="382">
                  <c:v>-0.53900000000000003</c:v>
                </c:pt>
                <c:pt idx="383">
                  <c:v>-0.82</c:v>
                </c:pt>
                <c:pt idx="384">
                  <c:v>0.76400000000000001</c:v>
                </c:pt>
                <c:pt idx="385">
                  <c:v>1.03</c:v>
                </c:pt>
                <c:pt idx="386">
                  <c:v>0.76</c:v>
                </c:pt>
                <c:pt idx="387">
                  <c:v>-0.52700000000000002</c:v>
                </c:pt>
                <c:pt idx="388">
                  <c:v>0.78200000000000003</c:v>
                </c:pt>
                <c:pt idx="389">
                  <c:v>0.72399999999999998</c:v>
                </c:pt>
                <c:pt idx="390">
                  <c:v>-5.7000000000000002E-2</c:v>
                </c:pt>
                <c:pt idx="391">
                  <c:v>0.73799999999999999</c:v>
                </c:pt>
                <c:pt idx="392">
                  <c:v>0.70799999999999996</c:v>
                </c:pt>
                <c:pt idx="393">
                  <c:v>0.26800000000000002</c:v>
                </c:pt>
                <c:pt idx="394">
                  <c:v>0.56599999999999995</c:v>
                </c:pt>
                <c:pt idx="395">
                  <c:v>0.41499999999999998</c:v>
                </c:pt>
                <c:pt idx="396">
                  <c:v>0.313</c:v>
                </c:pt>
                <c:pt idx="397">
                  <c:v>0.53700000000000003</c:v>
                </c:pt>
                <c:pt idx="398">
                  <c:v>7.0999999999999994E-2</c:v>
                </c:pt>
                <c:pt idx="399">
                  <c:v>0.20599999999999999</c:v>
                </c:pt>
                <c:pt idx="400">
                  <c:v>-0.13200000000000001</c:v>
                </c:pt>
                <c:pt idx="401">
                  <c:v>1.0189999999999999</c:v>
                </c:pt>
                <c:pt idx="402">
                  <c:v>0.38400000000000001</c:v>
                </c:pt>
                <c:pt idx="403">
                  <c:v>0.52800000000000002</c:v>
                </c:pt>
                <c:pt idx="404">
                  <c:v>0.77600000000000002</c:v>
                </c:pt>
                <c:pt idx="405">
                  <c:v>0.45700000000000002</c:v>
                </c:pt>
                <c:pt idx="406">
                  <c:v>-0.52200000000000002</c:v>
                </c:pt>
                <c:pt idx="407">
                  <c:v>1.238</c:v>
                </c:pt>
                <c:pt idx="408">
                  <c:v>-0.878</c:v>
                </c:pt>
                <c:pt idx="409">
                  <c:v>0.56200000000000006</c:v>
                </c:pt>
                <c:pt idx="410">
                  <c:v>1.069</c:v>
                </c:pt>
                <c:pt idx="411">
                  <c:v>-0.623</c:v>
                </c:pt>
                <c:pt idx="412">
                  <c:v>-1.2949999999999999</c:v>
                </c:pt>
                <c:pt idx="413">
                  <c:v>-1.1339999999999999</c:v>
                </c:pt>
                <c:pt idx="414">
                  <c:v>-1.5860000000000001</c:v>
                </c:pt>
                <c:pt idx="415">
                  <c:v>0.61899999999999999</c:v>
                </c:pt>
                <c:pt idx="416">
                  <c:v>-0.56499999999999995</c:v>
                </c:pt>
                <c:pt idx="417">
                  <c:v>4.0000000000000001E-3</c:v>
                </c:pt>
                <c:pt idx="418">
                  <c:v>0.65500000000000003</c:v>
                </c:pt>
                <c:pt idx="419">
                  <c:v>0.48099999999999998</c:v>
                </c:pt>
                <c:pt idx="420">
                  <c:v>0.39400000000000002</c:v>
                </c:pt>
                <c:pt idx="421">
                  <c:v>0.26400000000000001</c:v>
                </c:pt>
                <c:pt idx="422">
                  <c:v>0.29399999999999998</c:v>
                </c:pt>
                <c:pt idx="423">
                  <c:v>0.52600000000000002</c:v>
                </c:pt>
                <c:pt idx="424">
                  <c:v>1.839</c:v>
                </c:pt>
                <c:pt idx="425">
                  <c:v>0.53700000000000003</c:v>
                </c:pt>
                <c:pt idx="426">
                  <c:v>-1.0309999999999999</c:v>
                </c:pt>
                <c:pt idx="427">
                  <c:v>0.624</c:v>
                </c:pt>
                <c:pt idx="428">
                  <c:v>-0.55300000000000005</c:v>
                </c:pt>
                <c:pt idx="429">
                  <c:v>0.64200000000000002</c:v>
                </c:pt>
                <c:pt idx="430">
                  <c:v>1.7909999999999999</c:v>
                </c:pt>
                <c:pt idx="431">
                  <c:v>-0.26100000000000001</c:v>
                </c:pt>
                <c:pt idx="432">
                  <c:v>0.50700000000000001</c:v>
                </c:pt>
                <c:pt idx="433">
                  <c:v>-1.0720000000000001</c:v>
                </c:pt>
                <c:pt idx="434">
                  <c:v>-2.1890000000000001</c:v>
                </c:pt>
                <c:pt idx="435">
                  <c:v>-0.85499999999999998</c:v>
                </c:pt>
                <c:pt idx="436">
                  <c:v>-1.591</c:v>
                </c:pt>
                <c:pt idx="437">
                  <c:v>-0.89800000000000002</c:v>
                </c:pt>
                <c:pt idx="438">
                  <c:v>-0.9</c:v>
                </c:pt>
                <c:pt idx="439">
                  <c:v>-1.4990000000000001</c:v>
                </c:pt>
                <c:pt idx="440">
                  <c:v>5.0000000000000001E-3</c:v>
                </c:pt>
                <c:pt idx="441">
                  <c:v>0.111</c:v>
                </c:pt>
                <c:pt idx="442">
                  <c:v>-1.2E-2</c:v>
                </c:pt>
                <c:pt idx="443">
                  <c:v>-0.82599999999999996</c:v>
                </c:pt>
                <c:pt idx="444">
                  <c:v>-1.5269999999999999</c:v>
                </c:pt>
                <c:pt idx="445">
                  <c:v>-1.653</c:v>
                </c:pt>
                <c:pt idx="446">
                  <c:v>-1.1399999999999999</c:v>
                </c:pt>
                <c:pt idx="447">
                  <c:v>-1.4350000000000001</c:v>
                </c:pt>
                <c:pt idx="448">
                  <c:v>-1.3979999999999999</c:v>
                </c:pt>
                <c:pt idx="449">
                  <c:v>-1.8280000000000001</c:v>
                </c:pt>
                <c:pt idx="450">
                  <c:v>-0.85</c:v>
                </c:pt>
                <c:pt idx="451">
                  <c:v>-1.53</c:v>
                </c:pt>
                <c:pt idx="452">
                  <c:v>-1.536</c:v>
                </c:pt>
                <c:pt idx="453">
                  <c:v>-1.73</c:v>
                </c:pt>
                <c:pt idx="454">
                  <c:v>-0.80300000000000005</c:v>
                </c:pt>
                <c:pt idx="455">
                  <c:v>-0.45600000000000002</c:v>
                </c:pt>
                <c:pt idx="456">
                  <c:v>-7.0000000000000007E-2</c:v>
                </c:pt>
                <c:pt idx="457">
                  <c:v>-1.4670000000000001</c:v>
                </c:pt>
                <c:pt idx="458">
                  <c:v>-1.5049999999999999</c:v>
                </c:pt>
                <c:pt idx="459">
                  <c:v>-0.16400000000000001</c:v>
                </c:pt>
                <c:pt idx="460">
                  <c:v>-1.2789999999999999</c:v>
                </c:pt>
                <c:pt idx="461">
                  <c:v>-1.4059999999999999</c:v>
                </c:pt>
                <c:pt idx="462">
                  <c:v>-1.419</c:v>
                </c:pt>
                <c:pt idx="463">
                  <c:v>-1.581</c:v>
                </c:pt>
                <c:pt idx="464">
                  <c:v>-1.528</c:v>
                </c:pt>
                <c:pt idx="465">
                  <c:v>-1.0489999999999999</c:v>
                </c:pt>
                <c:pt idx="466">
                  <c:v>-0.75800000000000001</c:v>
                </c:pt>
                <c:pt idx="467">
                  <c:v>-1.631</c:v>
                </c:pt>
                <c:pt idx="468">
                  <c:v>-1.9690000000000001</c:v>
                </c:pt>
                <c:pt idx="469">
                  <c:v>-1.7789999999999999</c:v>
                </c:pt>
                <c:pt idx="470">
                  <c:v>-0.73899999999999999</c:v>
                </c:pt>
                <c:pt idx="471">
                  <c:v>-1.474</c:v>
                </c:pt>
                <c:pt idx="472">
                  <c:v>-0.29199999999999998</c:v>
                </c:pt>
                <c:pt idx="473">
                  <c:v>-1.728</c:v>
                </c:pt>
                <c:pt idx="474">
                  <c:v>-1.163</c:v>
                </c:pt>
                <c:pt idx="475">
                  <c:v>-1.028</c:v>
                </c:pt>
                <c:pt idx="476">
                  <c:v>-2.1379999999999999</c:v>
                </c:pt>
                <c:pt idx="477">
                  <c:v>-1.7090000000000001</c:v>
                </c:pt>
                <c:pt idx="478">
                  <c:v>-1.964</c:v>
                </c:pt>
                <c:pt idx="479">
                  <c:v>0.97199999999999998</c:v>
                </c:pt>
                <c:pt idx="480">
                  <c:v>-0.34799999999999998</c:v>
                </c:pt>
                <c:pt idx="481">
                  <c:v>-1.984</c:v>
                </c:pt>
                <c:pt idx="482">
                  <c:v>-0.36799999999999999</c:v>
                </c:pt>
                <c:pt idx="483">
                  <c:v>-1.171</c:v>
                </c:pt>
                <c:pt idx="484">
                  <c:v>-0.81599999999999995</c:v>
                </c:pt>
                <c:pt idx="485">
                  <c:v>-0.92200000000000004</c:v>
                </c:pt>
                <c:pt idx="486">
                  <c:v>-1.36</c:v>
                </c:pt>
                <c:pt idx="487">
                  <c:v>-0.51800000000000002</c:v>
                </c:pt>
                <c:pt idx="488">
                  <c:v>-0.75800000000000001</c:v>
                </c:pt>
                <c:pt idx="489">
                  <c:v>-0.6</c:v>
                </c:pt>
                <c:pt idx="490">
                  <c:v>-1.738</c:v>
                </c:pt>
                <c:pt idx="491">
                  <c:v>-1.2909999999999999</c:v>
                </c:pt>
                <c:pt idx="492">
                  <c:v>-1.1759999999999999</c:v>
                </c:pt>
                <c:pt idx="493">
                  <c:v>0.06</c:v>
                </c:pt>
                <c:pt idx="494">
                  <c:v>0.153</c:v>
                </c:pt>
                <c:pt idx="495">
                  <c:v>-0.124</c:v>
                </c:pt>
                <c:pt idx="496">
                  <c:v>-0.29899999999999999</c:v>
                </c:pt>
                <c:pt idx="497">
                  <c:v>0.17299999999999999</c:v>
                </c:pt>
                <c:pt idx="498">
                  <c:v>-0.309</c:v>
                </c:pt>
                <c:pt idx="499">
                  <c:v>-0.38400000000000001</c:v>
                </c:pt>
                <c:pt idx="500">
                  <c:v>0.246</c:v>
                </c:pt>
                <c:pt idx="501">
                  <c:v>-0.06</c:v>
                </c:pt>
                <c:pt idx="502">
                  <c:v>-0.39600000000000002</c:v>
                </c:pt>
                <c:pt idx="503">
                  <c:v>4.9000000000000002E-2</c:v>
                </c:pt>
                <c:pt idx="504">
                  <c:v>-0.45400000000000001</c:v>
                </c:pt>
                <c:pt idx="505">
                  <c:v>-0.154</c:v>
                </c:pt>
                <c:pt idx="506">
                  <c:v>-0.70199999999999996</c:v>
                </c:pt>
                <c:pt idx="507">
                  <c:v>-0.66</c:v>
                </c:pt>
                <c:pt idx="508">
                  <c:v>-0.70799999999999996</c:v>
                </c:pt>
                <c:pt idx="509">
                  <c:v>-0.76</c:v>
                </c:pt>
                <c:pt idx="510">
                  <c:v>-1.0249999999999999</c:v>
                </c:pt>
                <c:pt idx="511">
                  <c:v>-0.70799999999999996</c:v>
                </c:pt>
                <c:pt idx="512">
                  <c:v>-1.048</c:v>
                </c:pt>
                <c:pt idx="513">
                  <c:v>-0.71399999999999997</c:v>
                </c:pt>
                <c:pt idx="514">
                  <c:v>-1.0349999999999999</c:v>
                </c:pt>
                <c:pt idx="515">
                  <c:v>-0.63100000000000001</c:v>
                </c:pt>
                <c:pt idx="516">
                  <c:v>-0.83699999999999997</c:v>
                </c:pt>
                <c:pt idx="517">
                  <c:v>-0.81899999999999995</c:v>
                </c:pt>
                <c:pt idx="518">
                  <c:v>-1.5620000000000001</c:v>
                </c:pt>
                <c:pt idx="519">
                  <c:v>-1.1870000000000001</c:v>
                </c:pt>
                <c:pt idx="520">
                  <c:v>-0.38900000000000001</c:v>
                </c:pt>
                <c:pt idx="521">
                  <c:v>-0.55200000000000005</c:v>
                </c:pt>
                <c:pt idx="522">
                  <c:v>-0.89700000000000002</c:v>
                </c:pt>
                <c:pt idx="523">
                  <c:v>-0.84699999999999998</c:v>
                </c:pt>
                <c:pt idx="524">
                  <c:v>-0.72399999999999998</c:v>
                </c:pt>
                <c:pt idx="525">
                  <c:v>-0.94599999999999995</c:v>
                </c:pt>
                <c:pt idx="526">
                  <c:v>-1.1339999999999999</c:v>
                </c:pt>
                <c:pt idx="527">
                  <c:v>-0.64</c:v>
                </c:pt>
                <c:pt idx="528">
                  <c:v>-0.81899999999999995</c:v>
                </c:pt>
                <c:pt idx="529">
                  <c:v>1.232</c:v>
                </c:pt>
                <c:pt idx="530">
                  <c:v>0.47899999999999998</c:v>
                </c:pt>
                <c:pt idx="531">
                  <c:v>-0.66100000000000003</c:v>
                </c:pt>
                <c:pt idx="532">
                  <c:v>0.80500000000000005</c:v>
                </c:pt>
                <c:pt idx="533">
                  <c:v>-0.60899999999999999</c:v>
                </c:pt>
                <c:pt idx="534">
                  <c:v>-0.57599999999999996</c:v>
                </c:pt>
                <c:pt idx="535">
                  <c:v>-0.27300000000000002</c:v>
                </c:pt>
                <c:pt idx="536">
                  <c:v>-0.78300000000000003</c:v>
                </c:pt>
                <c:pt idx="537">
                  <c:v>-0.29699999999999999</c:v>
                </c:pt>
                <c:pt idx="538">
                  <c:v>-0.91400000000000003</c:v>
                </c:pt>
                <c:pt idx="539">
                  <c:v>-0.55900000000000005</c:v>
                </c:pt>
                <c:pt idx="540">
                  <c:v>5.7000000000000002E-2</c:v>
                </c:pt>
                <c:pt idx="541">
                  <c:v>-1.0980000000000001</c:v>
                </c:pt>
                <c:pt idx="542">
                  <c:v>-0.14599999999999999</c:v>
                </c:pt>
                <c:pt idx="543">
                  <c:v>-0.23200000000000001</c:v>
                </c:pt>
                <c:pt idx="544">
                  <c:v>-0.52100000000000002</c:v>
                </c:pt>
                <c:pt idx="545">
                  <c:v>-0.81699999999999995</c:v>
                </c:pt>
                <c:pt idx="546">
                  <c:v>-0.57099999999999995</c:v>
                </c:pt>
                <c:pt idx="547">
                  <c:v>-0.96199999999999997</c:v>
                </c:pt>
                <c:pt idx="548">
                  <c:v>-5.3999999999999999E-2</c:v>
                </c:pt>
                <c:pt idx="549">
                  <c:v>-0.91600000000000004</c:v>
                </c:pt>
                <c:pt idx="550">
                  <c:v>-1.208</c:v>
                </c:pt>
                <c:pt idx="551">
                  <c:v>-2.5289999999999999</c:v>
                </c:pt>
                <c:pt idx="552">
                  <c:v>-0.67700000000000005</c:v>
                </c:pt>
                <c:pt idx="553">
                  <c:v>-0.64900000000000002</c:v>
                </c:pt>
                <c:pt idx="554">
                  <c:v>-0.73299999999999998</c:v>
                </c:pt>
                <c:pt idx="555">
                  <c:v>-0.88700000000000001</c:v>
                </c:pt>
                <c:pt idx="556">
                  <c:v>-0.63600000000000001</c:v>
                </c:pt>
                <c:pt idx="557">
                  <c:v>-0.90100000000000002</c:v>
                </c:pt>
                <c:pt idx="558">
                  <c:v>-0.68899999999999995</c:v>
                </c:pt>
                <c:pt idx="559">
                  <c:v>-0.39200000000000002</c:v>
                </c:pt>
                <c:pt idx="560">
                  <c:v>-0.57099999999999995</c:v>
                </c:pt>
                <c:pt idx="561">
                  <c:v>-0.90600000000000003</c:v>
                </c:pt>
                <c:pt idx="562">
                  <c:v>-1.02</c:v>
                </c:pt>
                <c:pt idx="563">
                  <c:v>-0.53800000000000003</c:v>
                </c:pt>
                <c:pt idx="564">
                  <c:v>-0.75600000000000001</c:v>
                </c:pt>
                <c:pt idx="565">
                  <c:v>-0.53900000000000003</c:v>
                </c:pt>
                <c:pt idx="566">
                  <c:v>-0.442</c:v>
                </c:pt>
                <c:pt idx="567">
                  <c:v>-8.1000000000000003E-2</c:v>
                </c:pt>
                <c:pt idx="568">
                  <c:v>-1.7849999999999999</c:v>
                </c:pt>
                <c:pt idx="569">
                  <c:v>-1.173</c:v>
                </c:pt>
                <c:pt idx="570">
                  <c:v>-0.57599999999999996</c:v>
                </c:pt>
                <c:pt idx="571">
                  <c:v>7.3999999999999996E-2</c:v>
                </c:pt>
                <c:pt idx="572">
                  <c:v>-0.69699999999999995</c:v>
                </c:pt>
                <c:pt idx="573">
                  <c:v>-0.77700000000000002</c:v>
                </c:pt>
                <c:pt idx="574">
                  <c:v>-0.89400000000000002</c:v>
                </c:pt>
                <c:pt idx="575">
                  <c:v>-1.6E-2</c:v>
                </c:pt>
                <c:pt idx="576">
                  <c:v>-0.997</c:v>
                </c:pt>
                <c:pt idx="577">
                  <c:v>-0.48699999999999999</c:v>
                </c:pt>
                <c:pt idx="578">
                  <c:v>1.556</c:v>
                </c:pt>
                <c:pt idx="579">
                  <c:v>-0.224</c:v>
                </c:pt>
                <c:pt idx="580">
                  <c:v>-0.72399999999999998</c:v>
                </c:pt>
                <c:pt idx="581">
                  <c:v>-1.3460000000000001</c:v>
                </c:pt>
                <c:pt idx="582">
                  <c:v>-1.8919999999999999</c:v>
                </c:pt>
                <c:pt idx="583">
                  <c:v>-0.17899999999999999</c:v>
                </c:pt>
                <c:pt idx="584">
                  <c:v>-0.95799999999999996</c:v>
                </c:pt>
                <c:pt idx="585">
                  <c:v>-0.88300000000000001</c:v>
                </c:pt>
                <c:pt idx="586">
                  <c:v>0.58699999999999997</c:v>
                </c:pt>
                <c:pt idx="587">
                  <c:v>0.13200000000000001</c:v>
                </c:pt>
                <c:pt idx="588">
                  <c:v>-0.82899999999999996</c:v>
                </c:pt>
                <c:pt idx="589">
                  <c:v>-0.78500000000000003</c:v>
                </c:pt>
                <c:pt idx="590">
                  <c:v>-1.502</c:v>
                </c:pt>
                <c:pt idx="591">
                  <c:v>-1.2829999999999999</c:v>
                </c:pt>
                <c:pt idx="592">
                  <c:v>-0.79400000000000004</c:v>
                </c:pt>
                <c:pt idx="593">
                  <c:v>0.84199999999999997</c:v>
                </c:pt>
                <c:pt idx="594">
                  <c:v>-0.54900000000000004</c:v>
                </c:pt>
                <c:pt idx="595">
                  <c:v>-1.0269999999999999</c:v>
                </c:pt>
                <c:pt idx="596">
                  <c:v>-0.58699999999999997</c:v>
                </c:pt>
                <c:pt idx="597">
                  <c:v>-0.48399999999999999</c:v>
                </c:pt>
                <c:pt idx="598">
                  <c:v>-0.627</c:v>
                </c:pt>
                <c:pt idx="599">
                  <c:v>-0.82199999999999995</c:v>
                </c:pt>
                <c:pt idx="600">
                  <c:v>-0.95199999999999996</c:v>
                </c:pt>
                <c:pt idx="601">
                  <c:v>1.2110000000000001</c:v>
                </c:pt>
                <c:pt idx="602">
                  <c:v>0.98299999999999998</c:v>
                </c:pt>
                <c:pt idx="603">
                  <c:v>-0.18099999999999999</c:v>
                </c:pt>
                <c:pt idx="604">
                  <c:v>-0.38500000000000001</c:v>
                </c:pt>
                <c:pt idx="605">
                  <c:v>-0.19800000000000001</c:v>
                </c:pt>
                <c:pt idx="606">
                  <c:v>-0.30199999999999999</c:v>
                </c:pt>
                <c:pt idx="607">
                  <c:v>0.128</c:v>
                </c:pt>
                <c:pt idx="608">
                  <c:v>0.16700000000000001</c:v>
                </c:pt>
                <c:pt idx="609">
                  <c:v>-0.34499999999999997</c:v>
                </c:pt>
                <c:pt idx="610">
                  <c:v>-0.184</c:v>
                </c:pt>
                <c:pt idx="611">
                  <c:v>-0.58399999999999996</c:v>
                </c:pt>
                <c:pt idx="612">
                  <c:v>-0.84099999999999997</c:v>
                </c:pt>
                <c:pt idx="613">
                  <c:v>-0.79600000000000004</c:v>
                </c:pt>
                <c:pt idx="614">
                  <c:v>-0.55700000000000005</c:v>
                </c:pt>
                <c:pt idx="615">
                  <c:v>-0.88600000000000001</c:v>
                </c:pt>
                <c:pt idx="616">
                  <c:v>-0.69199999999999995</c:v>
                </c:pt>
                <c:pt idx="617">
                  <c:v>-0.78300000000000003</c:v>
                </c:pt>
                <c:pt idx="618">
                  <c:v>-1.3839999999999999</c:v>
                </c:pt>
                <c:pt idx="619">
                  <c:v>0.112</c:v>
                </c:pt>
                <c:pt idx="620">
                  <c:v>1.0349999999999999</c:v>
                </c:pt>
                <c:pt idx="621">
                  <c:v>1.0429999999999999</c:v>
                </c:pt>
                <c:pt idx="622">
                  <c:v>-0.32</c:v>
                </c:pt>
                <c:pt idx="623">
                  <c:v>8.5999999999999993E-2</c:v>
                </c:pt>
                <c:pt idx="624">
                  <c:v>-0.90400000000000003</c:v>
                </c:pt>
                <c:pt idx="625">
                  <c:v>-0.61299999999999999</c:v>
                </c:pt>
                <c:pt idx="626">
                  <c:v>-0.28100000000000003</c:v>
                </c:pt>
                <c:pt idx="627">
                  <c:v>6.2E-2</c:v>
                </c:pt>
                <c:pt idx="628">
                  <c:v>-1.2909999999999999</c:v>
                </c:pt>
                <c:pt idx="629">
                  <c:v>-1.1180000000000001</c:v>
                </c:pt>
                <c:pt idx="630">
                  <c:v>-0.65700000000000003</c:v>
                </c:pt>
                <c:pt idx="631">
                  <c:v>-0.13800000000000001</c:v>
                </c:pt>
                <c:pt idx="632">
                  <c:v>-0.66</c:v>
                </c:pt>
                <c:pt idx="633">
                  <c:v>-0.83699999999999997</c:v>
                </c:pt>
                <c:pt idx="634">
                  <c:v>-1.899</c:v>
                </c:pt>
                <c:pt idx="635">
                  <c:v>-1.337</c:v>
                </c:pt>
                <c:pt idx="636">
                  <c:v>-0.91100000000000003</c:v>
                </c:pt>
                <c:pt idx="637">
                  <c:v>1.0089999999999999</c:v>
                </c:pt>
                <c:pt idx="638">
                  <c:v>0.98899999999999999</c:v>
                </c:pt>
                <c:pt idx="639">
                  <c:v>1.893</c:v>
                </c:pt>
                <c:pt idx="640">
                  <c:v>1.1100000000000001</c:v>
                </c:pt>
                <c:pt idx="641">
                  <c:v>-1.8640000000000001</c:v>
                </c:pt>
                <c:pt idx="642">
                  <c:v>-0.60599999999999998</c:v>
                </c:pt>
                <c:pt idx="643">
                  <c:v>-0.59699999999999998</c:v>
                </c:pt>
                <c:pt idx="644">
                  <c:v>-0.28799999999999998</c:v>
                </c:pt>
                <c:pt idx="645">
                  <c:v>-0.64900000000000002</c:v>
                </c:pt>
                <c:pt idx="646">
                  <c:v>0.35399999999999998</c:v>
                </c:pt>
                <c:pt idx="647">
                  <c:v>-0.32400000000000001</c:v>
                </c:pt>
                <c:pt idx="648">
                  <c:v>-0.13800000000000001</c:v>
                </c:pt>
                <c:pt idx="649">
                  <c:v>-0.16700000000000001</c:v>
                </c:pt>
                <c:pt idx="650">
                  <c:v>-0.60299999999999998</c:v>
                </c:pt>
                <c:pt idx="651">
                  <c:v>0.67200000000000004</c:v>
                </c:pt>
                <c:pt idx="652">
                  <c:v>3.5999999999999997E-2</c:v>
                </c:pt>
                <c:pt idx="653">
                  <c:v>-0.48199999999999998</c:v>
                </c:pt>
                <c:pt idx="654">
                  <c:v>-0.22800000000000001</c:v>
                </c:pt>
                <c:pt idx="655">
                  <c:v>-8.1000000000000003E-2</c:v>
                </c:pt>
                <c:pt idx="656">
                  <c:v>-1.3360000000000001</c:v>
                </c:pt>
                <c:pt idx="657">
                  <c:v>1.0309999999999999</c:v>
                </c:pt>
                <c:pt idx="658">
                  <c:v>0.151</c:v>
                </c:pt>
                <c:pt idx="659">
                  <c:v>-1.131</c:v>
                </c:pt>
                <c:pt idx="660">
                  <c:v>-0.49099999999999999</c:v>
                </c:pt>
                <c:pt idx="661">
                  <c:v>-2.7E-2</c:v>
                </c:pt>
                <c:pt idx="662">
                  <c:v>-0.38900000000000001</c:v>
                </c:pt>
                <c:pt idx="663">
                  <c:v>-0.54400000000000004</c:v>
                </c:pt>
                <c:pt idx="664">
                  <c:v>-0.69899999999999995</c:v>
                </c:pt>
                <c:pt idx="665">
                  <c:v>-1.4179999999999999</c:v>
                </c:pt>
                <c:pt idx="666">
                  <c:v>-1.792</c:v>
                </c:pt>
                <c:pt idx="667">
                  <c:v>-1.2170000000000001</c:v>
                </c:pt>
                <c:pt idx="668">
                  <c:v>-2.101</c:v>
                </c:pt>
                <c:pt idx="669">
                  <c:v>-0.32700000000000001</c:v>
                </c:pt>
                <c:pt idx="670">
                  <c:v>-0.53300000000000003</c:v>
                </c:pt>
                <c:pt idx="671">
                  <c:v>-0.95299999999999996</c:v>
                </c:pt>
                <c:pt idx="672">
                  <c:v>-0.90500000000000003</c:v>
                </c:pt>
                <c:pt idx="673">
                  <c:v>-1.0980000000000001</c:v>
                </c:pt>
              </c:numCache>
            </c:numRef>
          </c:xVal>
          <c:yVal>
            <c:numRef>
              <c:f>'Chart 5 Data'!$B$2:$B$675</c:f>
              <c:numCache>
                <c:formatCode>0.000</c:formatCode>
                <c:ptCount val="674"/>
                <c:pt idx="0">
                  <c:v>-8.1999999999999993</c:v>
                </c:pt>
                <c:pt idx="1">
                  <c:v>4.2</c:v>
                </c:pt>
                <c:pt idx="2">
                  <c:v>1.9</c:v>
                </c:pt>
                <c:pt idx="3">
                  <c:v>6.6</c:v>
                </c:pt>
                <c:pt idx="4">
                  <c:v>4</c:v>
                </c:pt>
                <c:pt idx="5">
                  <c:v>15.4</c:v>
                </c:pt>
                <c:pt idx="6">
                  <c:v>16</c:v>
                </c:pt>
                <c:pt idx="7">
                  <c:v>1.6</c:v>
                </c:pt>
                <c:pt idx="8">
                  <c:v>4.4000000000000004</c:v>
                </c:pt>
                <c:pt idx="9">
                  <c:v>8.1999999999999993</c:v>
                </c:pt>
                <c:pt idx="10">
                  <c:v>2.2000000000000002</c:v>
                </c:pt>
                <c:pt idx="11">
                  <c:v>5.2</c:v>
                </c:pt>
                <c:pt idx="12">
                  <c:v>6.5</c:v>
                </c:pt>
                <c:pt idx="13">
                  <c:v>-4.5999999999999996</c:v>
                </c:pt>
                <c:pt idx="14">
                  <c:v>4.5</c:v>
                </c:pt>
                <c:pt idx="15">
                  <c:v>-3</c:v>
                </c:pt>
                <c:pt idx="16">
                  <c:v>1.1000000000000001</c:v>
                </c:pt>
                <c:pt idx="17">
                  <c:v>3.5</c:v>
                </c:pt>
                <c:pt idx="18">
                  <c:v>2.8</c:v>
                </c:pt>
                <c:pt idx="19">
                  <c:v>4.0999999999999996</c:v>
                </c:pt>
                <c:pt idx="20">
                  <c:v>0.5</c:v>
                </c:pt>
                <c:pt idx="21">
                  <c:v>2.6</c:v>
                </c:pt>
                <c:pt idx="22">
                  <c:v>6.7</c:v>
                </c:pt>
                <c:pt idx="23">
                  <c:v>28.4</c:v>
                </c:pt>
                <c:pt idx="24">
                  <c:v>4.8</c:v>
                </c:pt>
                <c:pt idx="25">
                  <c:v>-6.7</c:v>
                </c:pt>
                <c:pt idx="26">
                  <c:v>5.4</c:v>
                </c:pt>
                <c:pt idx="27">
                  <c:v>9.1</c:v>
                </c:pt>
                <c:pt idx="28">
                  <c:v>3.3</c:v>
                </c:pt>
                <c:pt idx="29">
                  <c:v>3.3</c:v>
                </c:pt>
                <c:pt idx="30">
                  <c:v>8.1999999999999993</c:v>
                </c:pt>
                <c:pt idx="31">
                  <c:v>-3.1</c:v>
                </c:pt>
                <c:pt idx="32">
                  <c:v>-2.6</c:v>
                </c:pt>
                <c:pt idx="33">
                  <c:v>4.5999999999999996</c:v>
                </c:pt>
                <c:pt idx="34">
                  <c:v>-2.8</c:v>
                </c:pt>
                <c:pt idx="35">
                  <c:v>5.9</c:v>
                </c:pt>
                <c:pt idx="36">
                  <c:v>7.4</c:v>
                </c:pt>
                <c:pt idx="37">
                  <c:v>-0.8</c:v>
                </c:pt>
                <c:pt idx="38">
                  <c:v>18.3</c:v>
                </c:pt>
                <c:pt idx="39">
                  <c:v>9.6999999999999993</c:v>
                </c:pt>
                <c:pt idx="40">
                  <c:v>7.5</c:v>
                </c:pt>
                <c:pt idx="41">
                  <c:v>5.2</c:v>
                </c:pt>
                <c:pt idx="42">
                  <c:v>7</c:v>
                </c:pt>
                <c:pt idx="43">
                  <c:v>6.3</c:v>
                </c:pt>
                <c:pt idx="44">
                  <c:v>13.4</c:v>
                </c:pt>
                <c:pt idx="45">
                  <c:v>4.0999999999999996</c:v>
                </c:pt>
                <c:pt idx="46">
                  <c:v>4.4000000000000004</c:v>
                </c:pt>
                <c:pt idx="47">
                  <c:v>3.3</c:v>
                </c:pt>
                <c:pt idx="48">
                  <c:v>-4.3</c:v>
                </c:pt>
                <c:pt idx="49">
                  <c:v>7.6</c:v>
                </c:pt>
                <c:pt idx="50">
                  <c:v>12.8</c:v>
                </c:pt>
                <c:pt idx="51">
                  <c:v>-2.4</c:v>
                </c:pt>
                <c:pt idx="52">
                  <c:v>19.5</c:v>
                </c:pt>
                <c:pt idx="53">
                  <c:v>5.4</c:v>
                </c:pt>
                <c:pt idx="54">
                  <c:v>2.9</c:v>
                </c:pt>
                <c:pt idx="55">
                  <c:v>0.6</c:v>
                </c:pt>
                <c:pt idx="56">
                  <c:v>1.5</c:v>
                </c:pt>
                <c:pt idx="57">
                  <c:v>6.1</c:v>
                </c:pt>
                <c:pt idx="58">
                  <c:v>23.2</c:v>
                </c:pt>
                <c:pt idx="59">
                  <c:v>2.2000000000000002</c:v>
                </c:pt>
                <c:pt idx="60">
                  <c:v>22.5</c:v>
                </c:pt>
                <c:pt idx="61">
                  <c:v>31.6</c:v>
                </c:pt>
                <c:pt idx="62">
                  <c:v>4.8</c:v>
                </c:pt>
                <c:pt idx="63">
                  <c:v>0.7</c:v>
                </c:pt>
                <c:pt idx="64">
                  <c:v>5</c:v>
                </c:pt>
                <c:pt idx="65">
                  <c:v>4.5999999999999996</c:v>
                </c:pt>
                <c:pt idx="66">
                  <c:v>6.1</c:v>
                </c:pt>
                <c:pt idx="67">
                  <c:v>6.3</c:v>
                </c:pt>
                <c:pt idx="68">
                  <c:v>5.0999999999999996</c:v>
                </c:pt>
                <c:pt idx="69">
                  <c:v>8.1</c:v>
                </c:pt>
                <c:pt idx="70">
                  <c:v>5</c:v>
                </c:pt>
                <c:pt idx="71">
                  <c:v>4.5999999999999996</c:v>
                </c:pt>
                <c:pt idx="72">
                  <c:v>4.2</c:v>
                </c:pt>
                <c:pt idx="73">
                  <c:v>7.2</c:v>
                </c:pt>
                <c:pt idx="74">
                  <c:v>6.1</c:v>
                </c:pt>
                <c:pt idx="75">
                  <c:v>3.7</c:v>
                </c:pt>
                <c:pt idx="76">
                  <c:v>11.7</c:v>
                </c:pt>
                <c:pt idx="77">
                  <c:v>0.7</c:v>
                </c:pt>
                <c:pt idx="78">
                  <c:v>5.0999999999999996</c:v>
                </c:pt>
                <c:pt idx="79">
                  <c:v>10</c:v>
                </c:pt>
                <c:pt idx="80">
                  <c:v>0.3</c:v>
                </c:pt>
                <c:pt idx="81">
                  <c:v>1.1000000000000001</c:v>
                </c:pt>
                <c:pt idx="82">
                  <c:v>2.5</c:v>
                </c:pt>
                <c:pt idx="83">
                  <c:v>3.3</c:v>
                </c:pt>
                <c:pt idx="84">
                  <c:v>0.6</c:v>
                </c:pt>
                <c:pt idx="85">
                  <c:v>0.9</c:v>
                </c:pt>
                <c:pt idx="86">
                  <c:v>-7.2</c:v>
                </c:pt>
                <c:pt idx="87">
                  <c:v>8.3000000000000007</c:v>
                </c:pt>
                <c:pt idx="88">
                  <c:v>0.9</c:v>
                </c:pt>
                <c:pt idx="89">
                  <c:v>0.8</c:v>
                </c:pt>
                <c:pt idx="90">
                  <c:v>-2.7</c:v>
                </c:pt>
                <c:pt idx="91">
                  <c:v>1.3</c:v>
                </c:pt>
                <c:pt idx="92">
                  <c:v>3.2</c:v>
                </c:pt>
                <c:pt idx="93">
                  <c:v>0.6</c:v>
                </c:pt>
                <c:pt idx="94">
                  <c:v>3.1</c:v>
                </c:pt>
                <c:pt idx="95">
                  <c:v>3.3</c:v>
                </c:pt>
                <c:pt idx="96">
                  <c:v>5.7</c:v>
                </c:pt>
                <c:pt idx="97">
                  <c:v>7.5</c:v>
                </c:pt>
                <c:pt idx="98">
                  <c:v>4.7</c:v>
                </c:pt>
                <c:pt idx="99">
                  <c:v>4.7</c:v>
                </c:pt>
                <c:pt idx="100">
                  <c:v>6.7</c:v>
                </c:pt>
                <c:pt idx="101">
                  <c:v>5.2</c:v>
                </c:pt>
                <c:pt idx="102">
                  <c:v>3</c:v>
                </c:pt>
                <c:pt idx="103">
                  <c:v>3.9</c:v>
                </c:pt>
                <c:pt idx="104">
                  <c:v>4.0999999999999996</c:v>
                </c:pt>
                <c:pt idx="105">
                  <c:v>2.4</c:v>
                </c:pt>
                <c:pt idx="106">
                  <c:v>26.7</c:v>
                </c:pt>
                <c:pt idx="107">
                  <c:v>9.8000000000000007</c:v>
                </c:pt>
                <c:pt idx="108">
                  <c:v>4.5999999999999996</c:v>
                </c:pt>
                <c:pt idx="109">
                  <c:v>4.7</c:v>
                </c:pt>
                <c:pt idx="110">
                  <c:v>4.4000000000000004</c:v>
                </c:pt>
                <c:pt idx="111">
                  <c:v>6.2</c:v>
                </c:pt>
                <c:pt idx="112">
                  <c:v>5.0999999999999996</c:v>
                </c:pt>
                <c:pt idx="113">
                  <c:v>6.1</c:v>
                </c:pt>
                <c:pt idx="114">
                  <c:v>5.0999999999999996</c:v>
                </c:pt>
                <c:pt idx="115">
                  <c:v>1.5</c:v>
                </c:pt>
                <c:pt idx="116">
                  <c:v>2.1</c:v>
                </c:pt>
                <c:pt idx="117">
                  <c:v>6.3</c:v>
                </c:pt>
                <c:pt idx="118">
                  <c:v>-3.8</c:v>
                </c:pt>
                <c:pt idx="119">
                  <c:v>5.9</c:v>
                </c:pt>
                <c:pt idx="120">
                  <c:v>5.0999999999999996</c:v>
                </c:pt>
                <c:pt idx="121">
                  <c:v>4.5</c:v>
                </c:pt>
                <c:pt idx="122">
                  <c:v>3.7</c:v>
                </c:pt>
                <c:pt idx="123">
                  <c:v>4.2</c:v>
                </c:pt>
                <c:pt idx="124">
                  <c:v>1.1000000000000001</c:v>
                </c:pt>
                <c:pt idx="125">
                  <c:v>3.1</c:v>
                </c:pt>
                <c:pt idx="126">
                  <c:v>6.6</c:v>
                </c:pt>
                <c:pt idx="127">
                  <c:v>1.7</c:v>
                </c:pt>
                <c:pt idx="128">
                  <c:v>4.7</c:v>
                </c:pt>
                <c:pt idx="129">
                  <c:v>3.2</c:v>
                </c:pt>
                <c:pt idx="130">
                  <c:v>-1.3</c:v>
                </c:pt>
                <c:pt idx="131">
                  <c:v>4.8</c:v>
                </c:pt>
                <c:pt idx="132">
                  <c:v>12.6</c:v>
                </c:pt>
                <c:pt idx="133">
                  <c:v>3.8</c:v>
                </c:pt>
                <c:pt idx="134">
                  <c:v>5.4</c:v>
                </c:pt>
                <c:pt idx="135">
                  <c:v>14.9</c:v>
                </c:pt>
                <c:pt idx="136">
                  <c:v>1.9</c:v>
                </c:pt>
                <c:pt idx="137">
                  <c:v>5.3</c:v>
                </c:pt>
                <c:pt idx="138">
                  <c:v>9.6</c:v>
                </c:pt>
                <c:pt idx="139">
                  <c:v>10.6</c:v>
                </c:pt>
                <c:pt idx="140">
                  <c:v>7.2</c:v>
                </c:pt>
                <c:pt idx="141">
                  <c:v>2.5</c:v>
                </c:pt>
                <c:pt idx="142">
                  <c:v>8.6</c:v>
                </c:pt>
                <c:pt idx="143">
                  <c:v>14.1</c:v>
                </c:pt>
                <c:pt idx="144">
                  <c:v>0.6</c:v>
                </c:pt>
                <c:pt idx="145">
                  <c:v>-0.2</c:v>
                </c:pt>
                <c:pt idx="146">
                  <c:v>7.5</c:v>
                </c:pt>
                <c:pt idx="147">
                  <c:v>2.2999999999999998</c:v>
                </c:pt>
                <c:pt idx="148">
                  <c:v>1.1000000000000001</c:v>
                </c:pt>
                <c:pt idx="149">
                  <c:v>5</c:v>
                </c:pt>
                <c:pt idx="150">
                  <c:v>2.2000000000000002</c:v>
                </c:pt>
                <c:pt idx="151">
                  <c:v>4.2</c:v>
                </c:pt>
                <c:pt idx="152">
                  <c:v>1.7</c:v>
                </c:pt>
                <c:pt idx="153">
                  <c:v>6.9</c:v>
                </c:pt>
                <c:pt idx="154">
                  <c:v>5.3</c:v>
                </c:pt>
                <c:pt idx="155">
                  <c:v>3.2</c:v>
                </c:pt>
                <c:pt idx="156">
                  <c:v>3.8</c:v>
                </c:pt>
                <c:pt idx="157">
                  <c:v>9.3000000000000007</c:v>
                </c:pt>
                <c:pt idx="158">
                  <c:v>4.8</c:v>
                </c:pt>
                <c:pt idx="159">
                  <c:v>8.6</c:v>
                </c:pt>
                <c:pt idx="160">
                  <c:v>5.2</c:v>
                </c:pt>
                <c:pt idx="161">
                  <c:v>3.6</c:v>
                </c:pt>
                <c:pt idx="162">
                  <c:v>3.5</c:v>
                </c:pt>
                <c:pt idx="163">
                  <c:v>4.2</c:v>
                </c:pt>
                <c:pt idx="164">
                  <c:v>3.8</c:v>
                </c:pt>
                <c:pt idx="165">
                  <c:v>4</c:v>
                </c:pt>
                <c:pt idx="166">
                  <c:v>3.9</c:v>
                </c:pt>
                <c:pt idx="167">
                  <c:v>3.8</c:v>
                </c:pt>
                <c:pt idx="168">
                  <c:v>4.4000000000000004</c:v>
                </c:pt>
                <c:pt idx="169">
                  <c:v>3.7</c:v>
                </c:pt>
                <c:pt idx="170">
                  <c:v>5.2</c:v>
                </c:pt>
                <c:pt idx="171">
                  <c:v>3.7</c:v>
                </c:pt>
                <c:pt idx="172">
                  <c:v>19.100000000000001</c:v>
                </c:pt>
                <c:pt idx="173">
                  <c:v>18.2</c:v>
                </c:pt>
                <c:pt idx="174">
                  <c:v>3.7</c:v>
                </c:pt>
                <c:pt idx="175">
                  <c:v>4.0999999999999996</c:v>
                </c:pt>
                <c:pt idx="176">
                  <c:v>2.7</c:v>
                </c:pt>
                <c:pt idx="177">
                  <c:v>3</c:v>
                </c:pt>
                <c:pt idx="178">
                  <c:v>4</c:v>
                </c:pt>
                <c:pt idx="179">
                  <c:v>3.2</c:v>
                </c:pt>
                <c:pt idx="180">
                  <c:v>3.4</c:v>
                </c:pt>
                <c:pt idx="181">
                  <c:v>1.2</c:v>
                </c:pt>
                <c:pt idx="182">
                  <c:v>1.4</c:v>
                </c:pt>
                <c:pt idx="183">
                  <c:v>1.3</c:v>
                </c:pt>
                <c:pt idx="184">
                  <c:v>2.7</c:v>
                </c:pt>
                <c:pt idx="185">
                  <c:v>3.9</c:v>
                </c:pt>
                <c:pt idx="186">
                  <c:v>3.3</c:v>
                </c:pt>
                <c:pt idx="187">
                  <c:v>-0.5</c:v>
                </c:pt>
                <c:pt idx="188">
                  <c:v>3.4</c:v>
                </c:pt>
                <c:pt idx="189">
                  <c:v>0.5</c:v>
                </c:pt>
                <c:pt idx="190">
                  <c:v>0.7</c:v>
                </c:pt>
                <c:pt idx="191">
                  <c:v>0.8</c:v>
                </c:pt>
                <c:pt idx="192">
                  <c:v>0</c:v>
                </c:pt>
                <c:pt idx="193">
                  <c:v>1</c:v>
                </c:pt>
                <c:pt idx="194">
                  <c:v>-0.2</c:v>
                </c:pt>
                <c:pt idx="195">
                  <c:v>1.9</c:v>
                </c:pt>
                <c:pt idx="196">
                  <c:v>0</c:v>
                </c:pt>
                <c:pt idx="197">
                  <c:v>2.9</c:v>
                </c:pt>
                <c:pt idx="198">
                  <c:v>-12.6</c:v>
                </c:pt>
                <c:pt idx="199">
                  <c:v>3.2</c:v>
                </c:pt>
                <c:pt idx="200">
                  <c:v>1.9</c:v>
                </c:pt>
                <c:pt idx="201">
                  <c:v>8.1999999999999993</c:v>
                </c:pt>
                <c:pt idx="202">
                  <c:v>11.1</c:v>
                </c:pt>
                <c:pt idx="203">
                  <c:v>9.9</c:v>
                </c:pt>
                <c:pt idx="204">
                  <c:v>-6.1</c:v>
                </c:pt>
                <c:pt idx="205">
                  <c:v>-2</c:v>
                </c:pt>
                <c:pt idx="206">
                  <c:v>2.5</c:v>
                </c:pt>
                <c:pt idx="207">
                  <c:v>6.1</c:v>
                </c:pt>
                <c:pt idx="208">
                  <c:v>3.9</c:v>
                </c:pt>
                <c:pt idx="209">
                  <c:v>5.2</c:v>
                </c:pt>
                <c:pt idx="210">
                  <c:v>8.1999999999999993</c:v>
                </c:pt>
                <c:pt idx="211">
                  <c:v>2</c:v>
                </c:pt>
                <c:pt idx="212">
                  <c:v>3.3</c:v>
                </c:pt>
                <c:pt idx="213">
                  <c:v>-18</c:v>
                </c:pt>
                <c:pt idx="214">
                  <c:v>3.3</c:v>
                </c:pt>
                <c:pt idx="215">
                  <c:v>3.9</c:v>
                </c:pt>
                <c:pt idx="216">
                  <c:v>2.4</c:v>
                </c:pt>
                <c:pt idx="217">
                  <c:v>7.3</c:v>
                </c:pt>
                <c:pt idx="218">
                  <c:v>3.2</c:v>
                </c:pt>
                <c:pt idx="219">
                  <c:v>6.7</c:v>
                </c:pt>
                <c:pt idx="220">
                  <c:v>9.1</c:v>
                </c:pt>
                <c:pt idx="221">
                  <c:v>9.1999999999999993</c:v>
                </c:pt>
                <c:pt idx="222">
                  <c:v>9.6999999999999993</c:v>
                </c:pt>
                <c:pt idx="223">
                  <c:v>5.3</c:v>
                </c:pt>
                <c:pt idx="224">
                  <c:v>5</c:v>
                </c:pt>
                <c:pt idx="225">
                  <c:v>1.1000000000000001</c:v>
                </c:pt>
                <c:pt idx="226">
                  <c:v>1.2</c:v>
                </c:pt>
                <c:pt idx="227">
                  <c:v>-11.4</c:v>
                </c:pt>
                <c:pt idx="228">
                  <c:v>6.1</c:v>
                </c:pt>
                <c:pt idx="229">
                  <c:v>-4</c:v>
                </c:pt>
                <c:pt idx="230">
                  <c:v>6.9</c:v>
                </c:pt>
                <c:pt idx="231">
                  <c:v>3.7</c:v>
                </c:pt>
                <c:pt idx="232">
                  <c:v>4.3</c:v>
                </c:pt>
                <c:pt idx="233">
                  <c:v>4.7</c:v>
                </c:pt>
                <c:pt idx="234">
                  <c:v>-1.1000000000000001</c:v>
                </c:pt>
                <c:pt idx="235">
                  <c:v>-1.2</c:v>
                </c:pt>
                <c:pt idx="236">
                  <c:v>4.0999999999999996</c:v>
                </c:pt>
                <c:pt idx="237">
                  <c:v>2.8</c:v>
                </c:pt>
                <c:pt idx="238">
                  <c:v>9.4</c:v>
                </c:pt>
                <c:pt idx="239">
                  <c:v>8.8000000000000007</c:v>
                </c:pt>
                <c:pt idx="240">
                  <c:v>4.4000000000000004</c:v>
                </c:pt>
                <c:pt idx="241">
                  <c:v>5</c:v>
                </c:pt>
                <c:pt idx="242">
                  <c:v>4.5</c:v>
                </c:pt>
                <c:pt idx="243">
                  <c:v>5.7</c:v>
                </c:pt>
                <c:pt idx="244">
                  <c:v>6.6</c:v>
                </c:pt>
                <c:pt idx="245">
                  <c:v>8.8000000000000007</c:v>
                </c:pt>
                <c:pt idx="246">
                  <c:v>2.6</c:v>
                </c:pt>
                <c:pt idx="247">
                  <c:v>26.5</c:v>
                </c:pt>
                <c:pt idx="248">
                  <c:v>1</c:v>
                </c:pt>
                <c:pt idx="249">
                  <c:v>11.5</c:v>
                </c:pt>
                <c:pt idx="250">
                  <c:v>15.1</c:v>
                </c:pt>
                <c:pt idx="251">
                  <c:v>2.4</c:v>
                </c:pt>
                <c:pt idx="252">
                  <c:v>3.6</c:v>
                </c:pt>
                <c:pt idx="253">
                  <c:v>12.5</c:v>
                </c:pt>
                <c:pt idx="254">
                  <c:v>19.3</c:v>
                </c:pt>
                <c:pt idx="255">
                  <c:v>10.199999999999999</c:v>
                </c:pt>
                <c:pt idx="256">
                  <c:v>19.7</c:v>
                </c:pt>
                <c:pt idx="257">
                  <c:v>5.6</c:v>
                </c:pt>
                <c:pt idx="258">
                  <c:v>9</c:v>
                </c:pt>
                <c:pt idx="259">
                  <c:v>6.4</c:v>
                </c:pt>
                <c:pt idx="260">
                  <c:v>44.5</c:v>
                </c:pt>
                <c:pt idx="261">
                  <c:v>10.6</c:v>
                </c:pt>
                <c:pt idx="262">
                  <c:v>3.7</c:v>
                </c:pt>
                <c:pt idx="263">
                  <c:v>14.3</c:v>
                </c:pt>
                <c:pt idx="264">
                  <c:v>0.4</c:v>
                </c:pt>
                <c:pt idx="265">
                  <c:v>5.5</c:v>
                </c:pt>
                <c:pt idx="266">
                  <c:v>7.7</c:v>
                </c:pt>
                <c:pt idx="267">
                  <c:v>3.5</c:v>
                </c:pt>
                <c:pt idx="268">
                  <c:v>5.6</c:v>
                </c:pt>
                <c:pt idx="269">
                  <c:v>9.6999999999999993</c:v>
                </c:pt>
                <c:pt idx="270">
                  <c:v>5.4</c:v>
                </c:pt>
                <c:pt idx="271">
                  <c:v>20.5</c:v>
                </c:pt>
                <c:pt idx="272">
                  <c:v>12.7</c:v>
                </c:pt>
                <c:pt idx="273">
                  <c:v>5.3</c:v>
                </c:pt>
                <c:pt idx="274">
                  <c:v>2.7</c:v>
                </c:pt>
                <c:pt idx="275">
                  <c:v>15.4</c:v>
                </c:pt>
                <c:pt idx="276">
                  <c:v>14.5</c:v>
                </c:pt>
                <c:pt idx="277">
                  <c:v>6.6</c:v>
                </c:pt>
                <c:pt idx="278">
                  <c:v>14.1</c:v>
                </c:pt>
                <c:pt idx="279">
                  <c:v>16.100000000000001</c:v>
                </c:pt>
                <c:pt idx="280">
                  <c:v>5.2</c:v>
                </c:pt>
                <c:pt idx="281">
                  <c:v>24</c:v>
                </c:pt>
                <c:pt idx="282">
                  <c:v>4.9000000000000004</c:v>
                </c:pt>
                <c:pt idx="283">
                  <c:v>26.1</c:v>
                </c:pt>
                <c:pt idx="284">
                  <c:v>3</c:v>
                </c:pt>
                <c:pt idx="285">
                  <c:v>18.3</c:v>
                </c:pt>
                <c:pt idx="286">
                  <c:v>6.9</c:v>
                </c:pt>
                <c:pt idx="287">
                  <c:v>13.9</c:v>
                </c:pt>
                <c:pt idx="288">
                  <c:v>5.4</c:v>
                </c:pt>
                <c:pt idx="289">
                  <c:v>-3.8</c:v>
                </c:pt>
                <c:pt idx="290">
                  <c:v>-2.8</c:v>
                </c:pt>
                <c:pt idx="291">
                  <c:v>20.5</c:v>
                </c:pt>
                <c:pt idx="292">
                  <c:v>7.7</c:v>
                </c:pt>
                <c:pt idx="293">
                  <c:v>5.7</c:v>
                </c:pt>
                <c:pt idx="294">
                  <c:v>-2.7</c:v>
                </c:pt>
                <c:pt idx="295">
                  <c:v>3.1</c:v>
                </c:pt>
                <c:pt idx="296">
                  <c:v>3.6</c:v>
                </c:pt>
                <c:pt idx="297">
                  <c:v>3.6</c:v>
                </c:pt>
                <c:pt idx="298">
                  <c:v>3.7</c:v>
                </c:pt>
                <c:pt idx="299">
                  <c:v>14.8</c:v>
                </c:pt>
                <c:pt idx="300">
                  <c:v>-2.2999999999999998</c:v>
                </c:pt>
                <c:pt idx="301">
                  <c:v>-7.5</c:v>
                </c:pt>
                <c:pt idx="302">
                  <c:v>1.5</c:v>
                </c:pt>
                <c:pt idx="303">
                  <c:v>-6.3</c:v>
                </c:pt>
                <c:pt idx="304">
                  <c:v>-1.4</c:v>
                </c:pt>
                <c:pt idx="305">
                  <c:v>3.3</c:v>
                </c:pt>
                <c:pt idx="306">
                  <c:v>3.2</c:v>
                </c:pt>
                <c:pt idx="307">
                  <c:v>4</c:v>
                </c:pt>
                <c:pt idx="308">
                  <c:v>6.1</c:v>
                </c:pt>
                <c:pt idx="309">
                  <c:v>0.6</c:v>
                </c:pt>
                <c:pt idx="310">
                  <c:v>-1.3</c:v>
                </c:pt>
                <c:pt idx="311">
                  <c:v>4.0999999999999996</c:v>
                </c:pt>
                <c:pt idx="312">
                  <c:v>6.2</c:v>
                </c:pt>
                <c:pt idx="313">
                  <c:v>0</c:v>
                </c:pt>
                <c:pt idx="314">
                  <c:v>3</c:v>
                </c:pt>
                <c:pt idx="315">
                  <c:v>5.3</c:v>
                </c:pt>
                <c:pt idx="316">
                  <c:v>4.9000000000000004</c:v>
                </c:pt>
                <c:pt idx="317">
                  <c:v>-13.7</c:v>
                </c:pt>
                <c:pt idx="318">
                  <c:v>2.1</c:v>
                </c:pt>
                <c:pt idx="319">
                  <c:v>-5.5</c:v>
                </c:pt>
                <c:pt idx="320">
                  <c:v>20.399999999999999</c:v>
                </c:pt>
                <c:pt idx="321">
                  <c:v>-6.1</c:v>
                </c:pt>
                <c:pt idx="322">
                  <c:v>-4.8</c:v>
                </c:pt>
                <c:pt idx="323">
                  <c:v>3.3</c:v>
                </c:pt>
                <c:pt idx="324">
                  <c:v>-3.1</c:v>
                </c:pt>
                <c:pt idx="325">
                  <c:v>3.1</c:v>
                </c:pt>
                <c:pt idx="326">
                  <c:v>4.2</c:v>
                </c:pt>
                <c:pt idx="327">
                  <c:v>-2.2999999999999998</c:v>
                </c:pt>
                <c:pt idx="328">
                  <c:v>0.5</c:v>
                </c:pt>
                <c:pt idx="329">
                  <c:v>3</c:v>
                </c:pt>
                <c:pt idx="330">
                  <c:v>2.6</c:v>
                </c:pt>
                <c:pt idx="331">
                  <c:v>1.3</c:v>
                </c:pt>
                <c:pt idx="332">
                  <c:v>0.1</c:v>
                </c:pt>
                <c:pt idx="333">
                  <c:v>3.1</c:v>
                </c:pt>
                <c:pt idx="334">
                  <c:v>3.5</c:v>
                </c:pt>
                <c:pt idx="335">
                  <c:v>2</c:v>
                </c:pt>
                <c:pt idx="336">
                  <c:v>2.5</c:v>
                </c:pt>
                <c:pt idx="337">
                  <c:v>16</c:v>
                </c:pt>
                <c:pt idx="338">
                  <c:v>15.5</c:v>
                </c:pt>
                <c:pt idx="339">
                  <c:v>1</c:v>
                </c:pt>
                <c:pt idx="340">
                  <c:v>-4</c:v>
                </c:pt>
                <c:pt idx="341">
                  <c:v>-9.6</c:v>
                </c:pt>
                <c:pt idx="342">
                  <c:v>1.6</c:v>
                </c:pt>
                <c:pt idx="343">
                  <c:v>4.2</c:v>
                </c:pt>
                <c:pt idx="344">
                  <c:v>5</c:v>
                </c:pt>
                <c:pt idx="345">
                  <c:v>7</c:v>
                </c:pt>
                <c:pt idx="346">
                  <c:v>0.9</c:v>
                </c:pt>
                <c:pt idx="347">
                  <c:v>2.8</c:v>
                </c:pt>
                <c:pt idx="348">
                  <c:v>3.7</c:v>
                </c:pt>
                <c:pt idx="349">
                  <c:v>7</c:v>
                </c:pt>
                <c:pt idx="350">
                  <c:v>7.7</c:v>
                </c:pt>
                <c:pt idx="351">
                  <c:v>8.6</c:v>
                </c:pt>
                <c:pt idx="352">
                  <c:v>8.6999999999999993</c:v>
                </c:pt>
                <c:pt idx="353">
                  <c:v>11.2</c:v>
                </c:pt>
                <c:pt idx="354">
                  <c:v>9.1</c:v>
                </c:pt>
                <c:pt idx="355">
                  <c:v>6.3</c:v>
                </c:pt>
                <c:pt idx="356">
                  <c:v>5.6</c:v>
                </c:pt>
                <c:pt idx="357">
                  <c:v>-2</c:v>
                </c:pt>
                <c:pt idx="358">
                  <c:v>13.7</c:v>
                </c:pt>
                <c:pt idx="359">
                  <c:v>4.5999999999999996</c:v>
                </c:pt>
                <c:pt idx="360">
                  <c:v>6</c:v>
                </c:pt>
                <c:pt idx="361">
                  <c:v>-6.7</c:v>
                </c:pt>
                <c:pt idx="362">
                  <c:v>-2.2000000000000002</c:v>
                </c:pt>
                <c:pt idx="363">
                  <c:v>-10.4</c:v>
                </c:pt>
                <c:pt idx="364">
                  <c:v>-5.6</c:v>
                </c:pt>
                <c:pt idx="365">
                  <c:v>2.7</c:v>
                </c:pt>
                <c:pt idx="366">
                  <c:v>1</c:v>
                </c:pt>
                <c:pt idx="367">
                  <c:v>-2.1</c:v>
                </c:pt>
                <c:pt idx="368">
                  <c:v>-7.2</c:v>
                </c:pt>
                <c:pt idx="369">
                  <c:v>7.9</c:v>
                </c:pt>
                <c:pt idx="370">
                  <c:v>7.4</c:v>
                </c:pt>
                <c:pt idx="371">
                  <c:v>3.5</c:v>
                </c:pt>
                <c:pt idx="372">
                  <c:v>3.7</c:v>
                </c:pt>
                <c:pt idx="373">
                  <c:v>0.7</c:v>
                </c:pt>
                <c:pt idx="374">
                  <c:v>4</c:v>
                </c:pt>
                <c:pt idx="375">
                  <c:v>0.5</c:v>
                </c:pt>
                <c:pt idx="376">
                  <c:v>3.5</c:v>
                </c:pt>
                <c:pt idx="377">
                  <c:v>3.2</c:v>
                </c:pt>
                <c:pt idx="378">
                  <c:v>4.7</c:v>
                </c:pt>
                <c:pt idx="379">
                  <c:v>-20.6</c:v>
                </c:pt>
                <c:pt idx="380">
                  <c:v>-15.9</c:v>
                </c:pt>
                <c:pt idx="381">
                  <c:v>-5.2</c:v>
                </c:pt>
                <c:pt idx="382">
                  <c:v>-25.1</c:v>
                </c:pt>
                <c:pt idx="383">
                  <c:v>-26.6</c:v>
                </c:pt>
                <c:pt idx="384">
                  <c:v>-9.6</c:v>
                </c:pt>
                <c:pt idx="385">
                  <c:v>0</c:v>
                </c:pt>
                <c:pt idx="386">
                  <c:v>-6.2</c:v>
                </c:pt>
                <c:pt idx="387">
                  <c:v>-5.4</c:v>
                </c:pt>
                <c:pt idx="388">
                  <c:v>-16.399999999999999</c:v>
                </c:pt>
                <c:pt idx="389">
                  <c:v>-7.6</c:v>
                </c:pt>
                <c:pt idx="390">
                  <c:v>-14.5</c:v>
                </c:pt>
                <c:pt idx="391">
                  <c:v>-8.9</c:v>
                </c:pt>
                <c:pt idx="392">
                  <c:v>-5.9</c:v>
                </c:pt>
                <c:pt idx="393">
                  <c:v>3</c:v>
                </c:pt>
                <c:pt idx="394">
                  <c:v>-5.8</c:v>
                </c:pt>
                <c:pt idx="395">
                  <c:v>-5.5</c:v>
                </c:pt>
                <c:pt idx="396">
                  <c:v>2.2000000000000002</c:v>
                </c:pt>
                <c:pt idx="397">
                  <c:v>-16</c:v>
                </c:pt>
                <c:pt idx="398">
                  <c:v>-2.6</c:v>
                </c:pt>
                <c:pt idx="399">
                  <c:v>-10.1</c:v>
                </c:pt>
                <c:pt idx="400">
                  <c:v>-5.8</c:v>
                </c:pt>
                <c:pt idx="401">
                  <c:v>-1</c:v>
                </c:pt>
                <c:pt idx="402">
                  <c:v>-14.4</c:v>
                </c:pt>
                <c:pt idx="403">
                  <c:v>-18.2</c:v>
                </c:pt>
                <c:pt idx="404">
                  <c:v>-4.9000000000000004</c:v>
                </c:pt>
                <c:pt idx="405">
                  <c:v>0.4</c:v>
                </c:pt>
                <c:pt idx="406">
                  <c:v>1.3</c:v>
                </c:pt>
                <c:pt idx="407">
                  <c:v>9.6999999999999993</c:v>
                </c:pt>
                <c:pt idx="408">
                  <c:v>1.6</c:v>
                </c:pt>
                <c:pt idx="409">
                  <c:v>3.4</c:v>
                </c:pt>
                <c:pt idx="410">
                  <c:v>-1.1000000000000001</c:v>
                </c:pt>
                <c:pt idx="411">
                  <c:v>-12.2</c:v>
                </c:pt>
                <c:pt idx="412">
                  <c:v>-6.7</c:v>
                </c:pt>
                <c:pt idx="413">
                  <c:v>-6.7</c:v>
                </c:pt>
                <c:pt idx="414">
                  <c:v>-11.3</c:v>
                </c:pt>
                <c:pt idx="415">
                  <c:v>4.2</c:v>
                </c:pt>
                <c:pt idx="416">
                  <c:v>-8.4</c:v>
                </c:pt>
                <c:pt idx="417">
                  <c:v>-2.8</c:v>
                </c:pt>
                <c:pt idx="418">
                  <c:v>-21.1</c:v>
                </c:pt>
                <c:pt idx="419">
                  <c:v>-21.8</c:v>
                </c:pt>
                <c:pt idx="420">
                  <c:v>6.7</c:v>
                </c:pt>
                <c:pt idx="421">
                  <c:v>-11.6</c:v>
                </c:pt>
                <c:pt idx="422">
                  <c:v>-26</c:v>
                </c:pt>
                <c:pt idx="423">
                  <c:v>-38.6</c:v>
                </c:pt>
                <c:pt idx="424">
                  <c:v>-13.5</c:v>
                </c:pt>
                <c:pt idx="425">
                  <c:v>-3.2</c:v>
                </c:pt>
                <c:pt idx="426">
                  <c:v>-4.7</c:v>
                </c:pt>
                <c:pt idx="427">
                  <c:v>-6.6</c:v>
                </c:pt>
                <c:pt idx="428">
                  <c:v>-14.2</c:v>
                </c:pt>
                <c:pt idx="429">
                  <c:v>-3.9</c:v>
                </c:pt>
                <c:pt idx="430">
                  <c:v>-1.7</c:v>
                </c:pt>
                <c:pt idx="431">
                  <c:v>2.7</c:v>
                </c:pt>
                <c:pt idx="432">
                  <c:v>2</c:v>
                </c:pt>
                <c:pt idx="433">
                  <c:v>2.1</c:v>
                </c:pt>
                <c:pt idx="434">
                  <c:v>-5.0999999999999996</c:v>
                </c:pt>
                <c:pt idx="435">
                  <c:v>8.6</c:v>
                </c:pt>
                <c:pt idx="436">
                  <c:v>-2.2000000000000002</c:v>
                </c:pt>
                <c:pt idx="437">
                  <c:v>-5.3</c:v>
                </c:pt>
                <c:pt idx="438">
                  <c:v>-8.6999999999999993</c:v>
                </c:pt>
                <c:pt idx="439">
                  <c:v>-9.4</c:v>
                </c:pt>
                <c:pt idx="440">
                  <c:v>-3.8</c:v>
                </c:pt>
                <c:pt idx="441">
                  <c:v>-1.6</c:v>
                </c:pt>
                <c:pt idx="442">
                  <c:v>2.5</c:v>
                </c:pt>
                <c:pt idx="443">
                  <c:v>-4</c:v>
                </c:pt>
                <c:pt idx="444">
                  <c:v>0.5</c:v>
                </c:pt>
                <c:pt idx="445">
                  <c:v>-5.9</c:v>
                </c:pt>
                <c:pt idx="446">
                  <c:v>0.9</c:v>
                </c:pt>
                <c:pt idx="447">
                  <c:v>-11.1</c:v>
                </c:pt>
                <c:pt idx="448">
                  <c:v>7.3</c:v>
                </c:pt>
                <c:pt idx="449">
                  <c:v>0.1</c:v>
                </c:pt>
                <c:pt idx="450">
                  <c:v>6.9</c:v>
                </c:pt>
                <c:pt idx="451">
                  <c:v>-4</c:v>
                </c:pt>
                <c:pt idx="452">
                  <c:v>-12.2</c:v>
                </c:pt>
                <c:pt idx="453">
                  <c:v>4.4000000000000004</c:v>
                </c:pt>
                <c:pt idx="454">
                  <c:v>3.7</c:v>
                </c:pt>
                <c:pt idx="455">
                  <c:v>3.2</c:v>
                </c:pt>
                <c:pt idx="456">
                  <c:v>2.7</c:v>
                </c:pt>
                <c:pt idx="457">
                  <c:v>1.6</c:v>
                </c:pt>
                <c:pt idx="458">
                  <c:v>-2.2999999999999998</c:v>
                </c:pt>
                <c:pt idx="459">
                  <c:v>6.4</c:v>
                </c:pt>
                <c:pt idx="460">
                  <c:v>2.2000000000000002</c:v>
                </c:pt>
                <c:pt idx="461">
                  <c:v>1.7</c:v>
                </c:pt>
                <c:pt idx="462">
                  <c:v>1.7</c:v>
                </c:pt>
                <c:pt idx="463">
                  <c:v>1.5</c:v>
                </c:pt>
                <c:pt idx="464">
                  <c:v>3.7</c:v>
                </c:pt>
                <c:pt idx="465">
                  <c:v>-4.4000000000000004</c:v>
                </c:pt>
                <c:pt idx="466">
                  <c:v>2.2999999999999998</c:v>
                </c:pt>
                <c:pt idx="467">
                  <c:v>2.1</c:v>
                </c:pt>
                <c:pt idx="468">
                  <c:v>1.2</c:v>
                </c:pt>
                <c:pt idx="469">
                  <c:v>2</c:v>
                </c:pt>
                <c:pt idx="470">
                  <c:v>-0.1</c:v>
                </c:pt>
                <c:pt idx="471">
                  <c:v>1.8</c:v>
                </c:pt>
                <c:pt idx="472">
                  <c:v>22.3</c:v>
                </c:pt>
                <c:pt idx="473">
                  <c:v>-10.9</c:v>
                </c:pt>
                <c:pt idx="474">
                  <c:v>-5.3</c:v>
                </c:pt>
                <c:pt idx="475">
                  <c:v>-3.5</c:v>
                </c:pt>
                <c:pt idx="476">
                  <c:v>1.5</c:v>
                </c:pt>
                <c:pt idx="477">
                  <c:v>2.2999999999999998</c:v>
                </c:pt>
                <c:pt idx="478">
                  <c:v>2</c:v>
                </c:pt>
                <c:pt idx="479">
                  <c:v>-1.5</c:v>
                </c:pt>
                <c:pt idx="480">
                  <c:v>1.5</c:v>
                </c:pt>
                <c:pt idx="481">
                  <c:v>-0.7</c:v>
                </c:pt>
                <c:pt idx="482">
                  <c:v>0.8</c:v>
                </c:pt>
                <c:pt idx="483">
                  <c:v>7.9</c:v>
                </c:pt>
                <c:pt idx="484">
                  <c:v>1.4</c:v>
                </c:pt>
                <c:pt idx="485">
                  <c:v>7.4</c:v>
                </c:pt>
                <c:pt idx="486">
                  <c:v>0.5</c:v>
                </c:pt>
                <c:pt idx="487">
                  <c:v>0.1</c:v>
                </c:pt>
                <c:pt idx="488">
                  <c:v>0.1</c:v>
                </c:pt>
                <c:pt idx="489">
                  <c:v>-3.2</c:v>
                </c:pt>
                <c:pt idx="490">
                  <c:v>1.9</c:v>
                </c:pt>
                <c:pt idx="491">
                  <c:v>2.9</c:v>
                </c:pt>
                <c:pt idx="492">
                  <c:v>0.8</c:v>
                </c:pt>
                <c:pt idx="493">
                  <c:v>2.4</c:v>
                </c:pt>
                <c:pt idx="494">
                  <c:v>-10.8</c:v>
                </c:pt>
                <c:pt idx="495">
                  <c:v>3.4</c:v>
                </c:pt>
                <c:pt idx="496">
                  <c:v>6.3</c:v>
                </c:pt>
                <c:pt idx="497">
                  <c:v>4.3</c:v>
                </c:pt>
                <c:pt idx="498">
                  <c:v>2.5</c:v>
                </c:pt>
                <c:pt idx="499">
                  <c:v>4.8</c:v>
                </c:pt>
                <c:pt idx="500">
                  <c:v>-0.7</c:v>
                </c:pt>
                <c:pt idx="501">
                  <c:v>-2.7</c:v>
                </c:pt>
                <c:pt idx="502">
                  <c:v>-18</c:v>
                </c:pt>
                <c:pt idx="503">
                  <c:v>-6.5</c:v>
                </c:pt>
                <c:pt idx="504">
                  <c:v>2.8</c:v>
                </c:pt>
                <c:pt idx="505">
                  <c:v>4.3</c:v>
                </c:pt>
                <c:pt idx="506">
                  <c:v>1.2</c:v>
                </c:pt>
                <c:pt idx="507">
                  <c:v>1.7</c:v>
                </c:pt>
                <c:pt idx="508">
                  <c:v>1.6</c:v>
                </c:pt>
                <c:pt idx="509">
                  <c:v>0.9</c:v>
                </c:pt>
                <c:pt idx="510">
                  <c:v>8.1</c:v>
                </c:pt>
                <c:pt idx="511">
                  <c:v>5.0999999999999996</c:v>
                </c:pt>
                <c:pt idx="512">
                  <c:v>3.6</c:v>
                </c:pt>
                <c:pt idx="513">
                  <c:v>5.7</c:v>
                </c:pt>
                <c:pt idx="514">
                  <c:v>1.8</c:v>
                </c:pt>
                <c:pt idx="515">
                  <c:v>1.2</c:v>
                </c:pt>
                <c:pt idx="516">
                  <c:v>3.8</c:v>
                </c:pt>
                <c:pt idx="517">
                  <c:v>9.8000000000000007</c:v>
                </c:pt>
                <c:pt idx="518">
                  <c:v>1.1000000000000001</c:v>
                </c:pt>
                <c:pt idx="519">
                  <c:v>9.6</c:v>
                </c:pt>
                <c:pt idx="520">
                  <c:v>-0.6</c:v>
                </c:pt>
                <c:pt idx="521">
                  <c:v>5.5</c:v>
                </c:pt>
                <c:pt idx="522">
                  <c:v>-4.3</c:v>
                </c:pt>
                <c:pt idx="523">
                  <c:v>14.9</c:v>
                </c:pt>
                <c:pt idx="524">
                  <c:v>5.5</c:v>
                </c:pt>
                <c:pt idx="525">
                  <c:v>3</c:v>
                </c:pt>
                <c:pt idx="526">
                  <c:v>-21.4</c:v>
                </c:pt>
                <c:pt idx="527">
                  <c:v>2.8</c:v>
                </c:pt>
                <c:pt idx="528">
                  <c:v>6.7</c:v>
                </c:pt>
                <c:pt idx="529">
                  <c:v>1.1000000000000001</c:v>
                </c:pt>
                <c:pt idx="530">
                  <c:v>13.2</c:v>
                </c:pt>
                <c:pt idx="531">
                  <c:v>-9.4</c:v>
                </c:pt>
                <c:pt idx="532">
                  <c:v>-29.8</c:v>
                </c:pt>
                <c:pt idx="533">
                  <c:v>3.6</c:v>
                </c:pt>
                <c:pt idx="534">
                  <c:v>44.9</c:v>
                </c:pt>
                <c:pt idx="535">
                  <c:v>-1.7</c:v>
                </c:pt>
                <c:pt idx="536">
                  <c:v>6</c:v>
                </c:pt>
                <c:pt idx="537">
                  <c:v>-11.1</c:v>
                </c:pt>
                <c:pt idx="538">
                  <c:v>-21</c:v>
                </c:pt>
                <c:pt idx="539">
                  <c:v>1.4</c:v>
                </c:pt>
                <c:pt idx="540">
                  <c:v>1.2</c:v>
                </c:pt>
                <c:pt idx="541">
                  <c:v>2.5</c:v>
                </c:pt>
                <c:pt idx="542">
                  <c:v>1.5</c:v>
                </c:pt>
                <c:pt idx="543">
                  <c:v>0.3</c:v>
                </c:pt>
                <c:pt idx="544">
                  <c:v>-15.2</c:v>
                </c:pt>
                <c:pt idx="545">
                  <c:v>-16.600000000000001</c:v>
                </c:pt>
                <c:pt idx="546">
                  <c:v>-18.899999999999999</c:v>
                </c:pt>
                <c:pt idx="547">
                  <c:v>-16.399999999999999</c:v>
                </c:pt>
                <c:pt idx="548">
                  <c:v>4.9000000000000004</c:v>
                </c:pt>
                <c:pt idx="549">
                  <c:v>-1.2</c:v>
                </c:pt>
                <c:pt idx="550">
                  <c:v>2</c:v>
                </c:pt>
                <c:pt idx="551">
                  <c:v>-1</c:v>
                </c:pt>
                <c:pt idx="552">
                  <c:v>3</c:v>
                </c:pt>
                <c:pt idx="553">
                  <c:v>7.8</c:v>
                </c:pt>
                <c:pt idx="554">
                  <c:v>1.6</c:v>
                </c:pt>
                <c:pt idx="555">
                  <c:v>-1.9</c:v>
                </c:pt>
                <c:pt idx="556">
                  <c:v>-14.6</c:v>
                </c:pt>
                <c:pt idx="557">
                  <c:v>-11</c:v>
                </c:pt>
                <c:pt idx="558">
                  <c:v>-10.9</c:v>
                </c:pt>
                <c:pt idx="559">
                  <c:v>-18.3</c:v>
                </c:pt>
                <c:pt idx="560">
                  <c:v>-9.5</c:v>
                </c:pt>
                <c:pt idx="561">
                  <c:v>-9.4</c:v>
                </c:pt>
                <c:pt idx="562">
                  <c:v>-13.9</c:v>
                </c:pt>
                <c:pt idx="563">
                  <c:v>1.9</c:v>
                </c:pt>
                <c:pt idx="564">
                  <c:v>-8.1999999999999993</c:v>
                </c:pt>
                <c:pt idx="565">
                  <c:v>-9.1</c:v>
                </c:pt>
                <c:pt idx="566">
                  <c:v>-18.8</c:v>
                </c:pt>
                <c:pt idx="567">
                  <c:v>-21.6</c:v>
                </c:pt>
                <c:pt idx="568">
                  <c:v>-23.5</c:v>
                </c:pt>
                <c:pt idx="569">
                  <c:v>-3.7</c:v>
                </c:pt>
                <c:pt idx="570">
                  <c:v>0.6</c:v>
                </c:pt>
                <c:pt idx="571">
                  <c:v>-8.5</c:v>
                </c:pt>
                <c:pt idx="572">
                  <c:v>1.4</c:v>
                </c:pt>
                <c:pt idx="573">
                  <c:v>-8.4</c:v>
                </c:pt>
                <c:pt idx="574">
                  <c:v>-9.1</c:v>
                </c:pt>
                <c:pt idx="575">
                  <c:v>-10.199999999999999</c:v>
                </c:pt>
                <c:pt idx="576">
                  <c:v>-9.4</c:v>
                </c:pt>
                <c:pt idx="577">
                  <c:v>-8.5</c:v>
                </c:pt>
                <c:pt idx="578">
                  <c:v>-17.100000000000001</c:v>
                </c:pt>
                <c:pt idx="579">
                  <c:v>-8.5</c:v>
                </c:pt>
                <c:pt idx="580">
                  <c:v>-16.399999999999999</c:v>
                </c:pt>
                <c:pt idx="581">
                  <c:v>-1.3</c:v>
                </c:pt>
                <c:pt idx="582">
                  <c:v>-21.8</c:v>
                </c:pt>
                <c:pt idx="583">
                  <c:v>-15.2</c:v>
                </c:pt>
                <c:pt idx="584">
                  <c:v>-11</c:v>
                </c:pt>
                <c:pt idx="585">
                  <c:v>-10.9</c:v>
                </c:pt>
                <c:pt idx="586">
                  <c:v>-15.8</c:v>
                </c:pt>
                <c:pt idx="587">
                  <c:v>-13.6</c:v>
                </c:pt>
                <c:pt idx="588">
                  <c:v>-9.5</c:v>
                </c:pt>
                <c:pt idx="589">
                  <c:v>-10.8</c:v>
                </c:pt>
                <c:pt idx="590">
                  <c:v>-10.5</c:v>
                </c:pt>
                <c:pt idx="591">
                  <c:v>-8.6</c:v>
                </c:pt>
                <c:pt idx="592">
                  <c:v>-2.2999999999999998</c:v>
                </c:pt>
                <c:pt idx="593">
                  <c:v>-7.4</c:v>
                </c:pt>
                <c:pt idx="594">
                  <c:v>-2.5</c:v>
                </c:pt>
                <c:pt idx="595">
                  <c:v>-1.9</c:v>
                </c:pt>
                <c:pt idx="596">
                  <c:v>-0.7</c:v>
                </c:pt>
                <c:pt idx="597">
                  <c:v>-3.6</c:v>
                </c:pt>
                <c:pt idx="598">
                  <c:v>-5.0999999999999996</c:v>
                </c:pt>
                <c:pt idx="599">
                  <c:v>0.1</c:v>
                </c:pt>
                <c:pt idx="600">
                  <c:v>-1</c:v>
                </c:pt>
                <c:pt idx="601">
                  <c:v>-3.3</c:v>
                </c:pt>
                <c:pt idx="602">
                  <c:v>-5</c:v>
                </c:pt>
                <c:pt idx="603">
                  <c:v>-12.5</c:v>
                </c:pt>
                <c:pt idx="604">
                  <c:v>2.8</c:v>
                </c:pt>
                <c:pt idx="605">
                  <c:v>-6.3</c:v>
                </c:pt>
                <c:pt idx="606">
                  <c:v>-3.2</c:v>
                </c:pt>
                <c:pt idx="607">
                  <c:v>-11.7</c:v>
                </c:pt>
                <c:pt idx="608">
                  <c:v>-2.2999999999999998</c:v>
                </c:pt>
                <c:pt idx="609">
                  <c:v>-0.2</c:v>
                </c:pt>
                <c:pt idx="610">
                  <c:v>-5.5</c:v>
                </c:pt>
                <c:pt idx="611">
                  <c:v>3.4</c:v>
                </c:pt>
                <c:pt idx="612">
                  <c:v>-3.5</c:v>
                </c:pt>
                <c:pt idx="613">
                  <c:v>-19.5</c:v>
                </c:pt>
                <c:pt idx="614">
                  <c:v>1.5</c:v>
                </c:pt>
                <c:pt idx="615">
                  <c:v>-28.2</c:v>
                </c:pt>
                <c:pt idx="616">
                  <c:v>-4.0999999999999996</c:v>
                </c:pt>
                <c:pt idx="617">
                  <c:v>-1.3</c:v>
                </c:pt>
                <c:pt idx="618">
                  <c:v>0.4</c:v>
                </c:pt>
                <c:pt idx="619">
                  <c:v>-3.9</c:v>
                </c:pt>
                <c:pt idx="620">
                  <c:v>-2.9</c:v>
                </c:pt>
                <c:pt idx="621">
                  <c:v>-4.5</c:v>
                </c:pt>
                <c:pt idx="622">
                  <c:v>2.5</c:v>
                </c:pt>
                <c:pt idx="623">
                  <c:v>1.1000000000000001</c:v>
                </c:pt>
                <c:pt idx="624">
                  <c:v>4.5999999999999996</c:v>
                </c:pt>
                <c:pt idx="625">
                  <c:v>0.1</c:v>
                </c:pt>
                <c:pt idx="626">
                  <c:v>8</c:v>
                </c:pt>
                <c:pt idx="627">
                  <c:v>-12.5</c:v>
                </c:pt>
                <c:pt idx="628">
                  <c:v>-2.2000000000000002</c:v>
                </c:pt>
                <c:pt idx="629">
                  <c:v>3.8</c:v>
                </c:pt>
                <c:pt idx="630">
                  <c:v>5.0999999999999996</c:v>
                </c:pt>
                <c:pt idx="631">
                  <c:v>-0.2</c:v>
                </c:pt>
                <c:pt idx="632">
                  <c:v>2.4</c:v>
                </c:pt>
                <c:pt idx="633">
                  <c:v>-11</c:v>
                </c:pt>
                <c:pt idx="634">
                  <c:v>-4.3</c:v>
                </c:pt>
                <c:pt idx="635">
                  <c:v>-9.3000000000000007</c:v>
                </c:pt>
                <c:pt idx="636">
                  <c:v>1.4</c:v>
                </c:pt>
                <c:pt idx="637">
                  <c:v>3.9</c:v>
                </c:pt>
                <c:pt idx="638">
                  <c:v>4</c:v>
                </c:pt>
                <c:pt idx="639">
                  <c:v>1.4</c:v>
                </c:pt>
                <c:pt idx="640">
                  <c:v>4.9000000000000004</c:v>
                </c:pt>
                <c:pt idx="641">
                  <c:v>11.4</c:v>
                </c:pt>
                <c:pt idx="642">
                  <c:v>0.2</c:v>
                </c:pt>
                <c:pt idx="643">
                  <c:v>7.7</c:v>
                </c:pt>
                <c:pt idx="644">
                  <c:v>4.0999999999999996</c:v>
                </c:pt>
                <c:pt idx="645">
                  <c:v>11.5</c:v>
                </c:pt>
                <c:pt idx="646">
                  <c:v>0.8</c:v>
                </c:pt>
                <c:pt idx="647">
                  <c:v>2.4</c:v>
                </c:pt>
                <c:pt idx="648">
                  <c:v>1.1000000000000001</c:v>
                </c:pt>
                <c:pt idx="649">
                  <c:v>3.5</c:v>
                </c:pt>
                <c:pt idx="650">
                  <c:v>2</c:v>
                </c:pt>
                <c:pt idx="651">
                  <c:v>1.7</c:v>
                </c:pt>
                <c:pt idx="652">
                  <c:v>2.9</c:v>
                </c:pt>
                <c:pt idx="653">
                  <c:v>1.3</c:v>
                </c:pt>
                <c:pt idx="654">
                  <c:v>-0.8</c:v>
                </c:pt>
                <c:pt idx="655">
                  <c:v>1.5</c:v>
                </c:pt>
                <c:pt idx="656">
                  <c:v>0.2</c:v>
                </c:pt>
                <c:pt idx="657">
                  <c:v>3.5</c:v>
                </c:pt>
                <c:pt idx="658">
                  <c:v>2.7</c:v>
                </c:pt>
                <c:pt idx="659">
                  <c:v>4.0999999999999996</c:v>
                </c:pt>
                <c:pt idx="660">
                  <c:v>5.8</c:v>
                </c:pt>
                <c:pt idx="661">
                  <c:v>0.2</c:v>
                </c:pt>
                <c:pt idx="662">
                  <c:v>0.3</c:v>
                </c:pt>
                <c:pt idx="663">
                  <c:v>-1.8</c:v>
                </c:pt>
                <c:pt idx="664">
                  <c:v>3.7</c:v>
                </c:pt>
                <c:pt idx="665">
                  <c:v>3.7</c:v>
                </c:pt>
                <c:pt idx="666">
                  <c:v>5.3</c:v>
                </c:pt>
                <c:pt idx="667">
                  <c:v>5.5</c:v>
                </c:pt>
                <c:pt idx="668">
                  <c:v>-1</c:v>
                </c:pt>
                <c:pt idx="669">
                  <c:v>-2.1</c:v>
                </c:pt>
                <c:pt idx="670">
                  <c:v>3.6</c:v>
                </c:pt>
                <c:pt idx="671">
                  <c:v>-2.2000000000000002</c:v>
                </c:pt>
                <c:pt idx="672">
                  <c:v>3.2</c:v>
                </c:pt>
                <c:pt idx="673">
                  <c:v>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39-44A8-9B2E-219C15000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scatterChart>
      <c:valAx>
        <c:axId val="181672664"/>
        <c:scaling>
          <c:orientation val="minMax"/>
          <c:max val="4"/>
          <c:min val="-4"/>
        </c:scaling>
        <c:delete val="0"/>
        <c:axPos val="b"/>
        <c:numFmt formatCode="0.0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crossBetween val="midCat"/>
      </c:valAx>
      <c:valAx>
        <c:axId val="181673448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FF06C76-130A-47DB-8CE1-51106A0BEAF0}">
  <sheetPr>
    <tabColor theme="4" tint="0.79998168889431442"/>
  </sheetPr>
  <sheetViews>
    <sheetView zoomScale="115" workbookViewId="0"/>
  </sheetViews>
  <pageMargins left="0.25" right="0.25" top="0.25" bottom="2" header="0.3" footer="0.3"/>
  <pageSetup orientation="landscape" horizontalDpi="4294967295" verticalDpi="4294967295" r:id="rId1"/>
  <headerFooter>
    <oddHeader>&amp;L&amp;"Calibri"&amp;11&amp;K000000NONCONFIDENTIAL // FRSONLY&amp;1#</oddHeader>
    <oddFooter>&amp;L&amp;F&amp;C&amp;A&amp;RDRAFT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181B73F-55E4-4471-9096-0903F610E475}">
  <sheetPr>
    <tabColor theme="4" tint="0.79998168889431442"/>
  </sheetPr>
  <sheetViews>
    <sheetView zoomScale="115" workbookViewId="0"/>
  </sheetViews>
  <pageMargins left="0.25" right="0.25" top="0.25" bottom="2" header="0.3" footer="0.3"/>
  <pageSetup orientation="landscape" horizontalDpi="4294967295" verticalDpi="4294967295" r:id="rId1"/>
  <headerFooter>
    <oddHeader>&amp;L&amp;"Calibri"&amp;11&amp;K000000NONCONFIDENTIAL // FRSONLY&amp;1#</oddHeader>
    <oddFooter>&amp;L&amp;F&amp;C&amp;A&amp;RDRAFT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166C05-D845-4F33-AD45-8344AF0AE357}">
  <sheetPr>
    <tabColor theme="4" tint="0.79998168889431442"/>
  </sheetPr>
  <sheetViews>
    <sheetView zoomScale="115" workbookViewId="0"/>
  </sheetViews>
  <pageMargins left="0.25" right="0.25" top="0.25" bottom="1" header="0.3" footer="0.3"/>
  <pageSetup orientation="landscape" horizontalDpi="4294967295" verticalDpi="4294967295" r:id="rId1"/>
  <headerFooter>
    <oddHeader>&amp;L&amp;"Calibri"&amp;11&amp;K000000NONCONFIDENTIAL // FRSONLY&amp;1#</oddHeader>
    <oddFooter>&amp;L&amp;F&amp;C&amp;A&amp;RDRAFT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FFE295-2024-4B50-9388-8B73CF7EAE31}">
  <sheetPr>
    <tabColor theme="4" tint="0.79998168889431442"/>
  </sheetPr>
  <sheetViews>
    <sheetView tabSelected="1" workbookViewId="0"/>
  </sheetViews>
  <pageMargins left="0.25" right="0.25" top="0.25" bottom="2.25" header="0.3" footer="0.3"/>
  <pageSetup orientation="landscape" horizontalDpi="4294967295" verticalDpi="4294967295" r:id="rId1"/>
  <headerFooter>
    <oddHeader>&amp;L&amp;"Calibri"&amp;11&amp;K000000NONCONFIDENTIAL // FRSONLY&amp;1#</oddHeader>
    <oddFooter>&amp;L&amp;F&amp;C&amp;A&amp;RDRAFT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83DFA90-4FC0-4DD8-8A33-F59F0D79EDAC}">
  <sheetPr>
    <tabColor theme="4" tint="0.79998168889431442"/>
  </sheetPr>
  <sheetViews>
    <sheetView zoomScale="115" workbookViewId="0"/>
  </sheetViews>
  <pageMargins left="0.25" right="0.25" top="0.25" bottom="2.25" header="0.3" footer="0.3"/>
  <pageSetup orientation="landscape" horizontalDpi="4294967295" verticalDpi="4294967295" r:id="rId1"/>
  <headerFooter>
    <oddHeader>&amp;L&amp;"Calibri"&amp;11&amp;K000000NONCONFIDENTIAL // FRSONLY&amp;1#</oddHeader>
    <oddFooter>&amp;L&amp;F&amp;C&amp;A&amp;RDRAFT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5990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7F01F-B278-5381-134F-0EE1A68FF3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0.7205</cdr:x>
      <cdr:y>0.96415</cdr:y>
    </cdr:from>
    <cdr:to>
      <cdr:x>1</cdr:x>
      <cdr:y>0.99646</cdr:y>
    </cdr:to>
    <cdr:sp macro="" textlink="">
      <cdr:nvSpPr>
        <cdr:cNvPr id="8" name="TextBox 4">
          <a:extLst xmlns:a="http://schemas.openxmlformats.org/drawingml/2006/main">
            <a:ext uri="{FF2B5EF4-FFF2-40B4-BE49-F238E27FC236}">
              <a16:creationId xmlns:a16="http://schemas.microsoft.com/office/drawing/2014/main" id="{EE9D7086-1A3C-6BAA-058B-3C8B7D890AC5}"/>
            </a:ext>
          </a:extLst>
        </cdr:cNvPr>
        <cdr:cNvSpPr txBox="1"/>
      </cdr:nvSpPr>
      <cdr:spPr>
        <a:xfrm xmlns:a="http://schemas.openxmlformats.org/drawingml/2006/main">
          <a:off x="6842174" y="5188694"/>
          <a:ext cx="2654251" cy="173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0.05617</cdr:x>
      <cdr:y>0.45841</cdr:y>
    </cdr:from>
    <cdr:to>
      <cdr:x>0.13842</cdr:x>
      <cdr:y>0.5115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94DEB19-E8B0-6681-A633-3B040090CF2C}"/>
            </a:ext>
          </a:extLst>
        </cdr:cNvPr>
        <cdr:cNvSpPr txBox="1"/>
      </cdr:nvSpPr>
      <cdr:spPr>
        <a:xfrm xmlns:a="http://schemas.openxmlformats.org/drawingml/2006/main">
          <a:off x="533414" y="2466975"/>
          <a:ext cx="781081" cy="28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Dancers</a:t>
          </a:r>
        </a:p>
      </cdr:txBody>
    </cdr:sp>
  </cdr:relSizeAnchor>
  <cdr:relSizeAnchor xmlns:cdr="http://schemas.openxmlformats.org/drawingml/2006/chartDrawing">
    <cdr:from>
      <cdr:x>0.04513</cdr:x>
      <cdr:y>0.27257</cdr:y>
    </cdr:from>
    <cdr:to>
      <cdr:x>0.15045</cdr:x>
      <cdr:y>0.50265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67B25C0-D024-1D01-7171-2CC257356AC9}"/>
            </a:ext>
          </a:extLst>
        </cdr:cNvPr>
        <cdr:cNvSpPr txBox="1"/>
      </cdr:nvSpPr>
      <cdr:spPr>
        <a:xfrm xmlns:a="http://schemas.openxmlformats.org/drawingml/2006/main">
          <a:off x="428575" y="1466850"/>
          <a:ext cx="1000176" cy="12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Fitness trainers and aerobics instructors</a:t>
          </a:r>
        </a:p>
      </cdr:txBody>
    </cdr:sp>
  </cdr:relSizeAnchor>
  <cdr:relSizeAnchor xmlns:cdr="http://schemas.openxmlformats.org/drawingml/2006/chartDrawing">
    <cdr:from>
      <cdr:x>0.16851</cdr:x>
      <cdr:y>0.37876</cdr:y>
    </cdr:from>
    <cdr:to>
      <cdr:x>0.33601</cdr:x>
      <cdr:y>0.42301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5E7F434-5CF3-2BEF-FDF3-EAFF193A5F74}"/>
            </a:ext>
          </a:extLst>
        </cdr:cNvPr>
        <cdr:cNvSpPr txBox="1"/>
      </cdr:nvSpPr>
      <cdr:spPr>
        <a:xfrm xmlns:a="http://schemas.openxmlformats.org/drawingml/2006/main">
          <a:off x="1600243" y="2038344"/>
          <a:ext cx="1590632" cy="238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Massage therapists</a:t>
          </a:r>
        </a:p>
      </cdr:txBody>
    </cdr:sp>
  </cdr:relSizeAnchor>
  <cdr:relSizeAnchor xmlns:cdr="http://schemas.openxmlformats.org/drawingml/2006/chartDrawing">
    <cdr:from>
      <cdr:x>0.21565</cdr:x>
      <cdr:y>0.42301</cdr:y>
    </cdr:from>
    <cdr:to>
      <cdr:x>0.25226</cdr:x>
      <cdr:y>0.46018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9450C585-0460-F39D-37A1-1FE7074E4C00}"/>
            </a:ext>
          </a:extLst>
        </cdr:cNvPr>
        <cdr:cNvCxnSpPr>
          <a:endCxn xmlns:a="http://schemas.openxmlformats.org/drawingml/2006/main" id="5" idx="2"/>
        </cdr:cNvCxnSpPr>
      </cdr:nvCxnSpPr>
      <cdr:spPr>
        <a:xfrm xmlns:a="http://schemas.openxmlformats.org/drawingml/2006/main" flipV="1">
          <a:off x="2047904" y="2276481"/>
          <a:ext cx="347655" cy="200035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0.22166</cdr:x>
      <cdr:y>0.30973</cdr:y>
    </cdr:from>
    <cdr:to>
      <cdr:x>0.51856</cdr:x>
      <cdr:y>0.39292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BB18619B-7740-F608-CD3E-0C67FEECD67C}"/>
            </a:ext>
          </a:extLst>
        </cdr:cNvPr>
        <cdr:cNvSpPr txBox="1"/>
      </cdr:nvSpPr>
      <cdr:spPr>
        <a:xfrm xmlns:a="http://schemas.openxmlformats.org/drawingml/2006/main">
          <a:off x="2105025" y="1666875"/>
          <a:ext cx="2819441" cy="44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Wind turbine service technicians</a:t>
          </a:r>
        </a:p>
      </cdr:txBody>
    </cdr:sp>
  </cdr:relSizeAnchor>
  <cdr:relSizeAnchor xmlns:cdr="http://schemas.openxmlformats.org/drawingml/2006/chartDrawing">
    <cdr:from>
      <cdr:x>0.45236</cdr:x>
      <cdr:y>0.27257</cdr:y>
    </cdr:from>
    <cdr:to>
      <cdr:x>0.68004</cdr:x>
      <cdr:y>0.33097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2EC236F8-A77A-CB88-3897-C3B7BE300C57}"/>
            </a:ext>
          </a:extLst>
        </cdr:cNvPr>
        <cdr:cNvSpPr txBox="1"/>
      </cdr:nvSpPr>
      <cdr:spPr>
        <a:xfrm xmlns:a="http://schemas.openxmlformats.org/drawingml/2006/main">
          <a:off x="4295776" y="1466851"/>
          <a:ext cx="2162174" cy="314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Nurse practitioners</a:t>
          </a:r>
        </a:p>
      </cdr:txBody>
    </cdr:sp>
  </cdr:relSizeAnchor>
  <cdr:relSizeAnchor xmlns:cdr="http://schemas.openxmlformats.org/drawingml/2006/chartDrawing">
    <cdr:from>
      <cdr:x>0.67402</cdr:x>
      <cdr:y>0.24248</cdr:y>
    </cdr:from>
    <cdr:to>
      <cdr:x>0.73821</cdr:x>
      <cdr:y>0.27611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5FDA655B-5F5E-4310-DA31-60D50473B7B7}"/>
            </a:ext>
          </a:extLst>
        </cdr:cNvPr>
        <cdr:cNvSpPr txBox="1"/>
      </cdr:nvSpPr>
      <cdr:spPr>
        <a:xfrm xmlns:a="http://schemas.openxmlformats.org/drawingml/2006/main">
          <a:off x="6400800" y="1304925"/>
          <a:ext cx="6096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0.68305</cdr:x>
      <cdr:y>0.34867</cdr:y>
    </cdr:from>
    <cdr:to>
      <cdr:x>0.80743</cdr:x>
      <cdr:y>0.41593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1F2735E4-D198-A1D7-1320-57CC9699EDDE}"/>
            </a:ext>
          </a:extLst>
        </cdr:cNvPr>
        <cdr:cNvSpPr txBox="1"/>
      </cdr:nvSpPr>
      <cdr:spPr>
        <a:xfrm xmlns:a="http://schemas.openxmlformats.org/drawingml/2006/main">
          <a:off x="6486533" y="1876426"/>
          <a:ext cx="1181165" cy="361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Statisticians</a:t>
          </a:r>
        </a:p>
      </cdr:txBody>
    </cdr:sp>
  </cdr:relSizeAnchor>
  <cdr:relSizeAnchor xmlns:cdr="http://schemas.openxmlformats.org/drawingml/2006/chartDrawing">
    <cdr:from>
      <cdr:x>0.52458</cdr:x>
      <cdr:y>0.3115</cdr:y>
    </cdr:from>
    <cdr:to>
      <cdr:x>0.65898</cdr:x>
      <cdr:y>0.45841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8F8CDBA7-D071-8600-4C6B-DE5D1A7193EE}"/>
            </a:ext>
          </a:extLst>
        </cdr:cNvPr>
        <cdr:cNvSpPr txBox="1"/>
      </cdr:nvSpPr>
      <cdr:spPr>
        <a:xfrm xmlns:a="http://schemas.openxmlformats.org/drawingml/2006/main">
          <a:off x="4981635" y="1676400"/>
          <a:ext cx="1276319" cy="790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Medical and health services managers</a:t>
          </a:r>
        </a:p>
      </cdr:txBody>
    </cdr:sp>
  </cdr:relSizeAnchor>
  <cdr:relSizeAnchor xmlns:cdr="http://schemas.openxmlformats.org/drawingml/2006/chartDrawing">
    <cdr:from>
      <cdr:x>0.50251</cdr:x>
      <cdr:y>0.65841</cdr:y>
    </cdr:from>
    <cdr:to>
      <cdr:x>0.77532</cdr:x>
      <cdr:y>0.75221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EB1A6E15-B217-759E-5BEE-8B5504E5C722}"/>
            </a:ext>
          </a:extLst>
        </cdr:cNvPr>
        <cdr:cNvSpPr txBox="1"/>
      </cdr:nvSpPr>
      <cdr:spPr>
        <a:xfrm xmlns:a="http://schemas.openxmlformats.org/drawingml/2006/main">
          <a:off x="4772049" y="3543300"/>
          <a:ext cx="2590719" cy="504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Word processors and typists</a:t>
          </a:r>
        </a:p>
      </cdr:txBody>
    </cdr:sp>
  </cdr:relSizeAnchor>
  <cdr:relSizeAnchor xmlns:cdr="http://schemas.openxmlformats.org/drawingml/2006/chartDrawing">
    <cdr:from>
      <cdr:x>0.06319</cdr:x>
      <cdr:y>0.64602</cdr:y>
    </cdr:from>
    <cdr:to>
      <cdr:x>0.3009</cdr:x>
      <cdr:y>0.74867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1EEAB355-8191-E9B3-F145-F0A5636EC5AA}"/>
            </a:ext>
          </a:extLst>
        </cdr:cNvPr>
        <cdr:cNvSpPr txBox="1"/>
      </cdr:nvSpPr>
      <cdr:spPr>
        <a:xfrm xmlns:a="http://schemas.openxmlformats.org/drawingml/2006/main">
          <a:off x="600074" y="3476625"/>
          <a:ext cx="2257425" cy="552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Pressers, textile, garment, etc</a:t>
          </a:r>
          <a:r>
            <a:rPr lang="en-US" sz="1100" kern="1200"/>
            <a:t>.</a:t>
          </a:r>
        </a:p>
      </cdr:txBody>
    </cdr:sp>
  </cdr:relSizeAnchor>
  <cdr:relSizeAnchor xmlns:cdr="http://schemas.openxmlformats.org/drawingml/2006/chartDrawing">
    <cdr:from>
      <cdr:x>0.21364</cdr:x>
      <cdr:y>0.60885</cdr:y>
    </cdr:from>
    <cdr:to>
      <cdr:x>0.28284</cdr:x>
      <cdr:y>0.64956</cdr:y>
    </cdr:to>
    <cdr:cxnSp macro="">
      <cdr:nvCxnSpPr>
        <cdr:cNvPr id="18" name="Straight Connector 17">
          <a:extLst xmlns:a="http://schemas.openxmlformats.org/drawingml/2006/main">
            <a:ext uri="{FF2B5EF4-FFF2-40B4-BE49-F238E27FC236}">
              <a16:creationId xmlns:a16="http://schemas.microsoft.com/office/drawing/2014/main" id="{05E59504-A843-03C9-52E3-9B59102C531D}"/>
            </a:ext>
          </a:extLst>
        </cdr:cNvPr>
        <cdr:cNvCxnSpPr/>
      </cdr:nvCxnSpPr>
      <cdr:spPr>
        <a:xfrm xmlns:a="http://schemas.openxmlformats.org/drawingml/2006/main" flipV="1">
          <a:off x="2028825" y="3276607"/>
          <a:ext cx="657182" cy="219068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0.45186</cdr:x>
      <cdr:y>0.41504</cdr:y>
    </cdr:from>
    <cdr:to>
      <cdr:x>0.54814</cdr:x>
      <cdr:y>0.58496</cdr:y>
    </cdr:to>
    <cdr:sp macro="" textlink="">
      <cdr:nvSpPr>
        <cdr:cNvPr id="21" name="TextBox 20">
          <a:extLst xmlns:a="http://schemas.openxmlformats.org/drawingml/2006/main">
            <a:ext uri="{FF2B5EF4-FFF2-40B4-BE49-F238E27FC236}">
              <a16:creationId xmlns:a16="http://schemas.microsoft.com/office/drawing/2014/main" id="{33C12D88-6556-C18A-DD6A-B30961DE7FD4}"/>
            </a:ext>
          </a:extLst>
        </cdr:cNvPr>
        <cdr:cNvSpPr txBox="1"/>
      </cdr:nvSpPr>
      <cdr:spPr>
        <a:xfrm xmlns:a="http://schemas.openxmlformats.org/drawingml/2006/main">
          <a:off x="4291012" y="22336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0.2347</cdr:x>
      <cdr:y>0.69203</cdr:y>
    </cdr:from>
    <cdr:to>
      <cdr:x>0.47643</cdr:x>
      <cdr:y>0.75752</cdr:y>
    </cdr:to>
    <cdr:sp macro="" textlink="">
      <cdr:nvSpPr>
        <cdr:cNvPr id="22" name="TextBox 21">
          <a:extLst xmlns:a="http://schemas.openxmlformats.org/drawingml/2006/main">
            <a:ext uri="{FF2B5EF4-FFF2-40B4-BE49-F238E27FC236}">
              <a16:creationId xmlns:a16="http://schemas.microsoft.com/office/drawing/2014/main" id="{AA5F2081-8B37-9D0A-CAD7-C0733126D7BC}"/>
            </a:ext>
          </a:extLst>
        </cdr:cNvPr>
        <cdr:cNvSpPr txBox="1"/>
      </cdr:nvSpPr>
      <cdr:spPr>
        <a:xfrm xmlns:a="http://schemas.openxmlformats.org/drawingml/2006/main">
          <a:off x="2228811" y="3724246"/>
          <a:ext cx="2295564" cy="352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Foundry mold and coremakers</a:t>
          </a:r>
        </a:p>
      </cdr:txBody>
    </cdr:sp>
  </cdr:relSizeAnchor>
  <cdr:relSizeAnchor xmlns:cdr="http://schemas.openxmlformats.org/drawingml/2006/chartDrawing">
    <cdr:from>
      <cdr:x>0.30592</cdr:x>
      <cdr:y>0.62124</cdr:y>
    </cdr:from>
    <cdr:to>
      <cdr:x>0.335</cdr:x>
      <cdr:y>0.69911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3F69168E-1C50-ECE3-D0B8-0BED0831C2B5}"/>
            </a:ext>
          </a:extLst>
        </cdr:cNvPr>
        <cdr:cNvCxnSpPr/>
      </cdr:nvCxnSpPr>
      <cdr:spPr>
        <a:xfrm xmlns:a="http://schemas.openxmlformats.org/drawingml/2006/main" flipH="1" flipV="1">
          <a:off x="2905125" y="3343275"/>
          <a:ext cx="276187" cy="419073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0.77833</cdr:x>
      <cdr:y>0.48142</cdr:y>
    </cdr:from>
    <cdr:to>
      <cdr:x>0.94383</cdr:x>
      <cdr:y>0.57522</cdr:y>
    </cdr:to>
    <cdr:sp macro="" textlink="">
      <cdr:nvSpPr>
        <cdr:cNvPr id="26" name="TextBox 25">
          <a:extLst xmlns:a="http://schemas.openxmlformats.org/drawingml/2006/main">
            <a:ext uri="{FF2B5EF4-FFF2-40B4-BE49-F238E27FC236}">
              <a16:creationId xmlns:a16="http://schemas.microsoft.com/office/drawing/2014/main" id="{59BEB226-1084-DB4B-62EB-D51088880B9B}"/>
            </a:ext>
          </a:extLst>
        </cdr:cNvPr>
        <cdr:cNvSpPr txBox="1"/>
      </cdr:nvSpPr>
      <cdr:spPr>
        <a:xfrm xmlns:a="http://schemas.openxmlformats.org/drawingml/2006/main">
          <a:off x="7391399" y="2590800"/>
          <a:ext cx="1571626" cy="504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Interior designers</a:t>
          </a:r>
        </a:p>
      </cdr:txBody>
    </cdr:sp>
  </cdr:relSizeAnchor>
  <cdr:relSizeAnchor xmlns:cdr="http://schemas.openxmlformats.org/drawingml/2006/chartDrawing">
    <cdr:from>
      <cdr:x>0.70812</cdr:x>
      <cdr:y>0.56814</cdr:y>
    </cdr:from>
    <cdr:to>
      <cdr:x>0.88666</cdr:x>
      <cdr:y>0.63363</cdr:y>
    </cdr:to>
    <cdr:sp macro="" textlink="">
      <cdr:nvSpPr>
        <cdr:cNvPr id="27" name="TextBox 26">
          <a:extLst xmlns:a="http://schemas.openxmlformats.org/drawingml/2006/main">
            <a:ext uri="{FF2B5EF4-FFF2-40B4-BE49-F238E27FC236}">
              <a16:creationId xmlns:a16="http://schemas.microsoft.com/office/drawing/2014/main" id="{81667343-4A30-6136-6F40-7F39E9AD1EA1}"/>
            </a:ext>
          </a:extLst>
        </cdr:cNvPr>
        <cdr:cNvSpPr txBox="1"/>
      </cdr:nvSpPr>
      <cdr:spPr>
        <a:xfrm xmlns:a="http://schemas.openxmlformats.org/drawingml/2006/main">
          <a:off x="6724608" y="3057526"/>
          <a:ext cx="1695492" cy="352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Desktop publishers</a:t>
          </a:r>
        </a:p>
      </cdr:txBody>
    </cdr:sp>
  </cdr:relSizeAnchor>
  <cdr:relSizeAnchor xmlns:cdr="http://schemas.openxmlformats.org/drawingml/2006/chartDrawing">
    <cdr:from>
      <cdr:x>0</cdr:x>
      <cdr:y>0.78407</cdr:y>
    </cdr:from>
    <cdr:to>
      <cdr:x>0.99398</cdr:x>
      <cdr:y>0.84248</cdr:y>
    </cdr:to>
    <cdr:sp macro="" textlink="">
      <cdr:nvSpPr>
        <cdr:cNvPr id="6" name="TextBox 4">
          <a:extLst xmlns:a="http://schemas.openxmlformats.org/drawingml/2006/main">
            <a:ext uri="{FF2B5EF4-FFF2-40B4-BE49-F238E27FC236}">
              <a16:creationId xmlns:a16="http://schemas.microsoft.com/office/drawing/2014/main" id="{0860180D-1359-F64F-0BA2-9A8C00816BB0}"/>
            </a:ext>
          </a:extLst>
        </cdr:cNvPr>
        <cdr:cNvSpPr txBox="1"/>
      </cdr:nvSpPr>
      <cdr:spPr>
        <a:xfrm xmlns:a="http://schemas.openxmlformats.org/drawingml/2006/main">
          <a:off x="0" y="4219576"/>
          <a:ext cx="9439257" cy="314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Image-generating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AI exposure</a:t>
          </a:r>
        </a:p>
      </cdr:txBody>
    </cdr:sp>
  </cdr:relSizeAnchor>
  <cdr:relSizeAnchor xmlns:cdr="http://schemas.openxmlformats.org/drawingml/2006/chartDrawing">
    <cdr:from>
      <cdr:x>0.00936</cdr:x>
      <cdr:y>0.10502</cdr:y>
    </cdr:from>
    <cdr:to>
      <cdr:x>0.40249</cdr:x>
      <cdr:y>0.14488</cdr:y>
    </cdr:to>
    <cdr:sp macro="" textlink="">
      <cdr:nvSpPr>
        <cdr:cNvPr id="7" name="TextBox 4">
          <a:extLst xmlns:a="http://schemas.openxmlformats.org/drawingml/2006/main">
            <a:ext uri="{FF2B5EF4-FFF2-40B4-BE49-F238E27FC236}">
              <a16:creationId xmlns:a16="http://schemas.microsoft.com/office/drawing/2014/main" id="{5CA32F5E-2B7E-FCF4-9EE8-365A26CFA82D}"/>
            </a:ext>
          </a:extLst>
        </cdr:cNvPr>
        <cdr:cNvSpPr txBox="1"/>
      </cdr:nvSpPr>
      <cdr:spPr>
        <a:xfrm xmlns:a="http://schemas.openxmlformats.org/drawingml/2006/main">
          <a:off x="88887" y="565161"/>
          <a:ext cx="3733329" cy="214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</a:t>
          </a:r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rojection, 2022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32 (percent change)</a:t>
          </a:r>
        </a:p>
      </cdr:txBody>
    </cdr:sp>
  </cdr:relSizeAnchor>
  <cdr:relSizeAnchor xmlns:cdr="http://schemas.openxmlformats.org/drawingml/2006/chartDrawing">
    <cdr:from>
      <cdr:x>0.47877</cdr:x>
      <cdr:y>0.31681</cdr:y>
    </cdr:from>
    <cdr:to>
      <cdr:x>0.52558</cdr:x>
      <cdr:y>0.35633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3A538ECB-FE90-98F2-43A9-59297584D467}"/>
            </a:ext>
          </a:extLst>
        </cdr:cNvPr>
        <cdr:cNvCxnSpPr/>
      </cdr:nvCxnSpPr>
      <cdr:spPr>
        <a:xfrm xmlns:a="http://schemas.openxmlformats.org/drawingml/2006/main" flipV="1">
          <a:off x="4546613" y="1704957"/>
          <a:ext cx="444527" cy="212682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0.66399</cdr:x>
      <cdr:y>0.39469</cdr:y>
    </cdr:from>
    <cdr:to>
      <cdr:x>0.75426</cdr:x>
      <cdr:y>0.40885</cdr:y>
    </cdr:to>
    <cdr:cxnSp macro="">
      <cdr:nvCxnSpPr>
        <cdr:cNvPr id="31" name="Straight Connector 30">
          <a:extLst xmlns:a="http://schemas.openxmlformats.org/drawingml/2006/main">
            <a:ext uri="{FF2B5EF4-FFF2-40B4-BE49-F238E27FC236}">
              <a16:creationId xmlns:a16="http://schemas.microsoft.com/office/drawing/2014/main" id="{3A538ECB-FE90-98F2-43A9-59297584D467}"/>
            </a:ext>
          </a:extLst>
        </cdr:cNvPr>
        <cdr:cNvCxnSpPr/>
      </cdr:nvCxnSpPr>
      <cdr:spPr>
        <a:xfrm xmlns:a="http://schemas.openxmlformats.org/drawingml/2006/main" flipV="1">
          <a:off x="6305550" y="2124075"/>
          <a:ext cx="857250" cy="76200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0.45186</cdr:x>
      <cdr:y>0.41504</cdr:y>
    </cdr:from>
    <cdr:to>
      <cdr:x>0.54814</cdr:x>
      <cdr:y>0.58496</cdr:y>
    </cdr:to>
    <cdr:sp macro="" textlink="">
      <cdr:nvSpPr>
        <cdr:cNvPr id="35" name="TextBox 34">
          <a:extLst xmlns:a="http://schemas.openxmlformats.org/drawingml/2006/main">
            <a:ext uri="{FF2B5EF4-FFF2-40B4-BE49-F238E27FC236}">
              <a16:creationId xmlns:a16="http://schemas.microsoft.com/office/drawing/2014/main" id="{6A5AD31A-E8FD-1667-E306-92E4723B609F}"/>
            </a:ext>
          </a:extLst>
        </cdr:cNvPr>
        <cdr:cNvSpPr txBox="1"/>
      </cdr:nvSpPr>
      <cdr:spPr>
        <a:xfrm xmlns:a="http://schemas.openxmlformats.org/drawingml/2006/main">
          <a:off x="4291012" y="223361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0.001</cdr:x>
      <cdr:y>0.82478</cdr:y>
    </cdr:from>
    <cdr:to>
      <cdr:x>0.99799</cdr:x>
      <cdr:y>0.99646</cdr:y>
    </cdr:to>
    <cdr:sp macro="" textlink="">
      <cdr:nvSpPr>
        <cdr:cNvPr id="36" name="TextBox 35">
          <a:extLst xmlns:a="http://schemas.openxmlformats.org/drawingml/2006/main">
            <a:ext uri="{FF2B5EF4-FFF2-40B4-BE49-F238E27FC236}">
              <a16:creationId xmlns:a16="http://schemas.microsoft.com/office/drawing/2014/main" id="{52E27F00-61A2-88EA-DF68-AD12B8936047}"/>
            </a:ext>
          </a:extLst>
        </cdr:cNvPr>
        <cdr:cNvSpPr txBox="1"/>
      </cdr:nvSpPr>
      <cdr:spPr>
        <a:xfrm xmlns:a="http://schemas.openxmlformats.org/drawingml/2006/main">
          <a:off x="9496" y="4438650"/>
          <a:ext cx="9467841" cy="923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NOTES: The vertical axis represents Bureau of Labor Statistics</a:t>
          </a:r>
          <a:r>
            <a:rPr lang="en-US" sz="1100" kern="1200" baseline="0">
              <a:latin typeface="Arial" panose="020B0604020202020204" pitchFamily="34" charset="0"/>
              <a:cs typeface="Arial" panose="020B0604020202020204" pitchFamily="34" charset="0"/>
            </a:rPr>
            <a:t> (BLS)</a:t>
          </a: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 employment projections for 2022</a:t>
          </a:r>
          <a:r>
            <a:rPr lang="en-US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32 by occupation.</a:t>
          </a:r>
          <a:r>
            <a:rPr lang="en-US" sz="1100" kern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The horizontal axis represents the image-generating exposure score by occupation. Each data point is an individual occupation. Only</a:t>
          </a:r>
          <a:r>
            <a:rPr lang="en-US" sz="1100" kern="1200" baseline="0">
              <a:latin typeface="Arial" panose="020B0604020202020204" pitchFamily="34" charset="0"/>
              <a:cs typeface="Arial" panose="020B0604020202020204" pitchFamily="34" charset="0"/>
            </a:rPr>
            <a:t> occupations included in both datasets appear.</a:t>
          </a:r>
          <a:endParaRPr lang="en-US" sz="1100" kern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SOURCES: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BLS;</a:t>
          </a: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Felten, Edward W., Manav Raj and Robert Seamans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(2023)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"Occupational Heterogeneity in Exposure to Generative AI," The Wharton School, University of Pennsylvania Research Paper Series (April); authors' calculations.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 xmlns:a="http://schemas.openxmlformats.org/drawingml/2006/main">
          <a:endParaRPr lang="en-US" sz="11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</cdr:x>
      <cdr:y>0</cdr:y>
    </cdr:from>
    <cdr:to>
      <cdr:x>0.87964</cdr:x>
      <cdr:y>0.17168</cdr:y>
    </cdr:to>
    <cdr:sp macro="" textlink="">
      <cdr:nvSpPr>
        <cdr:cNvPr id="37" name="TextBox 36">
          <a:extLst xmlns:a="http://schemas.openxmlformats.org/drawingml/2006/main">
            <a:ext uri="{FF2B5EF4-FFF2-40B4-BE49-F238E27FC236}">
              <a16:creationId xmlns:a16="http://schemas.microsoft.com/office/drawing/2014/main" id="{DCE659C5-48B2-12FF-1C09-C3AEF7FC3004}"/>
            </a:ext>
          </a:extLst>
        </cdr:cNvPr>
        <cdr:cNvSpPr txBox="1"/>
      </cdr:nvSpPr>
      <cdr:spPr>
        <a:xfrm xmlns:a="http://schemas.openxmlformats.org/drawingml/2006/main">
          <a:off x="9496" y="0"/>
          <a:ext cx="8343929" cy="923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5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rgbClr val="2B528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Image-generating AI not correlated to BLS 2022</a:t>
          </a:r>
          <a:r>
            <a:rPr lang="en-US" sz="1100">
              <a:effectLst/>
              <a:latin typeface="+mn-lt"/>
              <a:ea typeface="+mn-ea"/>
              <a:cs typeface="+mn-cs"/>
            </a:rPr>
            <a:t>–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32 employment projections 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0.12136</cdr:x>
      <cdr:y>0.41062</cdr:y>
    </cdr:from>
    <cdr:to>
      <cdr:x>0.13139</cdr:x>
      <cdr:y>0.46195</cdr:y>
    </cdr:to>
    <cdr:cxnSp macro="">
      <cdr:nvCxnSpPr>
        <cdr:cNvPr id="32" name="Straight Connector 31">
          <a:extLst xmlns:a="http://schemas.openxmlformats.org/drawingml/2006/main">
            <a:ext uri="{FF2B5EF4-FFF2-40B4-BE49-F238E27FC236}">
              <a16:creationId xmlns:a16="http://schemas.microsoft.com/office/drawing/2014/main" id="{C4923A66-0619-3E07-64A6-2F959366B8D3}"/>
            </a:ext>
          </a:extLst>
        </cdr:cNvPr>
        <cdr:cNvCxnSpPr/>
      </cdr:nvCxnSpPr>
      <cdr:spPr>
        <a:xfrm xmlns:a="http://schemas.openxmlformats.org/drawingml/2006/main">
          <a:off x="1152525" y="2209800"/>
          <a:ext cx="95250" cy="276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0.7205</cdr:x>
      <cdr:y>0.96415</cdr:y>
    </cdr:from>
    <cdr:to>
      <cdr:x>1</cdr:x>
      <cdr:y>0.99646</cdr:y>
    </cdr:to>
    <cdr:sp macro="" textlink="">
      <cdr:nvSpPr>
        <cdr:cNvPr id="8" name="TextBox 4">
          <a:extLst xmlns:a="http://schemas.openxmlformats.org/drawingml/2006/main">
            <a:ext uri="{FF2B5EF4-FFF2-40B4-BE49-F238E27FC236}">
              <a16:creationId xmlns:a16="http://schemas.microsoft.com/office/drawing/2014/main" id="{EE9D7086-1A3C-6BAA-058B-3C8B7D890AC5}"/>
            </a:ext>
          </a:extLst>
        </cdr:cNvPr>
        <cdr:cNvSpPr txBox="1"/>
      </cdr:nvSpPr>
      <cdr:spPr>
        <a:xfrm xmlns:a="http://schemas.openxmlformats.org/drawingml/2006/main">
          <a:off x="6842174" y="5188694"/>
          <a:ext cx="2654251" cy="173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0.00937</cdr:x>
      <cdr:y>0.10679</cdr:y>
    </cdr:from>
    <cdr:to>
      <cdr:x>0.4025</cdr:x>
      <cdr:y>0.14665</cdr:y>
    </cdr:to>
    <cdr:sp macro="" textlink="">
      <cdr:nvSpPr>
        <cdr:cNvPr id="2" name="TextBox 4">
          <a:extLst xmlns:a="http://schemas.openxmlformats.org/drawingml/2006/main">
            <a:ext uri="{FF2B5EF4-FFF2-40B4-BE49-F238E27FC236}">
              <a16:creationId xmlns:a16="http://schemas.microsoft.com/office/drawing/2014/main" id="{8AE4A848-8AC2-0E88-837A-7B693E6512FF}"/>
            </a:ext>
          </a:extLst>
        </cdr:cNvPr>
        <cdr:cNvSpPr txBox="1"/>
      </cdr:nvSpPr>
      <cdr:spPr>
        <a:xfrm xmlns:a="http://schemas.openxmlformats.org/drawingml/2006/main">
          <a:off x="88944" y="574686"/>
          <a:ext cx="3733329" cy="214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Vulnerability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 computerization</a:t>
          </a:r>
          <a:endParaRPr lang="en-US" sz="12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0.00401</cdr:x>
      <cdr:y>0.74619</cdr:y>
    </cdr:from>
    <cdr:to>
      <cdr:x>1</cdr:x>
      <cdr:y>0.81062</cdr:y>
    </cdr:to>
    <cdr:sp macro="" textlink="">
      <cdr:nvSpPr>
        <cdr:cNvPr id="4" name="TextBox 4">
          <a:extLst xmlns:a="http://schemas.openxmlformats.org/drawingml/2006/main">
            <a:ext uri="{FF2B5EF4-FFF2-40B4-BE49-F238E27FC236}">
              <a16:creationId xmlns:a16="http://schemas.microsoft.com/office/drawing/2014/main" id="{04C172DE-B1A2-C94F-9EE5-1F4E6C421418}"/>
            </a:ext>
          </a:extLst>
        </cdr:cNvPr>
        <cdr:cNvSpPr txBox="1"/>
      </cdr:nvSpPr>
      <cdr:spPr>
        <a:xfrm xmlns:a="http://schemas.openxmlformats.org/drawingml/2006/main">
          <a:off x="38032" y="4000500"/>
          <a:ext cx="9446147" cy="345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Vulnerability to AI language modeling </a:t>
          </a:r>
        </a:p>
      </cdr:txBody>
    </cdr:sp>
  </cdr:relSizeAnchor>
  <cdr:relSizeAnchor xmlns:cdr="http://schemas.openxmlformats.org/drawingml/2006/chartDrawing">
    <cdr:from>
      <cdr:x>0.05517</cdr:x>
      <cdr:y>0.03717</cdr:y>
    </cdr:from>
    <cdr:to>
      <cdr:x>0.34604</cdr:x>
      <cdr:y>0.24425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AD61C97A-933C-BF34-76DD-AC90F7897D02}"/>
            </a:ext>
          </a:extLst>
        </cdr:cNvPr>
        <cdr:cNvSpPr txBox="1"/>
      </cdr:nvSpPr>
      <cdr:spPr>
        <a:xfrm xmlns:a="http://schemas.openxmlformats.org/drawingml/2006/main">
          <a:off x="523875" y="200025"/>
          <a:ext cx="2762250" cy="111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</cdr:x>
      <cdr:y>0</cdr:y>
    </cdr:from>
    <cdr:to>
      <cdr:x>0.67891</cdr:x>
      <cdr:y>0.11327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76F46DF-7242-A8B1-5500-D8E7445245FB}"/>
            </a:ext>
          </a:extLst>
        </cdr:cNvPr>
        <cdr:cNvSpPr txBox="1"/>
      </cdr:nvSpPr>
      <cdr:spPr>
        <a:xfrm xmlns:a="http://schemas.openxmlformats.org/drawingml/2006/main">
          <a:off x="0" y="0"/>
          <a:ext cx="6438900" cy="607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rgbClr val="2B528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Computerization and AI pose challenges to different occupations</a:t>
          </a:r>
          <a:endParaRPr kumimoji="0" lang="en-US" sz="11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</cdr:x>
      <cdr:y>0.86549</cdr:y>
    </cdr:from>
    <cdr:to>
      <cdr:x>1</cdr:x>
      <cdr:y>0.99823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1094F5DF-BB5B-4CA5-87D5-59F3551F4960}"/>
            </a:ext>
          </a:extLst>
        </cdr:cNvPr>
        <cdr:cNvSpPr txBox="1"/>
      </cdr:nvSpPr>
      <cdr:spPr>
        <a:xfrm xmlns:a="http://schemas.openxmlformats.org/drawingml/2006/main">
          <a:off x="0" y="4657725"/>
          <a:ext cx="9496425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</cdr:x>
      <cdr:y>0.77919</cdr:y>
    </cdr:from>
    <cdr:to>
      <cdr:x>1</cdr:x>
      <cdr:y>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E9A603CC-804A-649F-462E-1C1DE0140BD6}"/>
            </a:ext>
          </a:extLst>
        </cdr:cNvPr>
        <cdr:cNvSpPr txBox="1"/>
      </cdr:nvSpPr>
      <cdr:spPr>
        <a:xfrm xmlns:a="http://schemas.openxmlformats.org/drawingml/2006/main">
          <a:off x="0" y="4177393"/>
          <a:ext cx="9484179" cy="1183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 eaLnBrk="1" latinLnBrk="0" hangingPunct="1"/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The vertical axis represents the probability computers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would take over individual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occupations. The horizontal axis represents language modeling exposure score by occupation. Each data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point is an individual occupation.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Only occupations available in both datasets are included.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 eaLnBrk="1" latinLnBrk="0" hangingPunct="1"/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Felten, Edward W., Manav Raj and Robert Seamans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(2023)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"Occupational Heterogeneity in Exposure to Generative AI," The Wharton School, University of Pennsylvania Research Paper Series (April); Frey, Carl Benedikt and Michael Osborne (2013), "The Future of Employment: How Susceptible Are Jobs to Computerization," Oxford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Martin School on Technology and Employment, University of Oxford (September);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authors' calculations.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0.83149</cdr:x>
      <cdr:y>0.11885</cdr:y>
    </cdr:from>
    <cdr:to>
      <cdr:x>0.95587</cdr:x>
      <cdr:y>0.16814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6EC0EF8-4B99-1D67-B65D-41B3E6CC511D}"/>
            </a:ext>
          </a:extLst>
        </cdr:cNvPr>
        <cdr:cNvSpPr txBox="1"/>
      </cdr:nvSpPr>
      <cdr:spPr>
        <a:xfrm xmlns:a="http://schemas.openxmlformats.org/drawingml/2006/main">
          <a:off x="7896223" y="666750"/>
          <a:ext cx="1181101" cy="276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Telemarketers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5990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678FAC-60FC-314E-6033-FDE31F33B7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0.01003</cdr:x>
      <cdr:y>0.0945</cdr:y>
    </cdr:from>
    <cdr:to>
      <cdr:x>0.28953</cdr:x>
      <cdr:y>0.12681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95250" y="508590"/>
          <a:ext cx="2653363" cy="17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 error</a:t>
          </a:r>
        </a:p>
      </cdr:txBody>
    </cdr:sp>
  </cdr:relSizeAnchor>
  <cdr:relSizeAnchor xmlns:cdr="http://schemas.openxmlformats.org/drawingml/2006/chartDrawing">
    <cdr:from>
      <cdr:x>0.00802</cdr:x>
      <cdr:y>0.82225</cdr:y>
    </cdr:from>
    <cdr:to>
      <cdr:x>0.98195</cdr:x>
      <cdr:y>0.92923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76161" y="4613021"/>
          <a:ext cx="9248854" cy="600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The horizontal axis represents the computerizability probability. The vertical axis represents the percent error of the Bureau of Labor Statistics employment projections from 2012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22 from actual employment data. Each data point is an individual occupation. The colored dots represent the most automatable industries. Only occupations available in both datasets are included.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 (BLS); 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Felten, Edward W., Manav Raj and Robert Seamans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(2023)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"Occupational Heterogeneity in Exposure to Generative AI," The Wharton School, University of Pennsylvania Research Paper Series (April); </a:t>
          </a:r>
          <a:r>
            <a:rPr lang="en-US" sz="1100" b="0" i="0" kern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Haver Analytics; 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Frey, Carl Benedikt and Michael Osborne (2013), "The Future of Employment: How Susceptible Are Jobs to Computerization," Oxford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Martin School on Technology and Employment, University of Oxford (September); </a:t>
          </a:r>
          <a:r>
            <a:rPr lang="en-U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authors' calculations.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0.47199</cdr:x>
      <cdr:y>0.95756</cdr:y>
    </cdr:from>
    <cdr:to>
      <cdr:x>0.97192</cdr:x>
      <cdr:y>0.99919</cdr:y>
    </cdr:to>
    <cdr:sp macro="" textlink="">
      <cdr:nvSpPr>
        <cdr:cNvPr id="8" name="TextBox 4">
          <a:extLst xmlns:a="http://schemas.openxmlformats.org/drawingml/2006/main">
            <a:ext uri="{FF2B5EF4-FFF2-40B4-BE49-F238E27FC236}">
              <a16:creationId xmlns:a16="http://schemas.microsoft.com/office/drawing/2014/main" id="{EE9D7086-1A3C-6BAA-058B-3C8B7D890AC5}"/>
            </a:ext>
          </a:extLst>
        </cdr:cNvPr>
        <cdr:cNvSpPr txBox="1"/>
      </cdr:nvSpPr>
      <cdr:spPr>
        <a:xfrm xmlns:a="http://schemas.openxmlformats.org/drawingml/2006/main">
          <a:off x="4482217" y="5372100"/>
          <a:ext cx="4747507" cy="23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0.20311</cdr:x>
      <cdr:y>0.68479</cdr:y>
    </cdr:from>
    <cdr:to>
      <cdr:x>0.47868</cdr:x>
      <cdr:y>0.74947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B1388D2-79F1-5464-BE1A-C1EB58A90090}"/>
            </a:ext>
          </a:extLst>
        </cdr:cNvPr>
        <cdr:cNvSpPr txBox="1"/>
      </cdr:nvSpPr>
      <cdr:spPr>
        <a:xfrm xmlns:a="http://schemas.openxmlformats.org/drawingml/2006/main">
          <a:off x="1927852" y="3838575"/>
          <a:ext cx="2615573" cy="362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Computerizabilit</a:t>
          </a: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y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0.10947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67A663B-B55C-014F-B9F5-AB90803F8D5A}"/>
            </a:ext>
          </a:extLst>
        </cdr:cNvPr>
        <cdr:cNvSpPr txBox="1"/>
      </cdr:nvSpPr>
      <cdr:spPr>
        <a:xfrm xmlns:a="http://schemas.openxmlformats.org/drawingml/2006/main">
          <a:off x="0" y="0"/>
          <a:ext cx="9491663" cy="61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rgbClr val="2B528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BLS occupation forecasts hold up amid technological change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0.04564</cdr:x>
      <cdr:y>0.68761</cdr:y>
    </cdr:from>
    <cdr:to>
      <cdr:x>0.07472</cdr:x>
      <cdr:y>0.72666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3422336-92CF-A2F5-9688-6498FE7AA3BB}"/>
            </a:ext>
          </a:extLst>
        </cdr:cNvPr>
        <cdr:cNvSpPr txBox="1"/>
      </cdr:nvSpPr>
      <cdr:spPr>
        <a:xfrm xmlns:a="http://schemas.openxmlformats.org/drawingml/2006/main">
          <a:off x="433388" y="3857625"/>
          <a:ext cx="276226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82667" cy="6508750"/>
    <xdr:graphicFrame macro="">
      <xdr:nvGraphicFramePr>
        <xdr:cNvPr id="66" name="Chart 1">
          <a:extLst>
            <a:ext uri="{FF2B5EF4-FFF2-40B4-BE49-F238E27FC236}">
              <a16:creationId xmlns:a16="http://schemas.microsoft.com/office/drawing/2014/main" id="{4B024BFE-743F-2A5E-4618-3879E6AD31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0.76028</cdr:x>
      <cdr:y>0.96268</cdr:y>
    </cdr:from>
    <cdr:to>
      <cdr:x>1</cdr:x>
      <cdr:y>1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7219942" y="5180782"/>
          <a:ext cx="2276483" cy="200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Federal Reserve Bank of Dallas</a:t>
          </a:r>
          <a:endParaRPr lang="en-US">
            <a:effectLst/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0.10933</cdr:x>
      <cdr:y>0.60885</cdr:y>
    </cdr:from>
    <cdr:to>
      <cdr:x>0.23069</cdr:x>
      <cdr:y>0.66549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039FDF6-489D-C715-C1DA-ED9146E6AE1E}"/>
            </a:ext>
          </a:extLst>
        </cdr:cNvPr>
        <cdr:cNvSpPr txBox="1"/>
      </cdr:nvSpPr>
      <cdr:spPr>
        <a:xfrm xmlns:a="http://schemas.openxmlformats.org/drawingml/2006/main">
          <a:off x="1038225" y="3276600"/>
          <a:ext cx="11525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0.64995</cdr:x>
      <cdr:y>0.65292</cdr:y>
    </cdr:from>
    <cdr:to>
      <cdr:x>0.999</cdr:x>
      <cdr:y>0.76265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C84CF0A5-2551-762E-E7F5-10AB986FDE7D}"/>
            </a:ext>
          </a:extLst>
        </cdr:cNvPr>
        <cdr:cNvSpPr txBox="1"/>
      </cdr:nvSpPr>
      <cdr:spPr>
        <a:xfrm xmlns:a="http://schemas.openxmlformats.org/drawingml/2006/main">
          <a:off x="6169241" y="4255984"/>
          <a:ext cx="3313137" cy="71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Service unit operators</a:t>
          </a:r>
          <a:r>
            <a:rPr lang="en-US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oil, gas and mining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0.89468</cdr:x>
      <cdr:y>0.59251</cdr:y>
    </cdr:from>
    <cdr:to>
      <cdr:x>0.98796</cdr:x>
      <cdr:y>0.64915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712C8326-E6FF-0526-7465-D4646945CB4B}"/>
            </a:ext>
          </a:extLst>
        </cdr:cNvPr>
        <cdr:cNvSpPr txBox="1"/>
      </cdr:nvSpPr>
      <cdr:spPr>
        <a:xfrm xmlns:a="http://schemas.openxmlformats.org/drawingml/2006/main">
          <a:off x="8492186" y="3862223"/>
          <a:ext cx="885402" cy="369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Models</a:t>
          </a:r>
        </a:p>
      </cdr:txBody>
    </cdr:sp>
  </cdr:relSizeAnchor>
  <cdr:relSizeAnchor xmlns:cdr="http://schemas.openxmlformats.org/drawingml/2006/chartDrawing">
    <cdr:from>
      <cdr:x>0.12154</cdr:x>
      <cdr:y>0.56038</cdr:y>
    </cdr:from>
    <cdr:to>
      <cdr:x>0.30409</cdr:x>
      <cdr:y>0.62764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C83B410F-58F3-F90F-F697-56AD0B2FF2D7}"/>
            </a:ext>
          </a:extLst>
        </cdr:cNvPr>
        <cdr:cNvSpPr txBox="1"/>
      </cdr:nvSpPr>
      <cdr:spPr>
        <a:xfrm xmlns:a="http://schemas.openxmlformats.org/drawingml/2006/main">
          <a:off x="1153609" y="3652773"/>
          <a:ext cx="1732741" cy="438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Petroleum engineers</a:t>
          </a:r>
        </a:p>
      </cdr:txBody>
    </cdr:sp>
  </cdr:relSizeAnchor>
  <cdr:relSizeAnchor xmlns:cdr="http://schemas.openxmlformats.org/drawingml/2006/chartDrawing">
    <cdr:from>
      <cdr:x>0.60219</cdr:x>
      <cdr:y>0.50679</cdr:y>
    </cdr:from>
    <cdr:to>
      <cdr:x>0.81283</cdr:x>
      <cdr:y>0.56342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E18D06D1-193C-92EF-6826-4759F263DB8A}"/>
            </a:ext>
          </a:extLst>
        </cdr:cNvPr>
        <cdr:cNvSpPr txBox="1"/>
      </cdr:nvSpPr>
      <cdr:spPr>
        <a:xfrm xmlns:a="http://schemas.openxmlformats.org/drawingml/2006/main">
          <a:off x="5715930" y="3303456"/>
          <a:ext cx="1999367" cy="369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Roustabouts</a:t>
          </a:r>
          <a:r>
            <a:rPr lang="en-US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oil and gas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0.3178</cdr:x>
      <cdr:y>0.55982</cdr:y>
    </cdr:from>
    <cdr:to>
      <cdr:x>0.5866</cdr:x>
      <cdr:y>0.65894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3C7B1A2B-7A9B-CBBE-D5F8-685BF636643D}"/>
            </a:ext>
          </a:extLst>
        </cdr:cNvPr>
        <cdr:cNvSpPr txBox="1"/>
      </cdr:nvSpPr>
      <cdr:spPr>
        <a:xfrm xmlns:a="http://schemas.openxmlformats.org/drawingml/2006/main">
          <a:off x="3013571" y="3643752"/>
          <a:ext cx="2548941" cy="645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Rotary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drill operators</a:t>
          </a:r>
          <a:r>
            <a:rPr lang="en-US" sz="1100">
              <a:effectLst/>
              <a:latin typeface="+mn-lt"/>
              <a:ea typeface="+mn-ea"/>
              <a:cs typeface="+mn-cs"/>
            </a:rPr>
            <a:t>—</a:t>
          </a:r>
          <a:r>
            <a:rPr lang="en-US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il and gas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0.55585</cdr:x>
      <cdr:y>0.5108</cdr:y>
    </cdr:from>
    <cdr:to>
      <cdr:x>0.60603</cdr:x>
      <cdr:y>0.59837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35C3CE96-BC14-250D-A31E-FBE7AC37B86E}"/>
            </a:ext>
          </a:extLst>
        </cdr:cNvPr>
        <cdr:cNvCxnSpPr/>
      </cdr:nvCxnSpPr>
      <cdr:spPr>
        <a:xfrm xmlns:a="http://schemas.openxmlformats.org/drawingml/2006/main">
          <a:off x="5270940" y="3324670"/>
          <a:ext cx="475810" cy="56999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0.55822</cdr:x>
      <cdr:y>0.59965</cdr:y>
    </cdr:from>
    <cdr:to>
      <cdr:x>0.72672</cdr:x>
      <cdr:y>0.65098</cdr:y>
    </cdr:to>
    <cdr:sp macro="" textlink="">
      <cdr:nvSpPr>
        <cdr:cNvPr id="22" name="TextBox 21">
          <a:extLst xmlns:a="http://schemas.openxmlformats.org/drawingml/2006/main">
            <a:ext uri="{FF2B5EF4-FFF2-40B4-BE49-F238E27FC236}">
              <a16:creationId xmlns:a16="http://schemas.microsoft.com/office/drawing/2014/main" id="{1657F944-9F7D-F8F1-24E1-536DFDA7659F}"/>
            </a:ext>
          </a:extLst>
        </cdr:cNvPr>
        <cdr:cNvSpPr txBox="1"/>
      </cdr:nvSpPr>
      <cdr:spPr>
        <a:xfrm xmlns:a="http://schemas.openxmlformats.org/drawingml/2006/main">
          <a:off x="5293454" y="3902989"/>
          <a:ext cx="1597830" cy="334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Massage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therapists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0.45536</cdr:x>
      <cdr:y>0.50699</cdr:y>
    </cdr:from>
    <cdr:to>
      <cdr:x>0.53403</cdr:x>
      <cdr:y>0.56106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29CDEBF6-3837-DB43-A268-D1C380EB9020}"/>
            </a:ext>
          </a:extLst>
        </cdr:cNvPr>
        <cdr:cNvCxnSpPr/>
      </cdr:nvCxnSpPr>
      <cdr:spPr>
        <a:xfrm xmlns:a="http://schemas.openxmlformats.org/drawingml/2006/main" flipH="1">
          <a:off x="4322218" y="3304761"/>
          <a:ext cx="746739" cy="35246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0.68405</cdr:x>
      <cdr:y>0.54336</cdr:y>
    </cdr:from>
    <cdr:to>
      <cdr:x>1</cdr:x>
      <cdr:y>0.59115</cdr:y>
    </cdr:to>
    <cdr:sp macro="" textlink="">
      <cdr:nvSpPr>
        <cdr:cNvPr id="28" name="TextBox 27">
          <a:extLst xmlns:a="http://schemas.openxmlformats.org/drawingml/2006/main">
            <a:ext uri="{FF2B5EF4-FFF2-40B4-BE49-F238E27FC236}">
              <a16:creationId xmlns:a16="http://schemas.microsoft.com/office/drawing/2014/main" id="{87CACC83-AAA3-17A2-BB62-44E460F1B5E2}"/>
            </a:ext>
          </a:extLst>
        </cdr:cNvPr>
        <cdr:cNvSpPr txBox="1"/>
      </cdr:nvSpPr>
      <cdr:spPr>
        <a:xfrm xmlns:a="http://schemas.openxmlformats.org/drawingml/2006/main">
          <a:off x="6496030" y="2924175"/>
          <a:ext cx="300039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Nuclear power reactor operators</a:t>
          </a:r>
        </a:p>
      </cdr:txBody>
    </cdr:sp>
  </cdr:relSizeAnchor>
  <cdr:relSizeAnchor xmlns:cdr="http://schemas.openxmlformats.org/drawingml/2006/chartDrawing">
    <cdr:from>
      <cdr:x>0.90807</cdr:x>
      <cdr:y>0.50826</cdr:y>
    </cdr:from>
    <cdr:to>
      <cdr:x>0.93194</cdr:x>
      <cdr:y>0.5484</cdr:y>
    </cdr:to>
    <cdr:cxnSp macro="">
      <cdr:nvCxnSpPr>
        <cdr:cNvPr id="29" name="Straight Connector 28">
          <a:extLst xmlns:a="http://schemas.openxmlformats.org/drawingml/2006/main">
            <a:ext uri="{FF2B5EF4-FFF2-40B4-BE49-F238E27FC236}">
              <a16:creationId xmlns:a16="http://schemas.microsoft.com/office/drawing/2014/main" id="{BE9A03DE-2057-8AAD-374C-AC8C76B4324C}"/>
            </a:ext>
          </a:extLst>
        </cdr:cNvPr>
        <cdr:cNvCxnSpPr/>
      </cdr:nvCxnSpPr>
      <cdr:spPr>
        <a:xfrm xmlns:a="http://schemas.openxmlformats.org/drawingml/2006/main" flipH="1">
          <a:off x="8619311" y="3313044"/>
          <a:ext cx="226515" cy="26164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0.12839</cdr:x>
      <cdr:y>0.51364</cdr:y>
    </cdr:from>
    <cdr:to>
      <cdr:x>0.31494</cdr:x>
      <cdr:y>0.57204</cdr:y>
    </cdr:to>
    <cdr:sp macro="" textlink="">
      <cdr:nvSpPr>
        <cdr:cNvPr id="34" name="TextBox 33">
          <a:extLst xmlns:a="http://schemas.openxmlformats.org/drawingml/2006/main">
            <a:ext uri="{FF2B5EF4-FFF2-40B4-BE49-F238E27FC236}">
              <a16:creationId xmlns:a16="http://schemas.microsoft.com/office/drawing/2014/main" id="{725DC6FE-EFC7-A4AA-E9E3-F54E4BBC8AE2}"/>
            </a:ext>
          </a:extLst>
        </cdr:cNvPr>
        <cdr:cNvSpPr txBox="1"/>
      </cdr:nvSpPr>
      <cdr:spPr>
        <a:xfrm xmlns:a="http://schemas.openxmlformats.org/drawingml/2006/main">
          <a:off x="1218661" y="3348124"/>
          <a:ext cx="1770709" cy="380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Biomedical engineers</a:t>
          </a:r>
        </a:p>
      </cdr:txBody>
    </cdr:sp>
  </cdr:relSizeAnchor>
  <cdr:relSizeAnchor xmlns:cdr="http://schemas.openxmlformats.org/drawingml/2006/chartDrawing">
    <cdr:from>
      <cdr:x>0.08525</cdr:x>
      <cdr:y>0.53038</cdr:y>
    </cdr:from>
    <cdr:to>
      <cdr:x>0.13105</cdr:x>
      <cdr:y>0.53687</cdr:y>
    </cdr:to>
    <cdr:cxnSp macro="">
      <cdr:nvCxnSpPr>
        <cdr:cNvPr id="35" name="Straight Connector 34">
          <a:extLst xmlns:a="http://schemas.openxmlformats.org/drawingml/2006/main">
            <a:ext uri="{FF2B5EF4-FFF2-40B4-BE49-F238E27FC236}">
              <a16:creationId xmlns:a16="http://schemas.microsoft.com/office/drawing/2014/main" id="{F3E45D54-1FF1-9F6E-14FD-7DF2596946F2}"/>
            </a:ext>
          </a:extLst>
        </cdr:cNvPr>
        <cdr:cNvCxnSpPr/>
      </cdr:nvCxnSpPr>
      <cdr:spPr>
        <a:xfrm xmlns:a="http://schemas.openxmlformats.org/drawingml/2006/main" flipH="1" flipV="1">
          <a:off x="809153" y="3457226"/>
          <a:ext cx="434728" cy="4230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0.03951</cdr:x>
      <cdr:y>0.61303</cdr:y>
    </cdr:from>
    <cdr:to>
      <cdr:x>0.39959</cdr:x>
      <cdr:y>0.68205</cdr:y>
    </cdr:to>
    <cdr:sp macro="" textlink="">
      <cdr:nvSpPr>
        <cdr:cNvPr id="37" name="TextBox 36">
          <a:extLst xmlns:a="http://schemas.openxmlformats.org/drawingml/2006/main">
            <a:ext uri="{FF2B5EF4-FFF2-40B4-BE49-F238E27FC236}">
              <a16:creationId xmlns:a16="http://schemas.microsoft.com/office/drawing/2014/main" id="{79058DA6-A33B-4976-625A-A331C4A8F5AA}"/>
            </a:ext>
          </a:extLst>
        </cdr:cNvPr>
        <cdr:cNvSpPr txBox="1"/>
      </cdr:nvSpPr>
      <cdr:spPr>
        <a:xfrm xmlns:a="http://schemas.openxmlformats.org/drawingml/2006/main">
          <a:off x="375045" y="3995967"/>
          <a:ext cx="3417833" cy="449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Makeup artists</a:t>
          </a:r>
          <a:r>
            <a:rPr lang="en-US" sz="1100">
              <a:effectLst/>
              <a:latin typeface="+mn-lt"/>
              <a:ea typeface="+mn-ea"/>
              <a:cs typeface="+mn-cs"/>
            </a:rPr>
            <a:t>—</a:t>
          </a:r>
          <a:r>
            <a:rPr lang="en-US" sz="1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</a:t>
          </a:r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heatrical and performance</a:t>
          </a:r>
        </a:p>
      </cdr:txBody>
    </cdr:sp>
  </cdr:relSizeAnchor>
  <cdr:relSizeAnchor xmlns:cdr="http://schemas.openxmlformats.org/drawingml/2006/chartDrawing">
    <cdr:from>
      <cdr:x>0.05934</cdr:x>
      <cdr:y>0.554</cdr:y>
    </cdr:from>
    <cdr:to>
      <cdr:x>0.07941</cdr:x>
      <cdr:y>0.61881</cdr:y>
    </cdr:to>
    <cdr:cxnSp macro="">
      <cdr:nvCxnSpPr>
        <cdr:cNvPr id="38" name="Straight Connector 37">
          <a:extLst xmlns:a="http://schemas.openxmlformats.org/drawingml/2006/main">
            <a:ext uri="{FF2B5EF4-FFF2-40B4-BE49-F238E27FC236}">
              <a16:creationId xmlns:a16="http://schemas.microsoft.com/office/drawing/2014/main" id="{70D9627A-C835-94E6-3F71-71ADA1D8CB28}"/>
            </a:ext>
          </a:extLst>
        </cdr:cNvPr>
        <cdr:cNvCxnSpPr/>
      </cdr:nvCxnSpPr>
      <cdr:spPr>
        <a:xfrm xmlns:a="http://schemas.openxmlformats.org/drawingml/2006/main" flipH="1" flipV="1">
          <a:off x="563217" y="3611217"/>
          <a:ext cx="190500" cy="42241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0.08104</cdr:x>
      <cdr:y>0.48128</cdr:y>
    </cdr:from>
    <cdr:to>
      <cdr:x>0.32978</cdr:x>
      <cdr:y>0.55207</cdr:y>
    </cdr:to>
    <cdr:sp macro="" textlink="">
      <cdr:nvSpPr>
        <cdr:cNvPr id="41" name="TextBox 40">
          <a:extLst xmlns:a="http://schemas.openxmlformats.org/drawingml/2006/main">
            <a:ext uri="{FF2B5EF4-FFF2-40B4-BE49-F238E27FC236}">
              <a16:creationId xmlns:a16="http://schemas.microsoft.com/office/drawing/2014/main" id="{74445A5E-15AA-EFF2-76F5-532F40B96E30}"/>
            </a:ext>
          </a:extLst>
        </cdr:cNvPr>
        <cdr:cNvSpPr txBox="1"/>
      </cdr:nvSpPr>
      <cdr:spPr>
        <a:xfrm xmlns:a="http://schemas.openxmlformats.org/drawingml/2006/main">
          <a:off x="769260" y="3137192"/>
          <a:ext cx="2361008" cy="461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Music directors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and composers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0.31342</cdr:x>
      <cdr:y>0.48405</cdr:y>
    </cdr:from>
    <cdr:to>
      <cdr:x>0.5391</cdr:x>
      <cdr:y>0.54422</cdr:y>
    </cdr:to>
    <cdr:sp macro="" textlink="">
      <cdr:nvSpPr>
        <cdr:cNvPr id="44" name="TextBox 43">
          <a:extLst xmlns:a="http://schemas.openxmlformats.org/drawingml/2006/main">
            <a:ext uri="{FF2B5EF4-FFF2-40B4-BE49-F238E27FC236}">
              <a16:creationId xmlns:a16="http://schemas.microsoft.com/office/drawing/2014/main" id="{446F97C9-3F88-961A-8F6F-48CB3DF4B506}"/>
            </a:ext>
          </a:extLst>
        </cdr:cNvPr>
        <cdr:cNvSpPr txBox="1"/>
      </cdr:nvSpPr>
      <cdr:spPr>
        <a:xfrm xmlns:a="http://schemas.openxmlformats.org/drawingml/2006/main">
          <a:off x="2974945" y="3155239"/>
          <a:ext cx="2142125" cy="392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Interpreters and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translators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0.74888</cdr:x>
      <cdr:y>0.16991</cdr:y>
    </cdr:from>
    <cdr:to>
      <cdr:x>1</cdr:x>
      <cdr:y>0.2531</cdr:y>
    </cdr:to>
    <cdr:sp macro="" textlink="">
      <cdr:nvSpPr>
        <cdr:cNvPr id="45" name="TextBox 44">
          <a:extLst xmlns:a="http://schemas.openxmlformats.org/drawingml/2006/main">
            <a:ext uri="{FF2B5EF4-FFF2-40B4-BE49-F238E27FC236}">
              <a16:creationId xmlns:a16="http://schemas.microsoft.com/office/drawing/2014/main" id="{CE48BB7C-0AC1-6BED-12AB-F10558B67444}"/>
            </a:ext>
          </a:extLst>
        </cdr:cNvPr>
        <cdr:cNvSpPr txBox="1"/>
      </cdr:nvSpPr>
      <cdr:spPr>
        <a:xfrm xmlns:a="http://schemas.openxmlformats.org/drawingml/2006/main">
          <a:off x="7101417" y="1105902"/>
          <a:ext cx="2381250" cy="54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Floor layers</a:t>
          </a:r>
          <a:r>
            <a:rPr lang="en-US" sz="1100" kern="1200"/>
            <a:t>, </a:t>
          </a:r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except</a:t>
          </a:r>
          <a:r>
            <a:rPr lang="en-US" sz="1200" kern="1200" baseline="0">
              <a:latin typeface="Arial" panose="020B0604020202020204" pitchFamily="34" charset="0"/>
              <a:cs typeface="Arial" panose="020B0604020202020204" pitchFamily="34" charset="0"/>
            </a:rPr>
            <a:t> carpet, wood and hard tiles</a:t>
          </a:r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0.32812</cdr:x>
      <cdr:y>0.22636</cdr:y>
    </cdr:from>
    <cdr:to>
      <cdr:x>0.54597</cdr:x>
      <cdr:y>0.30777</cdr:y>
    </cdr:to>
    <cdr:sp macro="" textlink="">
      <cdr:nvSpPr>
        <cdr:cNvPr id="46" name="TextBox 45">
          <a:extLst xmlns:a="http://schemas.openxmlformats.org/drawingml/2006/main">
            <a:ext uri="{FF2B5EF4-FFF2-40B4-BE49-F238E27FC236}">
              <a16:creationId xmlns:a16="http://schemas.microsoft.com/office/drawing/2014/main" id="{EFD89519-9A77-DB71-8466-9AB300094BE5}"/>
            </a:ext>
          </a:extLst>
        </cdr:cNvPr>
        <cdr:cNvSpPr txBox="1"/>
      </cdr:nvSpPr>
      <cdr:spPr>
        <a:xfrm xmlns:a="http://schemas.openxmlformats.org/drawingml/2006/main">
          <a:off x="3111499" y="1473345"/>
          <a:ext cx="2065735" cy="529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Merchandise displayers and window trimmers</a:t>
          </a:r>
        </a:p>
      </cdr:txBody>
    </cdr:sp>
  </cdr:relSizeAnchor>
  <cdr:relSizeAnchor xmlns:cdr="http://schemas.openxmlformats.org/drawingml/2006/chartDrawing">
    <cdr:from>
      <cdr:x>0.53862</cdr:x>
      <cdr:y>0.24602</cdr:y>
    </cdr:from>
    <cdr:to>
      <cdr:x>0.7653</cdr:x>
      <cdr:y>0.32035</cdr:y>
    </cdr:to>
    <cdr:sp macro="" textlink="">
      <cdr:nvSpPr>
        <cdr:cNvPr id="47" name="TextBox 46">
          <a:extLst xmlns:a="http://schemas.openxmlformats.org/drawingml/2006/main">
            <a:ext uri="{FF2B5EF4-FFF2-40B4-BE49-F238E27FC236}">
              <a16:creationId xmlns:a16="http://schemas.microsoft.com/office/drawing/2014/main" id="{972D1581-2E43-384A-556D-8EE9AB815BF3}"/>
            </a:ext>
          </a:extLst>
        </cdr:cNvPr>
        <cdr:cNvSpPr txBox="1"/>
      </cdr:nvSpPr>
      <cdr:spPr>
        <a:xfrm xmlns:a="http://schemas.openxmlformats.org/drawingml/2006/main">
          <a:off x="5114964" y="1323974"/>
          <a:ext cx="2152650" cy="400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Airfield operations specialists</a:t>
          </a:r>
        </a:p>
      </cdr:txBody>
    </cdr:sp>
  </cdr:relSizeAnchor>
  <cdr:relSizeAnchor xmlns:cdr="http://schemas.openxmlformats.org/drawingml/2006/chartDrawing">
    <cdr:from>
      <cdr:x>0.45871</cdr:x>
      <cdr:y>0.28909</cdr:y>
    </cdr:from>
    <cdr:to>
      <cdr:x>0.48691</cdr:x>
      <cdr:y>0.33545</cdr:y>
    </cdr:to>
    <cdr:cxnSp macro="">
      <cdr:nvCxnSpPr>
        <cdr:cNvPr id="48" name="Straight Connector 47">
          <a:extLst xmlns:a="http://schemas.openxmlformats.org/drawingml/2006/main">
            <a:ext uri="{FF2B5EF4-FFF2-40B4-BE49-F238E27FC236}">
              <a16:creationId xmlns:a16="http://schemas.microsoft.com/office/drawing/2014/main" id="{B7F888F4-D700-6514-5EED-4872A606926B}"/>
            </a:ext>
          </a:extLst>
        </cdr:cNvPr>
        <cdr:cNvCxnSpPr/>
      </cdr:nvCxnSpPr>
      <cdr:spPr>
        <a:xfrm xmlns:a="http://schemas.openxmlformats.org/drawingml/2006/main">
          <a:off x="4354016" y="1884408"/>
          <a:ext cx="267680" cy="30220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0.64895</cdr:x>
      <cdr:y>0.28496</cdr:y>
    </cdr:from>
    <cdr:to>
      <cdr:x>0.70424</cdr:x>
      <cdr:y>0.33659</cdr:y>
    </cdr:to>
    <cdr:cxnSp macro="">
      <cdr:nvCxnSpPr>
        <cdr:cNvPr id="51" name="Straight Connector 50">
          <a:extLst xmlns:a="http://schemas.openxmlformats.org/drawingml/2006/main">
            <a:ext uri="{FF2B5EF4-FFF2-40B4-BE49-F238E27FC236}">
              <a16:creationId xmlns:a16="http://schemas.microsoft.com/office/drawing/2014/main" id="{B7F888F4-D700-6514-5EED-4872A606926B}"/>
            </a:ext>
          </a:extLst>
        </cdr:cNvPr>
        <cdr:cNvCxnSpPr/>
      </cdr:nvCxnSpPr>
      <cdr:spPr>
        <a:xfrm xmlns:a="http://schemas.openxmlformats.org/drawingml/2006/main">
          <a:off x="6153777" y="1854733"/>
          <a:ext cx="524306" cy="33601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0.06089</cdr:x>
      <cdr:y>0.24951</cdr:y>
    </cdr:from>
    <cdr:to>
      <cdr:x>0.20934</cdr:x>
      <cdr:y>0.33978</cdr:y>
    </cdr:to>
    <cdr:sp macro="" textlink="">
      <cdr:nvSpPr>
        <cdr:cNvPr id="54" name="TextBox 53">
          <a:extLst xmlns:a="http://schemas.openxmlformats.org/drawingml/2006/main">
            <a:ext uri="{FF2B5EF4-FFF2-40B4-BE49-F238E27FC236}">
              <a16:creationId xmlns:a16="http://schemas.microsoft.com/office/drawing/2014/main" id="{FBB57169-261D-70B7-77BC-C86D076F324C}"/>
            </a:ext>
          </a:extLst>
        </cdr:cNvPr>
        <cdr:cNvSpPr txBox="1"/>
      </cdr:nvSpPr>
      <cdr:spPr>
        <a:xfrm xmlns:a="http://schemas.openxmlformats.org/drawingml/2006/main">
          <a:off x="577922" y="1626415"/>
          <a:ext cx="1409068" cy="588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Marketing</a:t>
          </a: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managers</a:t>
          </a:r>
        </a:p>
      </cdr:txBody>
    </cdr:sp>
  </cdr:relSizeAnchor>
  <cdr:relSizeAnchor xmlns:cdr="http://schemas.openxmlformats.org/drawingml/2006/chartDrawing">
    <cdr:from>
      <cdr:x>0.06057</cdr:x>
      <cdr:y>0.31758</cdr:y>
    </cdr:from>
    <cdr:to>
      <cdr:x>0.08665</cdr:x>
      <cdr:y>0.33881</cdr:y>
    </cdr:to>
    <cdr:cxnSp macro="">
      <cdr:nvCxnSpPr>
        <cdr:cNvPr id="55" name="Straight Connector 54">
          <a:extLst xmlns:a="http://schemas.openxmlformats.org/drawingml/2006/main">
            <a:ext uri="{FF2B5EF4-FFF2-40B4-BE49-F238E27FC236}">
              <a16:creationId xmlns:a16="http://schemas.microsoft.com/office/drawing/2014/main" id="{B7F888F4-D700-6514-5EED-4872A606926B}"/>
            </a:ext>
          </a:extLst>
        </cdr:cNvPr>
        <cdr:cNvCxnSpPr/>
      </cdr:nvCxnSpPr>
      <cdr:spPr>
        <a:xfrm xmlns:a="http://schemas.openxmlformats.org/drawingml/2006/main" flipV="1">
          <a:off x="574344" y="2067024"/>
          <a:ext cx="247308" cy="13818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0.77312</cdr:x>
      <cdr:y>0.27434</cdr:y>
    </cdr:from>
    <cdr:to>
      <cdr:x>1</cdr:x>
      <cdr:y>0.36637</cdr:y>
    </cdr:to>
    <cdr:sp macro="" textlink="">
      <cdr:nvSpPr>
        <cdr:cNvPr id="57" name="TextBox 56">
          <a:extLst xmlns:a="http://schemas.openxmlformats.org/drawingml/2006/main">
            <a:ext uri="{FF2B5EF4-FFF2-40B4-BE49-F238E27FC236}">
              <a16:creationId xmlns:a16="http://schemas.microsoft.com/office/drawing/2014/main" id="{85447CCA-00AF-CC11-94A2-372F062EE545}"/>
            </a:ext>
          </a:extLst>
        </cdr:cNvPr>
        <cdr:cNvSpPr txBox="1"/>
      </cdr:nvSpPr>
      <cdr:spPr>
        <a:xfrm xmlns:a="http://schemas.openxmlformats.org/drawingml/2006/main">
          <a:off x="7338390" y="1788261"/>
          <a:ext cx="2153479" cy="599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Chemical equipment operators and tenders</a:t>
          </a:r>
        </a:p>
      </cdr:txBody>
    </cdr:sp>
  </cdr:relSizeAnchor>
  <cdr:relSizeAnchor xmlns:cdr="http://schemas.openxmlformats.org/drawingml/2006/chartDrawing">
    <cdr:from>
      <cdr:x>0.7644</cdr:x>
      <cdr:y>0.32035</cdr:y>
    </cdr:from>
    <cdr:to>
      <cdr:x>0.82347</cdr:x>
      <cdr:y>0.35324</cdr:y>
    </cdr:to>
    <cdr:cxnSp macro="">
      <cdr:nvCxnSpPr>
        <cdr:cNvPr id="58" name="Straight Connector 57">
          <a:extLst xmlns:a="http://schemas.openxmlformats.org/drawingml/2006/main">
            <a:ext uri="{FF2B5EF4-FFF2-40B4-BE49-F238E27FC236}">
              <a16:creationId xmlns:a16="http://schemas.microsoft.com/office/drawing/2014/main" id="{B7F888F4-D700-6514-5EED-4872A606926B}"/>
            </a:ext>
          </a:extLst>
        </cdr:cNvPr>
        <cdr:cNvCxnSpPr/>
      </cdr:nvCxnSpPr>
      <cdr:spPr>
        <a:xfrm xmlns:a="http://schemas.openxmlformats.org/drawingml/2006/main" flipV="1">
          <a:off x="7255565" y="2088174"/>
          <a:ext cx="560705" cy="21439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0.00925</cdr:x>
      <cdr:y>0.18738</cdr:y>
    </cdr:from>
    <cdr:to>
      <cdr:x>0.28875</cdr:x>
      <cdr:y>0.21969</cdr:y>
    </cdr:to>
    <cdr:sp macro="" textlink="">
      <cdr:nvSpPr>
        <cdr:cNvPr id="61" name="TextBox 4">
          <a:extLst xmlns:a="http://schemas.openxmlformats.org/drawingml/2006/main">
            <a:ext uri="{FF2B5EF4-FFF2-40B4-BE49-F238E27FC236}">
              <a16:creationId xmlns:a16="http://schemas.microsoft.com/office/drawing/2014/main" id="{94EDAB69-7AC7-879A-3FDD-3D5B4882FC42}"/>
            </a:ext>
          </a:extLst>
        </cdr:cNvPr>
        <cdr:cNvSpPr txBox="1"/>
      </cdr:nvSpPr>
      <cdr:spPr>
        <a:xfrm xmlns:a="http://schemas.openxmlformats.org/drawingml/2006/main">
          <a:off x="87758" y="1221415"/>
          <a:ext cx="2652978" cy="210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Change in growth rate</a:t>
          </a:r>
        </a:p>
      </cdr:txBody>
    </cdr:sp>
  </cdr:relSizeAnchor>
  <cdr:relSizeAnchor xmlns:cdr="http://schemas.openxmlformats.org/drawingml/2006/chartDrawing">
    <cdr:from>
      <cdr:x>0</cdr:x>
      <cdr:y>0.76596</cdr:y>
    </cdr:from>
    <cdr:to>
      <cdr:x>0.99599</cdr:x>
      <cdr:y>0.8456</cdr:y>
    </cdr:to>
    <cdr:sp macro="" textlink="">
      <cdr:nvSpPr>
        <cdr:cNvPr id="2" name="TextBox 4">
          <a:extLst xmlns:a="http://schemas.openxmlformats.org/drawingml/2006/main">
            <a:ext uri="{FF2B5EF4-FFF2-40B4-BE49-F238E27FC236}">
              <a16:creationId xmlns:a16="http://schemas.microsoft.com/office/drawing/2014/main" id="{8F65AB6C-436E-0EC3-D45B-81E4A3F0C8B8}"/>
            </a:ext>
          </a:extLst>
        </cdr:cNvPr>
        <cdr:cNvSpPr txBox="1"/>
      </cdr:nvSpPr>
      <cdr:spPr>
        <a:xfrm xmlns:a="http://schemas.openxmlformats.org/drawingml/2006/main">
          <a:off x="0" y="4992842"/>
          <a:ext cx="9453808" cy="519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Computerizability</a:t>
          </a:r>
        </a:p>
      </cdr:txBody>
    </cdr:sp>
  </cdr:relSizeAnchor>
  <cdr:relSizeAnchor xmlns:cdr="http://schemas.openxmlformats.org/drawingml/2006/chartDrawing">
    <cdr:from>
      <cdr:x>0</cdr:x>
      <cdr:y>0.80178</cdr:y>
    </cdr:from>
    <cdr:to>
      <cdr:x>1</cdr:x>
      <cdr:y>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3C589A75-D14F-3681-CE73-1802DC07B4C9}"/>
            </a:ext>
          </a:extLst>
        </cdr:cNvPr>
        <cdr:cNvSpPr txBox="1"/>
      </cdr:nvSpPr>
      <cdr:spPr>
        <a:xfrm xmlns:a="http://schemas.openxmlformats.org/drawingml/2006/main">
          <a:off x="0" y="5226325"/>
          <a:ext cx="9491870" cy="1292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The horizontal axis represents the computerizability probability. The vertical axis represents the change in growth rate in employment from 2003</a:t>
          </a:r>
          <a:r>
            <a:rPr lang="en-US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 to 2013</a:t>
          </a:r>
          <a:r>
            <a:rPr lang="en-US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23. Each data point is an individual occupation. The colored dots represent the most automatable industries. Only occupations available in both datasets are included.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Felten, Edward W., Manav Raj and Robert Seamans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(2023)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"Occupational Heterogeneity in Exposure to Generative AI," University of Pennsylvania Research Paper Series (April); Frey, Carl Benedikt and Michael Osborne (2013), "The Future of Employment: How Susceptible Are Jobs to Computerization," Oxford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Martin School on Technology and Employment, University of Oxford (September);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authors' calculations.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</cdr:x>
      <cdr:y>0</cdr:y>
    </cdr:from>
    <cdr:to>
      <cdr:x>0.97091</cdr:x>
      <cdr:y>0.14867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041C1AA8-82F1-E349-F430-0A237DF9B156}"/>
            </a:ext>
          </a:extLst>
        </cdr:cNvPr>
        <cdr:cNvSpPr txBox="1"/>
      </cdr:nvSpPr>
      <cdr:spPr>
        <a:xfrm xmlns:a="http://schemas.openxmlformats.org/drawingml/2006/main">
          <a:off x="9525" y="0"/>
          <a:ext cx="9210675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rgbClr val="2B528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growth rate and computerizability </a:t>
          </a:r>
          <a:endParaRPr lang="en-US" sz="1100" kern="1200"/>
        </a:p>
      </cdr:txBody>
    </cdr:sp>
  </cdr:relSizeAnchor>
  <cdr:relSizeAnchor xmlns:cdr="http://schemas.openxmlformats.org/drawingml/2006/chartDrawing">
    <cdr:from>
      <cdr:x>0.78922</cdr:x>
      <cdr:y>0.2439</cdr:y>
    </cdr:from>
    <cdr:to>
      <cdr:x>0.81473</cdr:x>
      <cdr:y>0.29713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9069C8BE-9160-74C2-2BE1-1C10418C66EA}"/>
            </a:ext>
          </a:extLst>
        </cdr:cNvPr>
        <cdr:cNvCxnSpPr/>
      </cdr:nvCxnSpPr>
      <cdr:spPr>
        <a:xfrm xmlns:a="http://schemas.openxmlformats.org/drawingml/2006/main" flipV="1">
          <a:off x="7483891" y="1587500"/>
          <a:ext cx="241942" cy="34643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0.0567</cdr:x>
      <cdr:y>0.49919</cdr:y>
    </cdr:from>
    <cdr:to>
      <cdr:x>0.08705</cdr:x>
      <cdr:y>0.51359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370C9DB-E18D-FBA5-FA8E-16F808F0DFEB}"/>
            </a:ext>
          </a:extLst>
        </cdr:cNvPr>
        <cdr:cNvCxnSpPr/>
      </cdr:nvCxnSpPr>
      <cdr:spPr>
        <a:xfrm xmlns:a="http://schemas.openxmlformats.org/drawingml/2006/main" flipV="1">
          <a:off x="537633" y="3249083"/>
          <a:ext cx="287867" cy="9373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3721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319D6A4-EC1E-72FC-31E8-20D240ADBD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0.00908</cdr:x>
      <cdr:y>0.09912</cdr:y>
    </cdr:from>
    <cdr:to>
      <cdr:x>0.40221</cdr:x>
      <cdr:y>0.15222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6228" y="533400"/>
          <a:ext cx="3733329" cy="2857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</a:t>
          </a:r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rojection, 2022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</a:t>
          </a:r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32 (percent change)</a:t>
          </a:r>
        </a:p>
      </cdr:txBody>
    </cdr:sp>
  </cdr:relSizeAnchor>
  <cdr:relSizeAnchor xmlns:cdr="http://schemas.openxmlformats.org/drawingml/2006/chartDrawing">
    <cdr:from>
      <cdr:x>0.7205</cdr:x>
      <cdr:y>0.96415</cdr:y>
    </cdr:from>
    <cdr:to>
      <cdr:x>1</cdr:x>
      <cdr:y>1</cdr:y>
    </cdr:to>
    <cdr:sp macro="" textlink="">
      <cdr:nvSpPr>
        <cdr:cNvPr id="8" name="TextBox 4">
          <a:extLst xmlns:a="http://schemas.openxmlformats.org/drawingml/2006/main">
            <a:ext uri="{FF2B5EF4-FFF2-40B4-BE49-F238E27FC236}">
              <a16:creationId xmlns:a16="http://schemas.microsoft.com/office/drawing/2014/main" id="{EE9D7086-1A3C-6BAA-058B-3C8B7D890AC5}"/>
            </a:ext>
          </a:extLst>
        </cdr:cNvPr>
        <cdr:cNvSpPr txBox="1"/>
      </cdr:nvSpPr>
      <cdr:spPr>
        <a:xfrm xmlns:a="http://schemas.openxmlformats.org/drawingml/2006/main">
          <a:off x="6842174" y="5188694"/>
          <a:ext cx="2654251" cy="1929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0.18957</cdr:x>
      <cdr:y>0.30442</cdr:y>
    </cdr:from>
    <cdr:to>
      <cdr:x>0.45135</cdr:x>
      <cdr:y>0.3646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319A438-7B34-8355-BC68-26288AA09CE0}"/>
            </a:ext>
          </a:extLst>
        </cdr:cNvPr>
        <cdr:cNvSpPr txBox="1"/>
      </cdr:nvSpPr>
      <cdr:spPr>
        <a:xfrm xmlns:a="http://schemas.openxmlformats.org/drawingml/2006/main">
          <a:off x="1800236" y="1638301"/>
          <a:ext cx="2486013" cy="32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Wind turbine service technicians</a:t>
          </a:r>
        </a:p>
      </cdr:txBody>
    </cdr:sp>
  </cdr:relSizeAnchor>
  <cdr:relSizeAnchor xmlns:cdr="http://schemas.openxmlformats.org/drawingml/2006/chartDrawing">
    <cdr:from>
      <cdr:x>0.51153</cdr:x>
      <cdr:y>0.3115</cdr:y>
    </cdr:from>
    <cdr:to>
      <cdr:x>0.69208</cdr:x>
      <cdr:y>0.37168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BC730FE-E5FA-6C72-5196-3F6E085B0578}"/>
            </a:ext>
          </a:extLst>
        </cdr:cNvPr>
        <cdr:cNvSpPr txBox="1"/>
      </cdr:nvSpPr>
      <cdr:spPr>
        <a:xfrm xmlns:a="http://schemas.openxmlformats.org/drawingml/2006/main">
          <a:off x="4857706" y="1676401"/>
          <a:ext cx="1714580" cy="323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Nurse practitioners</a:t>
          </a:r>
        </a:p>
      </cdr:txBody>
    </cdr:sp>
  </cdr:relSizeAnchor>
  <cdr:relSizeAnchor xmlns:cdr="http://schemas.openxmlformats.org/drawingml/2006/chartDrawing">
    <cdr:from>
      <cdr:x>0.18154</cdr:x>
      <cdr:y>0.39115</cdr:y>
    </cdr:from>
    <cdr:to>
      <cdr:x>0.4664</cdr:x>
      <cdr:y>0.44956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A70AD5B-38DC-D4CD-2A74-68C90FC19D38}"/>
            </a:ext>
          </a:extLst>
        </cdr:cNvPr>
        <cdr:cNvSpPr txBox="1"/>
      </cdr:nvSpPr>
      <cdr:spPr>
        <a:xfrm xmlns:a="http://schemas.openxmlformats.org/drawingml/2006/main">
          <a:off x="1723981" y="2105025"/>
          <a:ext cx="2705152" cy="314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Solar photovoltaic installers</a:t>
          </a:r>
        </a:p>
      </cdr:txBody>
    </cdr:sp>
  </cdr:relSizeAnchor>
  <cdr:relSizeAnchor xmlns:cdr="http://schemas.openxmlformats.org/drawingml/2006/chartDrawing">
    <cdr:from>
      <cdr:x>0.7342</cdr:x>
      <cdr:y>0.34336</cdr:y>
    </cdr:from>
    <cdr:to>
      <cdr:x>0.85155</cdr:x>
      <cdr:y>0.41947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869CCB81-A54A-D2DA-BDD2-76D7B256495D}"/>
            </a:ext>
          </a:extLst>
        </cdr:cNvPr>
        <cdr:cNvSpPr txBox="1"/>
      </cdr:nvSpPr>
      <cdr:spPr>
        <a:xfrm xmlns:a="http://schemas.openxmlformats.org/drawingml/2006/main">
          <a:off x="6972275" y="1847850"/>
          <a:ext cx="1114406" cy="409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Statisticians</a:t>
          </a:r>
        </a:p>
      </cdr:txBody>
    </cdr:sp>
  </cdr:relSizeAnchor>
  <cdr:relSizeAnchor xmlns:cdr="http://schemas.openxmlformats.org/drawingml/2006/chartDrawing">
    <cdr:from>
      <cdr:x>0.52658</cdr:x>
      <cdr:y>0.65487</cdr:y>
    </cdr:from>
    <cdr:to>
      <cdr:x>0.78736</cdr:x>
      <cdr:y>0.71504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78E3D94E-7B87-53CD-0196-AFD38D5D6899}"/>
            </a:ext>
          </a:extLst>
        </cdr:cNvPr>
        <cdr:cNvSpPr txBox="1"/>
      </cdr:nvSpPr>
      <cdr:spPr>
        <a:xfrm xmlns:a="http://schemas.openxmlformats.org/drawingml/2006/main">
          <a:off x="5000627" y="3524250"/>
          <a:ext cx="2476478" cy="323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Word processors and typists</a:t>
          </a:r>
        </a:p>
      </cdr:txBody>
    </cdr:sp>
  </cdr:relSizeAnchor>
  <cdr:relSizeAnchor xmlns:cdr="http://schemas.openxmlformats.org/drawingml/2006/chartDrawing">
    <cdr:from>
      <cdr:x>0.87864</cdr:x>
      <cdr:y>0.59115</cdr:y>
    </cdr:from>
    <cdr:to>
      <cdr:x>1</cdr:x>
      <cdr:y>0.64778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61C07E3F-D547-7699-AF7D-F6CDB2E2F971}"/>
            </a:ext>
          </a:extLst>
        </cdr:cNvPr>
        <cdr:cNvSpPr txBox="1"/>
      </cdr:nvSpPr>
      <cdr:spPr>
        <a:xfrm xmlns:a="http://schemas.openxmlformats.org/drawingml/2006/main">
          <a:off x="8343900" y="3181350"/>
          <a:ext cx="1152525" cy="304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Telemarketers</a:t>
          </a:r>
        </a:p>
      </cdr:txBody>
    </cdr:sp>
  </cdr:relSizeAnchor>
  <cdr:relSizeAnchor xmlns:cdr="http://schemas.openxmlformats.org/drawingml/2006/chartDrawing">
    <cdr:from>
      <cdr:x>0.73821</cdr:x>
      <cdr:y>0.6177</cdr:y>
    </cdr:from>
    <cdr:to>
      <cdr:x>0.97091</cdr:x>
      <cdr:y>0.70796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9F4AA11F-64CA-3765-D5DE-18A66ED65450}"/>
            </a:ext>
          </a:extLst>
        </cdr:cNvPr>
        <cdr:cNvSpPr txBox="1"/>
      </cdr:nvSpPr>
      <cdr:spPr>
        <a:xfrm xmlns:a="http://schemas.openxmlformats.org/drawingml/2006/main">
          <a:off x="7010400" y="3324226"/>
          <a:ext cx="2209774" cy="4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Telephone operators</a:t>
          </a:r>
        </a:p>
      </cdr:txBody>
    </cdr:sp>
  </cdr:relSizeAnchor>
  <cdr:relSizeAnchor xmlns:cdr="http://schemas.openxmlformats.org/drawingml/2006/chartDrawing">
    <cdr:from>
      <cdr:x>0.04614</cdr:x>
      <cdr:y>0.64425</cdr:y>
    </cdr:from>
    <cdr:to>
      <cdr:x>0.19759</cdr:x>
      <cdr:y>0.87256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22EBE4AE-8197-ADB2-D15D-BE1568AB226A}"/>
            </a:ext>
          </a:extLst>
        </cdr:cNvPr>
        <cdr:cNvSpPr txBox="1"/>
      </cdr:nvSpPr>
      <cdr:spPr>
        <a:xfrm xmlns:a="http://schemas.openxmlformats.org/drawingml/2006/main">
          <a:off x="438165" y="3467100"/>
          <a:ext cx="1438260" cy="1228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Pressers, textile, garment, etc.</a:t>
          </a:r>
        </a:p>
      </cdr:txBody>
    </cdr:sp>
  </cdr:relSizeAnchor>
  <cdr:relSizeAnchor xmlns:cdr="http://schemas.openxmlformats.org/drawingml/2006/chartDrawing">
    <cdr:from>
      <cdr:x>0.08626</cdr:x>
      <cdr:y>0.6</cdr:y>
    </cdr:from>
    <cdr:to>
      <cdr:x>0.09529</cdr:x>
      <cdr:y>0.66194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C4FB6D57-A543-A1EF-BC2A-696E067CA447}"/>
            </a:ext>
          </a:extLst>
        </cdr:cNvPr>
        <cdr:cNvCxnSpPr/>
      </cdr:nvCxnSpPr>
      <cdr:spPr>
        <a:xfrm xmlns:a="http://schemas.openxmlformats.org/drawingml/2006/main">
          <a:off x="819150" y="3228975"/>
          <a:ext cx="85764" cy="333338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0.34202</cdr:x>
      <cdr:y>0.63008</cdr:y>
    </cdr:from>
    <cdr:to>
      <cdr:x>0.49648</cdr:x>
      <cdr:y>0.68318</cdr:y>
    </cdr:to>
    <cdr:sp macro="" textlink="">
      <cdr:nvSpPr>
        <cdr:cNvPr id="18" name="TextBox 17">
          <a:extLst xmlns:a="http://schemas.openxmlformats.org/drawingml/2006/main">
            <a:ext uri="{FF2B5EF4-FFF2-40B4-BE49-F238E27FC236}">
              <a16:creationId xmlns:a16="http://schemas.microsoft.com/office/drawing/2014/main" id="{47C8A8C0-B872-A757-EDFD-33566517BBD2}"/>
            </a:ext>
          </a:extLst>
        </cdr:cNvPr>
        <cdr:cNvSpPr txBox="1"/>
      </cdr:nvSpPr>
      <cdr:spPr>
        <a:xfrm xmlns:a="http://schemas.openxmlformats.org/drawingml/2006/main">
          <a:off x="3248005" y="3390860"/>
          <a:ext cx="1466818" cy="285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Watch repairers</a:t>
          </a:r>
        </a:p>
      </cdr:txBody>
    </cdr:sp>
  </cdr:relSizeAnchor>
  <cdr:relSizeAnchor xmlns:cdr="http://schemas.openxmlformats.org/drawingml/2006/chartDrawing">
    <cdr:from>
      <cdr:x>0.13641</cdr:x>
      <cdr:y>0.60885</cdr:y>
    </cdr:from>
    <cdr:to>
      <cdr:x>0.3651</cdr:x>
      <cdr:y>0.72212</cdr:y>
    </cdr:to>
    <cdr:sp macro="" textlink="">
      <cdr:nvSpPr>
        <cdr:cNvPr id="20" name="TextBox 19">
          <a:extLst xmlns:a="http://schemas.openxmlformats.org/drawingml/2006/main">
            <a:ext uri="{FF2B5EF4-FFF2-40B4-BE49-F238E27FC236}">
              <a16:creationId xmlns:a16="http://schemas.microsoft.com/office/drawing/2014/main" id="{4FFA5BC3-8E87-1F05-5360-C5BCC936955B}"/>
            </a:ext>
          </a:extLst>
        </cdr:cNvPr>
        <cdr:cNvSpPr txBox="1"/>
      </cdr:nvSpPr>
      <cdr:spPr>
        <a:xfrm xmlns:a="http://schemas.openxmlformats.org/drawingml/2006/main">
          <a:off x="1295400" y="3276600"/>
          <a:ext cx="2171700" cy="609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Cutters and trimmers, hand</a:t>
          </a:r>
        </a:p>
      </cdr:txBody>
    </cdr:sp>
  </cdr:relSizeAnchor>
  <cdr:relSizeAnchor xmlns:cdr="http://schemas.openxmlformats.org/drawingml/2006/chartDrawing">
    <cdr:from>
      <cdr:x>0</cdr:x>
      <cdr:y>0.78053</cdr:y>
    </cdr:from>
    <cdr:to>
      <cdr:x>0.99599</cdr:x>
      <cdr:y>0.84425</cdr:y>
    </cdr:to>
    <cdr:sp macro="" textlink="">
      <cdr:nvSpPr>
        <cdr:cNvPr id="7" name="TextBox 4">
          <a:extLst xmlns:a="http://schemas.openxmlformats.org/drawingml/2006/main">
            <a:ext uri="{FF2B5EF4-FFF2-40B4-BE49-F238E27FC236}">
              <a16:creationId xmlns:a16="http://schemas.microsoft.com/office/drawing/2014/main" id="{6115821C-33A3-99CE-6671-9350D9822E58}"/>
            </a:ext>
          </a:extLst>
        </cdr:cNvPr>
        <cdr:cNvSpPr txBox="1"/>
      </cdr:nvSpPr>
      <cdr:spPr>
        <a:xfrm xmlns:a="http://schemas.openxmlformats.org/drawingml/2006/main">
          <a:off x="0" y="4200526"/>
          <a:ext cx="9458344" cy="342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Language modeling AI exposure</a:t>
          </a:r>
        </a:p>
      </cdr:txBody>
    </cdr:sp>
  </cdr:relSizeAnchor>
  <cdr:relSizeAnchor xmlns:cdr="http://schemas.openxmlformats.org/drawingml/2006/chartDrawing">
    <cdr:from>
      <cdr:x>0</cdr:x>
      <cdr:y>0.81593</cdr:y>
    </cdr:from>
    <cdr:to>
      <cdr:x>1</cdr:x>
      <cdr:y>0.99646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2C14910A-5767-3382-74DF-67510F2E75A3}"/>
            </a:ext>
          </a:extLst>
        </cdr:cNvPr>
        <cdr:cNvSpPr txBox="1"/>
      </cdr:nvSpPr>
      <cdr:spPr>
        <a:xfrm xmlns:a="http://schemas.openxmlformats.org/drawingml/2006/main">
          <a:off x="0" y="4391025"/>
          <a:ext cx="9496425" cy="971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The vertical axis represents Bureau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Labor Statistics (BLS)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employment projections for 2022</a:t>
          </a:r>
          <a:r>
            <a:rPr lang="en-US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32 by occupation. The horizontal axis shows language modeling exposure score by occupation. Each data point is an individual occupation. Only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occupations included in both datasets appear.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Felten, Edward W., Manav Raj and Robert Seamans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(2023)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"Occupational Heterogeneity in Exposure to Generative AI," The Wharton School, University of Pennsylvania Research Paper Series (April); authors' calculations.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</cdr:x>
      <cdr:y>0</cdr:y>
    </cdr:from>
    <cdr:to>
      <cdr:x>0.999</cdr:x>
      <cdr:y>0.1292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6E6B0AA7-B6B6-E881-500A-8C303B1D7DB6}"/>
            </a:ext>
          </a:extLst>
        </cdr:cNvPr>
        <cdr:cNvSpPr txBox="1"/>
      </cdr:nvSpPr>
      <cdr:spPr>
        <a:xfrm xmlns:a="http://schemas.openxmlformats.org/drawingml/2006/main">
          <a:off x="0" y="0"/>
          <a:ext cx="9486900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4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rgbClr val="2B528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2B52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Exposure to language modeling AI relatively not correlated to BLS 10-year employment projections</a:t>
          </a:r>
          <a:endParaRPr kumimoji="0" lang="en-US" sz="11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 kern="12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375413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DC4F5813-FC97-D615-FD47-530E89EB44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Lily%20Derr\AImidcycle\All%20Employment%20Data.xlsx" TargetMode="External"/><Relationship Id="rId1" Type="http://schemas.openxmlformats.org/officeDocument/2006/relationships/externalLinkPath" Target="file:///M:\Lily%20Derr\AImidcycle\All%20Employment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Lily%20Derr\AImidcycle\alldata.xlsx" TargetMode="External"/><Relationship Id="rId1" Type="http://schemas.openxmlformats.org/officeDocument/2006/relationships/externalLinkPath" Target="file:///M:\Lily%20Derr\AImidcycle\all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wthRateChart"/>
      <sheetName val="GrowthRateChart Occupations"/>
      <sheetName val="ChangeinGR Data"/>
      <sheetName val="BLS Accuracy Chart"/>
      <sheetName val="BLS Accuracy Chart Occupations"/>
      <sheetName val="BLS Accuracy Chart 25%"/>
      <sheetName val="BLS Accuracy Data"/>
      <sheetName val="BLS Accuracy Data (2)"/>
      <sheetName val="ProjErrorvComput Chart"/>
      <sheetName val="ProjErrorvComputChartOccupation"/>
      <sheetName val="ProjErrorvComput Data"/>
      <sheetName val="ProjErrorvComput Data (3)"/>
      <sheetName val="Final Data No Abs"/>
      <sheetName val="Haver Data"/>
      <sheetName val="FinalDataPercent"/>
      <sheetName val="2022 Predictions"/>
      <sheetName val="2022 Predictions Percent"/>
      <sheetName val="2022 Predictions Percent (2)"/>
      <sheetName val="Append3"/>
      <sheetName val="FinalData"/>
      <sheetName val="Mi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C2">
            <v>1.4999999999999999E-2</v>
          </cell>
        </row>
      </sheetData>
      <sheetData sheetId="11">
        <row r="2">
          <cell r="C2">
            <v>3.9E-2</v>
          </cell>
          <cell r="D2">
            <v>-29.454538345336914</v>
          </cell>
        </row>
        <row r="3">
          <cell r="C3">
            <v>1.4E-2</v>
          </cell>
          <cell r="D3">
            <v>78.9642333984375</v>
          </cell>
        </row>
        <row r="4">
          <cell r="C4">
            <v>1.2999999999999999E-2</v>
          </cell>
          <cell r="D4">
            <v>47.297134399414063</v>
          </cell>
        </row>
        <row r="5">
          <cell r="C5">
            <v>3.5000000000000003E-2</v>
          </cell>
          <cell r="D5">
            <v>56.850837707519531</v>
          </cell>
        </row>
        <row r="6">
          <cell r="C6">
            <v>6.9000000000000006E-2</v>
          </cell>
          <cell r="D6">
            <v>43.866493225097656</v>
          </cell>
        </row>
        <row r="7">
          <cell r="C7">
            <v>0.03</v>
          </cell>
          <cell r="D7">
            <v>34.265460968017578</v>
          </cell>
        </row>
        <row r="8">
          <cell r="C8">
            <v>0.03</v>
          </cell>
          <cell r="D8">
            <v>6.0700287818908691</v>
          </cell>
        </row>
        <row r="9">
          <cell r="C9">
            <v>0.59</v>
          </cell>
          <cell r="D9">
            <v>67.422515869140625</v>
          </cell>
        </row>
        <row r="10">
          <cell r="C10">
            <v>0.96</v>
          </cell>
          <cell r="D10">
            <v>-18.681161880493164</v>
          </cell>
        </row>
        <row r="11">
          <cell r="C11">
            <v>5.4999999999999997E-3</v>
          </cell>
          <cell r="D11">
            <v>71.823463439941406</v>
          </cell>
        </row>
        <row r="12">
          <cell r="C12">
            <v>6.3E-3</v>
          </cell>
          <cell r="D12">
            <v>33.406948089599609</v>
          </cell>
        </row>
        <row r="13">
          <cell r="C13">
            <v>4.7E-2</v>
          </cell>
          <cell r="D13">
            <v>76.730728149414063</v>
          </cell>
        </row>
        <row r="14">
          <cell r="C14">
            <v>7.0999999999999994E-2</v>
          </cell>
          <cell r="D14">
            <v>29.97380256652832</v>
          </cell>
        </row>
        <row r="15">
          <cell r="C15">
            <v>1.4999999999999999E-2</v>
          </cell>
          <cell r="D15">
            <v>6.9619913101196289</v>
          </cell>
        </row>
        <row r="16">
          <cell r="C16">
            <v>4.5999999999999999E-3</v>
          </cell>
          <cell r="D16">
            <v>20.825645446777344</v>
          </cell>
        </row>
        <row r="17">
          <cell r="C17">
            <v>0.01</v>
          </cell>
          <cell r="D17">
            <v>21.398479461669922</v>
          </cell>
        </row>
        <row r="18">
          <cell r="C18">
            <v>1.7000000000000001E-2</v>
          </cell>
          <cell r="D18">
            <v>-1.6157962083816528</v>
          </cell>
        </row>
        <row r="19">
          <cell r="C19">
            <v>8.3000000000000004E-2</v>
          </cell>
          <cell r="D19">
            <v>20.346071243286133</v>
          </cell>
        </row>
        <row r="20">
          <cell r="C20">
            <v>9.0999999999999998E-2</v>
          </cell>
          <cell r="D20">
            <v>-0.59576839208602905</v>
          </cell>
        </row>
        <row r="21">
          <cell r="C21">
            <v>3.8999999999999998E-3</v>
          </cell>
          <cell r="D21">
            <v>32.706962585449219</v>
          </cell>
        </row>
        <row r="22">
          <cell r="C22">
            <v>7.3000000000000001E-3</v>
          </cell>
          <cell r="D22">
            <v>39.241649627685547</v>
          </cell>
        </row>
        <row r="23">
          <cell r="C23">
            <v>1.7999999999999999E-2</v>
          </cell>
          <cell r="D23">
            <v>64.337066650390625</v>
          </cell>
        </row>
        <row r="24">
          <cell r="C24">
            <v>0.75</v>
          </cell>
          <cell r="D24">
            <v>-19.22160530090332</v>
          </cell>
        </row>
        <row r="25">
          <cell r="C25">
            <v>0.81</v>
          </cell>
          <cell r="D25">
            <v>51.83978271484375</v>
          </cell>
        </row>
        <row r="26">
          <cell r="C26">
            <v>6.7000000000000002E-3</v>
          </cell>
          <cell r="D26">
            <v>20.392787933349609</v>
          </cell>
        </row>
        <row r="27">
          <cell r="C27">
            <v>3.0000000000000001E-3</v>
          </cell>
          <cell r="D27">
            <v>9.9198951721191406</v>
          </cell>
        </row>
        <row r="28">
          <cell r="C28">
            <v>0.25</v>
          </cell>
          <cell r="D28">
            <v>54.589778900146484</v>
          </cell>
        </row>
        <row r="29">
          <cell r="C29">
            <v>1.4999999999999999E-2</v>
          </cell>
          <cell r="D29">
            <v>-27.453630447387695</v>
          </cell>
        </row>
        <row r="30">
          <cell r="C30">
            <v>0.16</v>
          </cell>
          <cell r="D30">
            <v>65.370521545410156</v>
          </cell>
        </row>
        <row r="130">
          <cell r="C130">
            <v>8.5000000000000006E-3</v>
          </cell>
          <cell r="D130">
            <v>17.795131683349609</v>
          </cell>
        </row>
        <row r="131">
          <cell r="C131">
            <v>1.4E-2</v>
          </cell>
          <cell r="D131">
            <v>50.549694061279297</v>
          </cell>
        </row>
        <row r="132">
          <cell r="C132">
            <v>9.4000000000000004E-3</v>
          </cell>
          <cell r="D132">
            <v>-40.703304290771484</v>
          </cell>
        </row>
        <row r="133">
          <cell r="C133">
            <v>2.8000000000000001E-2</v>
          </cell>
          <cell r="D133">
            <v>10.765215873718262</v>
          </cell>
        </row>
        <row r="134">
          <cell r="C134">
            <v>3.5000000000000001E-3</v>
          </cell>
          <cell r="D134">
            <v>3.5</v>
          </cell>
        </row>
        <row r="135">
          <cell r="C135">
            <v>3.0999999999999999E-3</v>
          </cell>
          <cell r="D135">
            <v>-24.601310729980469</v>
          </cell>
        </row>
        <row r="136">
          <cell r="C136">
            <v>4.4999999999999998E-2</v>
          </cell>
          <cell r="D136">
            <v>-17.335443496704102</v>
          </cell>
        </row>
        <row r="137">
          <cell r="C137">
            <v>0.25</v>
          </cell>
          <cell r="D137">
            <v>4.6183452606201172</v>
          </cell>
        </row>
        <row r="138">
          <cell r="C138">
            <v>0.13</v>
          </cell>
          <cell r="D138">
            <v>-8.0948209762573242</v>
          </cell>
        </row>
        <row r="139">
          <cell r="C139">
            <v>8.0999999999999996E-3</v>
          </cell>
          <cell r="D139">
            <v>10.972726821899414</v>
          </cell>
        </row>
        <row r="140">
          <cell r="C140">
            <v>2.5000000000000001E-2</v>
          </cell>
          <cell r="D140">
            <v>22.839759826660156</v>
          </cell>
        </row>
        <row r="141">
          <cell r="C141">
            <v>3.5000000000000003E-2</v>
          </cell>
          <cell r="D141">
            <v>11.721858978271484</v>
          </cell>
        </row>
        <row r="142">
          <cell r="C142">
            <v>0.41</v>
          </cell>
          <cell r="D142">
            <v>34.450000762939453</v>
          </cell>
        </row>
        <row r="143">
          <cell r="C143">
            <v>0.64</v>
          </cell>
          <cell r="D143">
            <v>-10.031448364257813</v>
          </cell>
        </row>
        <row r="144">
          <cell r="C144">
            <v>0.06</v>
          </cell>
          <cell r="D144">
            <v>8.9251537322998047</v>
          </cell>
        </row>
        <row r="145">
          <cell r="C145">
            <v>0.4</v>
          </cell>
          <cell r="D145">
            <v>1.4105069637298584</v>
          </cell>
        </row>
        <row r="146">
          <cell r="C146">
            <v>0.94</v>
          </cell>
          <cell r="D146">
            <v>12.588844299316406</v>
          </cell>
        </row>
        <row r="147">
          <cell r="C147">
            <v>0.99</v>
          </cell>
          <cell r="D147">
            <v>-0.51403117179870605</v>
          </cell>
        </row>
        <row r="148">
          <cell r="C148">
            <v>3.2000000000000001E-2</v>
          </cell>
          <cell r="D148">
            <v>-24.384555816650391</v>
          </cell>
        </row>
        <row r="149">
          <cell r="C149">
            <v>7.4000000000000003E-3</v>
          </cell>
          <cell r="D149">
            <v>4.6390771865844727</v>
          </cell>
        </row>
        <row r="150">
          <cell r="C150">
            <v>0.15</v>
          </cell>
          <cell r="D150">
            <v>-37.223167419433594</v>
          </cell>
        </row>
        <row r="151">
          <cell r="C151">
            <v>4.4000000000000003E-3</v>
          </cell>
          <cell r="D151">
            <v>-9.813929557800293</v>
          </cell>
        </row>
        <row r="152">
          <cell r="C152">
            <v>0.17</v>
          </cell>
          <cell r="D152">
            <v>-13.975132942199707</v>
          </cell>
        </row>
        <row r="153">
          <cell r="C153">
            <v>0.26</v>
          </cell>
          <cell r="D153">
            <v>-45.178390502929688</v>
          </cell>
        </row>
        <row r="154">
          <cell r="C154">
            <v>7.7999999999999996E-3</v>
          </cell>
          <cell r="D154">
            <v>3.0770549774169922</v>
          </cell>
        </row>
        <row r="155">
          <cell r="C155">
            <v>8.8000000000000005E-3</v>
          </cell>
          <cell r="D155">
            <v>-4.430394172668457</v>
          </cell>
        </row>
        <row r="156">
          <cell r="C156">
            <v>0.19</v>
          </cell>
          <cell r="D156">
            <v>-53.445610046386719</v>
          </cell>
        </row>
        <row r="157">
          <cell r="C157">
            <v>0.13</v>
          </cell>
          <cell r="D157">
            <v>24.229696273803711</v>
          </cell>
        </row>
        <row r="158">
          <cell r="C158">
            <v>0.76</v>
          </cell>
          <cell r="D158">
            <v>11.591489791870117</v>
          </cell>
        </row>
        <row r="159">
          <cell r="C159">
            <v>6.7999999999999996E-3</v>
          </cell>
          <cell r="D159">
            <v>-0.44599807262420654</v>
          </cell>
        </row>
        <row r="160">
          <cell r="C160">
            <v>0.59</v>
          </cell>
          <cell r="D160">
            <v>10.253787040710449</v>
          </cell>
        </row>
        <row r="161">
          <cell r="C161">
            <v>0.99</v>
          </cell>
          <cell r="D161">
            <v>-35.238273620605469</v>
          </cell>
        </row>
        <row r="162">
          <cell r="C162">
            <v>7.4999999999999997E-3</v>
          </cell>
          <cell r="D162">
            <v>-35.378120422363281</v>
          </cell>
        </row>
        <row r="163">
          <cell r="C163">
            <v>4.1999999999999997E-3</v>
          </cell>
          <cell r="D163">
            <v>36.756198883056641</v>
          </cell>
        </row>
        <row r="196">
          <cell r="C196">
            <v>2.7E-2</v>
          </cell>
          <cell r="D196">
            <v>21.449026107788086</v>
          </cell>
        </row>
        <row r="197">
          <cell r="C197">
            <v>4.4000000000000003E-3</v>
          </cell>
          <cell r="D197">
            <v>12.723295211791992</v>
          </cell>
        </row>
        <row r="198">
          <cell r="C198">
            <v>3.5999999999999999E-3</v>
          </cell>
          <cell r="D198">
            <v>-30.128055572509766</v>
          </cell>
        </row>
        <row r="199">
          <cell r="C199">
            <v>2.3E-2</v>
          </cell>
          <cell r="D199">
            <v>-2.1951174736022949</v>
          </cell>
        </row>
        <row r="200">
          <cell r="C200">
            <v>3.8999999999999998E-3</v>
          </cell>
          <cell r="D200">
            <v>-1.1137362718582153</v>
          </cell>
        </row>
        <row r="201">
          <cell r="C201">
            <v>0.14000000000000001</v>
          </cell>
          <cell r="D201">
            <v>14.873475074768066</v>
          </cell>
        </row>
        <row r="202">
          <cell r="C202">
            <v>1.2E-2</v>
          </cell>
          <cell r="D202">
            <v>1.098806619644165</v>
          </cell>
        </row>
        <row r="203">
          <cell r="C203">
            <v>0.14000000000000001</v>
          </cell>
          <cell r="D203">
            <v>30.072023391723633</v>
          </cell>
        </row>
        <row r="204">
          <cell r="C204">
            <v>4.5999999999999999E-3</v>
          </cell>
          <cell r="D204">
            <v>-19.969747543334961</v>
          </cell>
        </row>
        <row r="205">
          <cell r="C205">
            <v>3.5000000000000001E-3</v>
          </cell>
          <cell r="D205">
            <v>-1.1053628921508789</v>
          </cell>
        </row>
        <row r="206">
          <cell r="C206">
            <v>2.1000000000000001E-2</v>
          </cell>
          <cell r="D206">
            <v>-16.006267547607422</v>
          </cell>
        </row>
        <row r="207">
          <cell r="C207">
            <v>0.34</v>
          </cell>
          <cell r="D207">
            <v>-38.420459747314453</v>
          </cell>
        </row>
        <row r="208">
          <cell r="C208">
            <v>2.8E-3</v>
          </cell>
          <cell r="D208">
            <v>-30.396871566772461</v>
          </cell>
        </row>
        <row r="209">
          <cell r="C209">
            <v>6.6000000000000003E-2</v>
          </cell>
          <cell r="D209">
            <v>-8.0278387069702148</v>
          </cell>
        </row>
        <row r="210">
          <cell r="C210">
            <v>6.4000000000000003E-3</v>
          </cell>
          <cell r="D210">
            <v>14.349691390991211</v>
          </cell>
        </row>
        <row r="211">
          <cell r="C211">
            <v>3.7999999999999999E-2</v>
          </cell>
          <cell r="D211">
            <v>28.681900024414063</v>
          </cell>
        </row>
        <row r="212">
          <cell r="C212">
            <v>3.3E-3</v>
          </cell>
          <cell r="D212">
            <v>-18.011276245117188</v>
          </cell>
        </row>
        <row r="213">
          <cell r="C213">
            <v>0.23</v>
          </cell>
          <cell r="D213">
            <v>-20.069503784179688</v>
          </cell>
        </row>
        <row r="214">
          <cell r="C214">
            <v>0.35</v>
          </cell>
          <cell r="D214">
            <v>-5.4800691604614258</v>
          </cell>
        </row>
        <row r="215">
          <cell r="C215">
            <v>0.13</v>
          </cell>
          <cell r="D215">
            <v>-37.631641387939453</v>
          </cell>
        </row>
        <row r="216">
          <cell r="C216">
            <v>0.13</v>
          </cell>
          <cell r="D216">
            <v>-38.154094696044922</v>
          </cell>
        </row>
        <row r="217">
          <cell r="C217">
            <v>0.92</v>
          </cell>
          <cell r="D217">
            <v>8.4834270477294922</v>
          </cell>
        </row>
        <row r="218">
          <cell r="C218">
            <v>4.2999999999999997E-2</v>
          </cell>
          <cell r="D218">
            <v>45.081699371337891</v>
          </cell>
        </row>
        <row r="219">
          <cell r="C219">
            <v>0.34</v>
          </cell>
          <cell r="D219">
            <v>-19.249305725097656</v>
          </cell>
        </row>
        <row r="220">
          <cell r="C220">
            <v>2.9000000000000001E-2</v>
          </cell>
          <cell r="D220">
            <v>12.971506118774414</v>
          </cell>
        </row>
        <row r="221">
          <cell r="C221">
            <v>5.8000000000000003E-2</v>
          </cell>
          <cell r="D221">
            <v>-36.872898101806641</v>
          </cell>
        </row>
        <row r="222">
          <cell r="C222">
            <v>0.71</v>
          </cell>
          <cell r="D222">
            <v>-10.262775421142578</v>
          </cell>
        </row>
        <row r="223">
          <cell r="C223">
            <v>3.5000000000000001E-3</v>
          </cell>
          <cell r="D223">
            <v>-19.530418395996094</v>
          </cell>
        </row>
        <row r="224">
          <cell r="C224">
            <v>7.1000000000000004E-3</v>
          </cell>
          <cell r="D224">
            <v>21.822135925292969</v>
          </cell>
        </row>
        <row r="225">
          <cell r="C225">
            <v>2.8000000000000001E-2</v>
          </cell>
          <cell r="D225">
            <v>5.9084744453430176</v>
          </cell>
        </row>
        <row r="226">
          <cell r="C226">
            <v>0.27</v>
          </cell>
          <cell r="D226">
            <v>-89.533332824707031</v>
          </cell>
        </row>
        <row r="227">
          <cell r="C227">
            <v>1.7999999999999999E-2</v>
          </cell>
          <cell r="D227">
            <v>-0.99140524864196777</v>
          </cell>
        </row>
        <row r="228">
          <cell r="C228">
            <v>0.61</v>
          </cell>
          <cell r="D228">
            <v>-52.214988708496094</v>
          </cell>
        </row>
        <row r="229">
          <cell r="C229">
            <v>0.54</v>
          </cell>
          <cell r="D229">
            <v>-1.1613738536834717</v>
          </cell>
        </row>
        <row r="230">
          <cell r="C230">
            <v>0.51</v>
          </cell>
          <cell r="D230">
            <v>-3.2713220119476318</v>
          </cell>
        </row>
        <row r="231">
          <cell r="C231">
            <v>0.3</v>
          </cell>
          <cell r="D231">
            <v>7.0342769622802734</v>
          </cell>
        </row>
        <row r="232">
          <cell r="C232">
            <v>0.78</v>
          </cell>
          <cell r="D232">
            <v>6.8949036598205566</v>
          </cell>
        </row>
        <row r="233">
          <cell r="C233">
            <v>0.89</v>
          </cell>
          <cell r="D233">
            <v>-42.528484344482422</v>
          </cell>
        </row>
        <row r="234">
          <cell r="C234">
            <v>0.72</v>
          </cell>
          <cell r="D234">
            <v>-9.6211271286010742</v>
          </cell>
        </row>
        <row r="235">
          <cell r="C235">
            <v>0.86</v>
          </cell>
          <cell r="D235">
            <v>46.97552490234375</v>
          </cell>
        </row>
        <row r="236">
          <cell r="C236">
            <v>2.5000000000000001E-2</v>
          </cell>
          <cell r="D236">
            <v>20.69328498840332</v>
          </cell>
        </row>
        <row r="237">
          <cell r="C237">
            <v>4.4000000000000003E-3</v>
          </cell>
          <cell r="D237">
            <v>27.144863128662109</v>
          </cell>
        </row>
        <row r="238">
          <cell r="C238">
            <v>3.5999999999999999E-3</v>
          </cell>
          <cell r="D238">
            <v>32.379867553710938</v>
          </cell>
        </row>
        <row r="239">
          <cell r="C239">
            <v>0.17</v>
          </cell>
          <cell r="D239">
            <v>1.3778300285339355</v>
          </cell>
        </row>
        <row r="240">
          <cell r="C240">
            <v>0.48</v>
          </cell>
          <cell r="D240">
            <v>16.144014358520508</v>
          </cell>
        </row>
        <row r="241">
          <cell r="C241">
            <v>4.8000000000000001E-2</v>
          </cell>
          <cell r="D241">
            <v>24.422222137451172</v>
          </cell>
        </row>
        <row r="242">
          <cell r="C242">
            <v>0.36</v>
          </cell>
          <cell r="D242">
            <v>-3.8837437629699707</v>
          </cell>
        </row>
        <row r="243">
          <cell r="C243">
            <v>0.6</v>
          </cell>
          <cell r="D243">
            <v>-21.369289398193359</v>
          </cell>
        </row>
        <row r="244">
          <cell r="C244">
            <v>0.34</v>
          </cell>
          <cell r="D244">
            <v>-3.6753640174865723</v>
          </cell>
        </row>
        <row r="245">
          <cell r="C245">
            <v>0.08</v>
          </cell>
          <cell r="D245">
            <v>2.1227848529815674</v>
          </cell>
        </row>
        <row r="246">
          <cell r="C246">
            <v>0.84</v>
          </cell>
          <cell r="D246">
            <v>-11.309228897094727</v>
          </cell>
        </row>
        <row r="247">
          <cell r="C247">
            <v>9.8000000000000004E-2</v>
          </cell>
          <cell r="D247">
            <v>-2.1199367046356201</v>
          </cell>
        </row>
        <row r="248">
          <cell r="C248">
            <v>0.56999999999999995</v>
          </cell>
          <cell r="D248">
            <v>-21.999032974243164</v>
          </cell>
        </row>
        <row r="249">
          <cell r="C249">
            <v>0.21</v>
          </cell>
          <cell r="D249">
            <v>-24.978618621826172</v>
          </cell>
        </row>
        <row r="250">
          <cell r="C250">
            <v>0.31</v>
          </cell>
          <cell r="D250">
            <v>25.824369430541992</v>
          </cell>
        </row>
        <row r="251">
          <cell r="C251">
            <v>0.95</v>
          </cell>
          <cell r="D251">
            <v>7.7540984153747559</v>
          </cell>
        </row>
        <row r="252">
          <cell r="C252">
            <v>0.84</v>
          </cell>
          <cell r="D252">
            <v>-4.6010990142822266</v>
          </cell>
        </row>
        <row r="253">
          <cell r="C253">
            <v>0.49</v>
          </cell>
          <cell r="D253">
            <v>25.363304138183594</v>
          </cell>
        </row>
        <row r="254">
          <cell r="C254">
            <v>0.67</v>
          </cell>
          <cell r="D254">
            <v>-24.384622573852539</v>
          </cell>
        </row>
        <row r="255">
          <cell r="C255">
            <v>0.1</v>
          </cell>
          <cell r="D255">
            <v>59.316791534423828</v>
          </cell>
        </row>
        <row r="256">
          <cell r="C256">
            <v>0.63</v>
          </cell>
          <cell r="D256">
            <v>30.155282974243164</v>
          </cell>
        </row>
        <row r="257">
          <cell r="C257">
            <v>0.81</v>
          </cell>
          <cell r="D257">
            <v>44.255199432373047</v>
          </cell>
        </row>
        <row r="258">
          <cell r="C258">
            <v>0.83</v>
          </cell>
          <cell r="D258">
            <v>-7.5078325271606445</v>
          </cell>
        </row>
        <row r="259">
          <cell r="C259">
            <v>0.3</v>
          </cell>
          <cell r="D259">
            <v>13.76296329498291</v>
          </cell>
        </row>
        <row r="260">
          <cell r="C260">
            <v>0.96</v>
          </cell>
          <cell r="D260">
            <v>17.354242324829102</v>
          </cell>
        </row>
        <row r="261">
          <cell r="C261">
            <v>0.94</v>
          </cell>
          <cell r="D261">
            <v>-18.184425354003906</v>
          </cell>
        </row>
        <row r="262">
          <cell r="C262">
            <v>0.87</v>
          </cell>
          <cell r="D262">
            <v>11.547000885009766</v>
          </cell>
        </row>
        <row r="263">
          <cell r="C263">
            <v>0.77</v>
          </cell>
          <cell r="D263">
            <v>2.0069525241851807</v>
          </cell>
        </row>
        <row r="264">
          <cell r="C264">
            <v>0.94</v>
          </cell>
          <cell r="D264">
            <v>-14.596920967102051</v>
          </cell>
        </row>
        <row r="265">
          <cell r="C265">
            <v>0.86</v>
          </cell>
          <cell r="D265">
            <v>-15.418415069580078</v>
          </cell>
        </row>
        <row r="266">
          <cell r="C266">
            <v>0.91</v>
          </cell>
          <cell r="D266">
            <v>3.1231837272644043</v>
          </cell>
        </row>
        <row r="267">
          <cell r="C267">
            <v>0.77</v>
          </cell>
          <cell r="D267">
            <v>-20.160669326782227</v>
          </cell>
        </row>
        <row r="268">
          <cell r="C268">
            <v>0.97</v>
          </cell>
          <cell r="D268">
            <v>11.787638664245605</v>
          </cell>
        </row>
        <row r="269">
          <cell r="C269">
            <v>0.94</v>
          </cell>
          <cell r="D269">
            <v>-15.694135665893555</v>
          </cell>
        </row>
        <row r="270">
          <cell r="C270">
            <v>0.56999999999999995</v>
          </cell>
          <cell r="D270">
            <v>11.438976287841797</v>
          </cell>
        </row>
        <row r="271">
          <cell r="C271">
            <v>0.66</v>
          </cell>
          <cell r="D271">
            <v>-9.669825553894043</v>
          </cell>
        </row>
        <row r="272">
          <cell r="C272">
            <v>0.69</v>
          </cell>
          <cell r="D272">
            <v>-26.60346794128418</v>
          </cell>
        </row>
        <row r="273">
          <cell r="C273">
            <v>0.66</v>
          </cell>
          <cell r="D273">
            <v>28.817432403564453</v>
          </cell>
        </row>
        <row r="274">
          <cell r="C274">
            <v>0.95</v>
          </cell>
          <cell r="D274">
            <v>-2.3366754055023193</v>
          </cell>
        </row>
        <row r="275">
          <cell r="C275">
            <v>0.97</v>
          </cell>
          <cell r="D275">
            <v>-15.04778003692627</v>
          </cell>
        </row>
        <row r="276">
          <cell r="C276">
            <v>0.77</v>
          </cell>
          <cell r="D276">
            <v>2.6320755481719971</v>
          </cell>
        </row>
        <row r="277">
          <cell r="C277">
            <v>0.1</v>
          </cell>
          <cell r="D277">
            <v>43.749687194824219</v>
          </cell>
        </row>
        <row r="278">
          <cell r="C278">
            <v>0.82</v>
          </cell>
          <cell r="D278">
            <v>55.653778076171875</v>
          </cell>
        </row>
        <row r="279">
          <cell r="C279">
            <v>0.96</v>
          </cell>
          <cell r="D279">
            <v>-38.884487152099609</v>
          </cell>
        </row>
        <row r="280">
          <cell r="C280">
            <v>0.91</v>
          </cell>
          <cell r="D280">
            <v>-45.565540313720703</v>
          </cell>
        </row>
        <row r="281">
          <cell r="C281">
            <v>0.97</v>
          </cell>
          <cell r="D281">
            <v>-49.838729858398438</v>
          </cell>
        </row>
        <row r="282">
          <cell r="C282">
            <v>0.96</v>
          </cell>
          <cell r="D282">
            <v>-9.6636905670166016</v>
          </cell>
        </row>
        <row r="283">
          <cell r="C283">
            <v>0.72</v>
          </cell>
          <cell r="D283">
            <v>15.291263580322266</v>
          </cell>
        </row>
        <row r="284">
          <cell r="C284">
            <v>0.61</v>
          </cell>
          <cell r="D284">
            <v>-5.363250732421875</v>
          </cell>
        </row>
        <row r="285">
          <cell r="C285">
            <v>0.43</v>
          </cell>
          <cell r="D285">
            <v>-47.189994812011719</v>
          </cell>
        </row>
        <row r="286">
          <cell r="C286">
            <v>0.54</v>
          </cell>
          <cell r="D286">
            <v>-6.6269841194152832</v>
          </cell>
        </row>
        <row r="287">
          <cell r="C287">
            <v>0.37</v>
          </cell>
          <cell r="D287">
            <v>1.9239259958267212</v>
          </cell>
        </row>
        <row r="288">
          <cell r="C288">
            <v>0.8</v>
          </cell>
          <cell r="D288">
            <v>-10.305718421936035</v>
          </cell>
        </row>
        <row r="289">
          <cell r="C289">
            <v>0.11</v>
          </cell>
          <cell r="D289">
            <v>-28.956918716430664</v>
          </cell>
        </row>
        <row r="290">
          <cell r="C290">
            <v>0.01</v>
          </cell>
          <cell r="D290">
            <v>49.207691192626953</v>
          </cell>
        </row>
        <row r="291">
          <cell r="C291">
            <v>0.95</v>
          </cell>
          <cell r="D291">
            <v>105.83430480957031</v>
          </cell>
        </row>
        <row r="292">
          <cell r="C292">
            <v>0.79</v>
          </cell>
          <cell r="D292">
            <v>-43.378406524658203</v>
          </cell>
        </row>
        <row r="293">
          <cell r="C293">
            <v>0.28999999999999998</v>
          </cell>
          <cell r="D293">
            <v>55.075824737548828</v>
          </cell>
        </row>
        <row r="294">
          <cell r="C294">
            <v>0.83</v>
          </cell>
          <cell r="D294">
            <v>-46.586166381835938</v>
          </cell>
        </row>
        <row r="295">
          <cell r="C295">
            <v>0.21</v>
          </cell>
          <cell r="D295">
            <v>21.885934829711914</v>
          </cell>
        </row>
        <row r="296">
          <cell r="C296">
            <v>8.4000000000000005E-2</v>
          </cell>
          <cell r="D296">
            <v>-40.429897308349609</v>
          </cell>
        </row>
        <row r="297">
          <cell r="C297">
            <v>8.5000000000000006E-2</v>
          </cell>
          <cell r="D297">
            <v>-5.4636435508728027</v>
          </cell>
        </row>
        <row r="298">
          <cell r="C298">
            <v>6.1000000000000004E-3</v>
          </cell>
          <cell r="D298">
            <v>-26.904613494873047</v>
          </cell>
        </row>
        <row r="299">
          <cell r="C299">
            <v>6.4000000000000001E-2</v>
          </cell>
          <cell r="D299">
            <v>-17.106399536132813</v>
          </cell>
        </row>
        <row r="300">
          <cell r="C300">
            <v>0.28000000000000003</v>
          </cell>
          <cell r="D300">
            <v>-14.037035942077637</v>
          </cell>
        </row>
        <row r="301">
          <cell r="C301">
            <v>0.83</v>
          </cell>
          <cell r="D301">
            <v>-14.528766632080078</v>
          </cell>
        </row>
        <row r="302">
          <cell r="C302">
            <v>0.97</v>
          </cell>
          <cell r="D302">
            <v>-24.902553558349609</v>
          </cell>
        </row>
        <row r="303">
          <cell r="C303">
            <v>0.98</v>
          </cell>
          <cell r="D303">
            <v>11.788656234741211</v>
          </cell>
        </row>
        <row r="304">
          <cell r="C304">
            <v>0.92</v>
          </cell>
          <cell r="D304">
            <v>-25.928110122680664</v>
          </cell>
        </row>
        <row r="305">
          <cell r="C305">
            <v>0.54</v>
          </cell>
          <cell r="D305">
            <v>-26.062887191772461</v>
          </cell>
        </row>
        <row r="306">
          <cell r="C306">
            <v>0.92</v>
          </cell>
          <cell r="D306">
            <v>21.909793853759766</v>
          </cell>
        </row>
        <row r="307">
          <cell r="C307">
            <v>1.6E-2</v>
          </cell>
          <cell r="D307">
            <v>22.918073654174805</v>
          </cell>
        </row>
        <row r="308">
          <cell r="C308">
            <v>9.9000000000000005E-2</v>
          </cell>
          <cell r="D308">
            <v>-5.6798391342163086</v>
          </cell>
        </row>
        <row r="309">
          <cell r="C309">
            <v>0.25</v>
          </cell>
          <cell r="D309">
            <v>-29.983419418334961</v>
          </cell>
        </row>
        <row r="310">
          <cell r="C310">
            <v>0.85</v>
          </cell>
          <cell r="D310">
            <v>-18.845333099365234</v>
          </cell>
        </row>
        <row r="311">
          <cell r="C311">
            <v>0.51</v>
          </cell>
          <cell r="D311">
            <v>-56.772407531738281</v>
          </cell>
        </row>
        <row r="312">
          <cell r="C312">
            <v>0.98</v>
          </cell>
          <cell r="D312">
            <v>-67.493995666503906</v>
          </cell>
        </row>
        <row r="313">
          <cell r="C313">
            <v>0.97</v>
          </cell>
          <cell r="D313">
            <v>29.554172515869141</v>
          </cell>
        </row>
        <row r="314">
          <cell r="C314">
            <v>0.86</v>
          </cell>
          <cell r="D314">
            <v>7.6315450668334961</v>
          </cell>
        </row>
        <row r="315">
          <cell r="C315">
            <v>4.1000000000000003E-3</v>
          </cell>
          <cell r="D315">
            <v>-17.629552841186523</v>
          </cell>
        </row>
        <row r="316">
          <cell r="C316">
            <v>0.99</v>
          </cell>
          <cell r="D316">
            <v>-68.392326354980469</v>
          </cell>
        </row>
        <row r="317">
          <cell r="C317">
            <v>0.94</v>
          </cell>
          <cell r="D317">
            <v>45.224811553955078</v>
          </cell>
        </row>
        <row r="318">
          <cell r="C318">
            <v>1.4E-2</v>
          </cell>
          <cell r="D318">
            <v>-2.0724091529846191</v>
          </cell>
        </row>
        <row r="319">
          <cell r="C319">
            <v>0.96</v>
          </cell>
          <cell r="D319">
            <v>-49.004158020019531</v>
          </cell>
        </row>
        <row r="320">
          <cell r="C320">
            <v>0.97</v>
          </cell>
          <cell r="D320">
            <v>-49.271614074707031</v>
          </cell>
        </row>
        <row r="321">
          <cell r="C321">
            <v>0.95</v>
          </cell>
          <cell r="D321">
            <v>-62.135799407958984</v>
          </cell>
        </row>
        <row r="322">
          <cell r="C322">
            <v>0.96</v>
          </cell>
          <cell r="D322">
            <v>-28.056198120117188</v>
          </cell>
        </row>
        <row r="323">
          <cell r="C323">
            <v>0.98</v>
          </cell>
          <cell r="D323">
            <v>-14.855854034423828</v>
          </cell>
        </row>
        <row r="324">
          <cell r="C324">
            <v>0.39</v>
          </cell>
          <cell r="D324">
            <v>-42.955513000488281</v>
          </cell>
        </row>
        <row r="325">
          <cell r="C325">
            <v>0.97</v>
          </cell>
          <cell r="D325">
            <v>-20.344158172607422</v>
          </cell>
        </row>
        <row r="326">
          <cell r="C326">
            <v>0.98</v>
          </cell>
          <cell r="D326">
            <v>-11.189964294433594</v>
          </cell>
        </row>
        <row r="327">
          <cell r="C327">
            <v>0.98</v>
          </cell>
          <cell r="D327">
            <v>-35.946563720703125</v>
          </cell>
        </row>
        <row r="328">
          <cell r="C328">
            <v>0.98</v>
          </cell>
          <cell r="D328">
            <v>-34.784320831298828</v>
          </cell>
        </row>
        <row r="329">
          <cell r="C329">
            <v>0.86</v>
          </cell>
          <cell r="D329">
            <v>-55.234481811523438</v>
          </cell>
        </row>
        <row r="330">
          <cell r="C330">
            <v>0.46</v>
          </cell>
          <cell r="D330">
            <v>19.593137741088867</v>
          </cell>
        </row>
        <row r="331">
          <cell r="C331">
            <v>0.97</v>
          </cell>
          <cell r="D331">
            <v>-65.260795593261719</v>
          </cell>
        </row>
        <row r="332">
          <cell r="C332">
            <v>0.55000000000000004</v>
          </cell>
          <cell r="D332">
            <v>12.624046325683594</v>
          </cell>
        </row>
        <row r="333">
          <cell r="C333">
            <v>0.7</v>
          </cell>
          <cell r="D333">
            <v>4.7994937896728516</v>
          </cell>
        </row>
        <row r="334">
          <cell r="C334">
            <v>0.97</v>
          </cell>
          <cell r="D334">
            <v>-41.680450439453125</v>
          </cell>
        </row>
        <row r="335">
          <cell r="C335">
            <v>0.94</v>
          </cell>
          <cell r="D335">
            <v>-7.5078601837158203</v>
          </cell>
        </row>
        <row r="336">
          <cell r="C336">
            <v>0.94</v>
          </cell>
          <cell r="D336">
            <v>-24.627601623535156</v>
          </cell>
        </row>
        <row r="337">
          <cell r="C337">
            <v>0.95</v>
          </cell>
          <cell r="D337">
            <v>-40.048458099365234</v>
          </cell>
        </row>
        <row r="338">
          <cell r="C338">
            <v>0.92</v>
          </cell>
          <cell r="D338">
            <v>17.663209915161133</v>
          </cell>
        </row>
        <row r="339">
          <cell r="C339">
            <v>0.99</v>
          </cell>
          <cell r="D339">
            <v>-13.447794914245605</v>
          </cell>
        </row>
        <row r="340">
          <cell r="C340">
            <v>0.98</v>
          </cell>
          <cell r="D340">
            <v>-43.141761779785156</v>
          </cell>
        </row>
        <row r="341">
          <cell r="C341">
            <v>0.9</v>
          </cell>
          <cell r="D341">
            <v>-24.417242050170898</v>
          </cell>
        </row>
        <row r="342">
          <cell r="C342">
            <v>0.96</v>
          </cell>
          <cell r="D342">
            <v>-8.8402681350708008</v>
          </cell>
        </row>
        <row r="343">
          <cell r="C343">
            <v>0.61</v>
          </cell>
          <cell r="D343">
            <v>1.6406973600387573</v>
          </cell>
        </row>
        <row r="344">
          <cell r="C344">
            <v>0.99</v>
          </cell>
          <cell r="D344">
            <v>4.2047619819641113</v>
          </cell>
        </row>
        <row r="345">
          <cell r="C345">
            <v>0.94</v>
          </cell>
          <cell r="D345">
            <v>9.7593774795532227</v>
          </cell>
        </row>
        <row r="346">
          <cell r="C346">
            <v>0.49</v>
          </cell>
          <cell r="D346">
            <v>-7.6058969497680664</v>
          </cell>
        </row>
        <row r="347">
          <cell r="C347">
            <v>0.96</v>
          </cell>
          <cell r="D347">
            <v>0.41771864891052246</v>
          </cell>
        </row>
        <row r="348">
          <cell r="C348">
            <v>0.85</v>
          </cell>
          <cell r="D348">
            <v>-29.041841506958008</v>
          </cell>
        </row>
        <row r="349">
          <cell r="C349">
            <v>0.95</v>
          </cell>
          <cell r="D349">
            <v>43.890605926513672</v>
          </cell>
        </row>
        <row r="350">
          <cell r="C350">
            <v>0.68</v>
          </cell>
          <cell r="D350">
            <v>33.762584686279297</v>
          </cell>
        </row>
        <row r="351">
          <cell r="C351">
            <v>0.79</v>
          </cell>
          <cell r="D351">
            <v>18.848648071289063</v>
          </cell>
        </row>
        <row r="352">
          <cell r="C352">
            <v>0.88</v>
          </cell>
          <cell r="D352">
            <v>36.412208557128906</v>
          </cell>
        </row>
        <row r="353">
          <cell r="C353">
            <v>0.98</v>
          </cell>
          <cell r="D353">
            <v>21.794521331787109</v>
          </cell>
        </row>
        <row r="354">
          <cell r="C354">
            <v>0.95</v>
          </cell>
          <cell r="D354">
            <v>-34.903018951416016</v>
          </cell>
        </row>
        <row r="355">
          <cell r="C355">
            <v>0.86</v>
          </cell>
          <cell r="D355">
            <v>-39.619884490966797</v>
          </cell>
        </row>
        <row r="356">
          <cell r="C356">
            <v>0.98</v>
          </cell>
          <cell r="D356">
            <v>-23.103109359741211</v>
          </cell>
        </row>
        <row r="357">
          <cell r="C357">
            <v>0.81</v>
          </cell>
          <cell r="D357">
            <v>-2.0564320087432861</v>
          </cell>
        </row>
        <row r="358">
          <cell r="C358">
            <v>0.96</v>
          </cell>
          <cell r="D358">
            <v>-25.616573333740234</v>
          </cell>
        </row>
        <row r="359">
          <cell r="C359">
            <v>0.99</v>
          </cell>
          <cell r="D359">
            <v>0.52628326416015625</v>
          </cell>
        </row>
        <row r="360">
          <cell r="C360">
            <v>0.81</v>
          </cell>
          <cell r="D360">
            <v>-31.414085388183594</v>
          </cell>
        </row>
        <row r="361">
          <cell r="C361">
            <v>0.16</v>
          </cell>
          <cell r="D361">
            <v>-53.397243499755859</v>
          </cell>
        </row>
        <row r="362">
          <cell r="C362">
            <v>0.98</v>
          </cell>
          <cell r="D362">
            <v>-7.5166006088256836</v>
          </cell>
        </row>
        <row r="363">
          <cell r="C363">
            <v>0.94</v>
          </cell>
          <cell r="D363">
            <v>-25.044351577758789</v>
          </cell>
        </row>
        <row r="364">
          <cell r="C364">
            <v>0.96</v>
          </cell>
          <cell r="D364">
            <v>-16.553976058959961</v>
          </cell>
        </row>
        <row r="365">
          <cell r="C365">
            <v>0.92</v>
          </cell>
          <cell r="D365">
            <v>-44.2896728515625</v>
          </cell>
        </row>
        <row r="366">
          <cell r="C366">
            <v>0.84</v>
          </cell>
          <cell r="D366">
            <v>-53.290264129638672</v>
          </cell>
        </row>
        <row r="367">
          <cell r="C367">
            <v>0.66</v>
          </cell>
          <cell r="D367">
            <v>-64.075592041015625</v>
          </cell>
        </row>
        <row r="368">
          <cell r="C368">
            <v>0.56999999999999995</v>
          </cell>
          <cell r="D368">
            <v>45.571353912353516</v>
          </cell>
        </row>
        <row r="369">
          <cell r="C369">
            <v>0.94</v>
          </cell>
          <cell r="D369">
            <v>4.1687545776367188</v>
          </cell>
        </row>
        <row r="370">
          <cell r="C370">
            <v>0.95</v>
          </cell>
          <cell r="D370">
            <v>10.386301040649414</v>
          </cell>
        </row>
        <row r="371">
          <cell r="C371">
            <v>0.41</v>
          </cell>
          <cell r="D371">
            <v>-38.399387359619141</v>
          </cell>
        </row>
        <row r="372">
          <cell r="C372">
            <v>0.87</v>
          </cell>
          <cell r="D372">
            <v>16.223926544189453</v>
          </cell>
        </row>
        <row r="373">
          <cell r="C373">
            <v>0.87</v>
          </cell>
          <cell r="D373">
            <v>-27.635271072387695</v>
          </cell>
        </row>
        <row r="374">
          <cell r="C374">
            <v>0.76</v>
          </cell>
          <cell r="D374">
            <v>31.261165618896484</v>
          </cell>
        </row>
        <row r="375">
          <cell r="C375">
            <v>0.79</v>
          </cell>
          <cell r="D375">
            <v>4.6265058517456055</v>
          </cell>
        </row>
        <row r="376">
          <cell r="C376">
            <v>0.97</v>
          </cell>
          <cell r="D376">
            <v>74.19927978515625</v>
          </cell>
        </row>
        <row r="427">
          <cell r="C427">
            <v>3.0000000000000001E-3</v>
          </cell>
          <cell r="D427">
            <v>24.78626823425293</v>
          </cell>
        </row>
        <row r="428">
          <cell r="C428">
            <v>0.74</v>
          </cell>
          <cell r="D428">
            <v>-32.034049987792969</v>
          </cell>
        </row>
        <row r="429">
          <cell r="C429">
            <v>0.36</v>
          </cell>
          <cell r="D429">
            <v>-23.129661560058594</v>
          </cell>
        </row>
        <row r="430">
          <cell r="C430">
            <v>0.7</v>
          </cell>
          <cell r="D430">
            <v>17.266567230224609</v>
          </cell>
        </row>
        <row r="431">
          <cell r="C431">
            <v>0.76</v>
          </cell>
          <cell r="D431">
            <v>-14.985173225402832</v>
          </cell>
        </row>
        <row r="432">
          <cell r="C432">
            <v>0.91</v>
          </cell>
          <cell r="D432">
            <v>-47.374050140380859</v>
          </cell>
        </row>
        <row r="433">
          <cell r="C433">
            <v>0.41</v>
          </cell>
          <cell r="D433">
            <v>-25.660686492919922</v>
          </cell>
        </row>
        <row r="434">
          <cell r="C434">
            <v>0.38</v>
          </cell>
          <cell r="D434">
            <v>6.5545148849487305</v>
          </cell>
        </row>
        <row r="435">
          <cell r="C435">
            <v>0.61</v>
          </cell>
          <cell r="D435">
            <v>-19.040428161621094</v>
          </cell>
        </row>
        <row r="436">
          <cell r="C436">
            <v>0.65</v>
          </cell>
          <cell r="D436">
            <v>-19.129758834838867</v>
          </cell>
        </row>
        <row r="437">
          <cell r="C437">
            <v>0.82</v>
          </cell>
          <cell r="D437">
            <v>33.692291259765625</v>
          </cell>
        </row>
        <row r="438">
          <cell r="C438">
            <v>0.71</v>
          </cell>
          <cell r="D438">
            <v>10.112587928771973</v>
          </cell>
        </row>
        <row r="439">
          <cell r="C439">
            <v>0.91</v>
          </cell>
          <cell r="D439">
            <v>-10.97716236114502</v>
          </cell>
        </row>
        <row r="440">
          <cell r="C440">
            <v>0.55000000000000004</v>
          </cell>
          <cell r="D440">
            <v>3.9236805438995361</v>
          </cell>
        </row>
        <row r="441">
          <cell r="C441">
            <v>0.59</v>
          </cell>
          <cell r="D441">
            <v>2.6661896705627441</v>
          </cell>
        </row>
        <row r="442">
          <cell r="C442">
            <v>0.73</v>
          </cell>
          <cell r="D442">
            <v>9.5237226486206055</v>
          </cell>
        </row>
        <row r="443">
          <cell r="C443">
            <v>0.75</v>
          </cell>
          <cell r="D443">
            <v>-6.1910686492919922</v>
          </cell>
        </row>
        <row r="444">
          <cell r="C444">
            <v>0.4</v>
          </cell>
          <cell r="D444">
            <v>33.393283843994141</v>
          </cell>
        </row>
        <row r="445">
          <cell r="C445">
            <v>0.88</v>
          </cell>
          <cell r="D445">
            <v>1.1050156354904175</v>
          </cell>
        </row>
        <row r="446">
          <cell r="C446">
            <v>0.66</v>
          </cell>
          <cell r="D446">
            <v>30.082155227661133</v>
          </cell>
        </row>
        <row r="447">
          <cell r="C447">
            <v>0.79</v>
          </cell>
          <cell r="D447">
            <v>-7.7722406387329102</v>
          </cell>
        </row>
        <row r="448">
          <cell r="C448">
            <v>0.93</v>
          </cell>
          <cell r="D448">
            <v>24.554843902587891</v>
          </cell>
        </row>
        <row r="449">
          <cell r="C449">
            <v>0.94</v>
          </cell>
          <cell r="D449">
            <v>6.072545051574707</v>
          </cell>
        </row>
        <row r="450">
          <cell r="C450">
            <v>0.59</v>
          </cell>
          <cell r="D450">
            <v>48.000091552734375</v>
          </cell>
        </row>
        <row r="451">
          <cell r="C451">
            <v>0.7</v>
          </cell>
          <cell r="D451">
            <v>-5.5001649856567383</v>
          </cell>
        </row>
        <row r="452">
          <cell r="C452">
            <v>0.91</v>
          </cell>
          <cell r="D452">
            <v>49.723808288574219</v>
          </cell>
        </row>
        <row r="453">
          <cell r="C453">
            <v>0.63</v>
          </cell>
          <cell r="D453">
            <v>15.632720947265625</v>
          </cell>
        </row>
        <row r="454">
          <cell r="C454">
            <v>0.65</v>
          </cell>
          <cell r="D454">
            <v>34.942481994628906</v>
          </cell>
        </row>
        <row r="455">
          <cell r="C455">
            <v>0.72</v>
          </cell>
          <cell r="D455">
            <v>-15.594233512878418</v>
          </cell>
        </row>
        <row r="456">
          <cell r="C456">
            <v>0.67</v>
          </cell>
          <cell r="D456">
            <v>9.1408538818359375</v>
          </cell>
        </row>
        <row r="457">
          <cell r="C457">
            <v>0.86</v>
          </cell>
          <cell r="D457">
            <v>-40.133350372314453</v>
          </cell>
        </row>
        <row r="458">
          <cell r="C458">
            <v>0.59</v>
          </cell>
          <cell r="D458">
            <v>-10.831011772155762</v>
          </cell>
        </row>
        <row r="459">
          <cell r="C459">
            <v>0.82</v>
          </cell>
          <cell r="D459">
            <v>-70.9583740234375</v>
          </cell>
        </row>
        <row r="460">
          <cell r="C460">
            <v>9.7000000000000003E-2</v>
          </cell>
          <cell r="D460">
            <v>-2.6216540336608887</v>
          </cell>
        </row>
        <row r="461">
          <cell r="C461">
            <v>0.49</v>
          </cell>
          <cell r="D461">
            <v>-25.069452285766602</v>
          </cell>
        </row>
        <row r="462">
          <cell r="C462">
            <v>0.97</v>
          </cell>
          <cell r="D462">
            <v>-21.446718215942383</v>
          </cell>
        </row>
        <row r="463">
          <cell r="C463">
            <v>0.27</v>
          </cell>
          <cell r="D463">
            <v>34.305484771728516</v>
          </cell>
        </row>
        <row r="464">
          <cell r="C464">
            <v>0.91</v>
          </cell>
          <cell r="D464">
            <v>-17.420196533203125</v>
          </cell>
        </row>
        <row r="465">
          <cell r="C465">
            <v>0.99</v>
          </cell>
          <cell r="D465">
            <v>-31.488014221191406</v>
          </cell>
        </row>
        <row r="466">
          <cell r="C466">
            <v>0.64</v>
          </cell>
          <cell r="D466">
            <v>11.38568115234375</v>
          </cell>
        </row>
        <row r="467">
          <cell r="C467">
            <v>0.94</v>
          </cell>
          <cell r="D467">
            <v>1.2962305545806885</v>
          </cell>
        </row>
        <row r="468">
          <cell r="C468">
            <v>0.18</v>
          </cell>
          <cell r="D468">
            <v>-18.480459213256836</v>
          </cell>
        </row>
        <row r="469">
          <cell r="C469">
            <v>0.77</v>
          </cell>
          <cell r="D469">
            <v>-13.267819404602051</v>
          </cell>
        </row>
        <row r="470">
          <cell r="C470">
            <v>0.18</v>
          </cell>
          <cell r="D470">
            <v>24.767673492431641</v>
          </cell>
        </row>
        <row r="471">
          <cell r="C471">
            <v>0.89</v>
          </cell>
          <cell r="D471">
            <v>7.809598445892334</v>
          </cell>
        </row>
        <row r="472">
          <cell r="C472">
            <v>0.9</v>
          </cell>
          <cell r="D472">
            <v>-18.799999237060547</v>
          </cell>
        </row>
        <row r="473">
          <cell r="C473">
            <v>0.79</v>
          </cell>
          <cell r="D473">
            <v>-38.400489807128906</v>
          </cell>
        </row>
        <row r="567">
          <cell r="C567">
            <v>0.18</v>
          </cell>
          <cell r="D567">
            <v>41.774288177490234</v>
          </cell>
        </row>
        <row r="568">
          <cell r="C568">
            <v>0.55000000000000004</v>
          </cell>
          <cell r="D568">
            <v>29.925521850585938</v>
          </cell>
        </row>
        <row r="569">
          <cell r="C569">
            <v>0.11</v>
          </cell>
          <cell r="D569">
            <v>-10.041444778442383</v>
          </cell>
        </row>
        <row r="570">
          <cell r="C570">
            <v>0.71</v>
          </cell>
          <cell r="D570">
            <v>106.05879974365234</v>
          </cell>
        </row>
        <row r="571">
          <cell r="C571">
            <v>0.35</v>
          </cell>
          <cell r="D571">
            <v>34.183616638183594</v>
          </cell>
        </row>
        <row r="572">
          <cell r="C572">
            <v>0.25</v>
          </cell>
          <cell r="D572">
            <v>-77.648002624511719</v>
          </cell>
        </row>
        <row r="573">
          <cell r="C573">
            <v>0.98</v>
          </cell>
          <cell r="D573">
            <v>15.706439971923828</v>
          </cell>
        </row>
        <row r="574">
          <cell r="C574">
            <v>0.79</v>
          </cell>
          <cell r="D574">
            <v>16.176212310791016</v>
          </cell>
        </row>
        <row r="575">
          <cell r="C575">
            <v>0.69</v>
          </cell>
          <cell r="D575">
            <v>34.018753051757813</v>
          </cell>
        </row>
        <row r="576">
          <cell r="C576">
            <v>0.96</v>
          </cell>
          <cell r="D576">
            <v>2.2270371913909912</v>
          </cell>
        </row>
        <row r="577">
          <cell r="C577">
            <v>0.91</v>
          </cell>
          <cell r="D577">
            <v>-50.562477111816406</v>
          </cell>
        </row>
        <row r="578">
          <cell r="C578">
            <v>0.83</v>
          </cell>
          <cell r="D578">
            <v>-1.3115115165710449</v>
          </cell>
        </row>
        <row r="579">
          <cell r="C579">
            <v>0.86</v>
          </cell>
          <cell r="D579">
            <v>-2.2714285850524902</v>
          </cell>
        </row>
        <row r="580">
          <cell r="C580">
            <v>0.83</v>
          </cell>
          <cell r="D580">
            <v>-25.023809432983398</v>
          </cell>
        </row>
        <row r="581">
          <cell r="C581">
            <v>0.27</v>
          </cell>
          <cell r="D581">
            <v>-0.57900196313858032</v>
          </cell>
        </row>
        <row r="582">
          <cell r="C582">
            <v>0.62</v>
          </cell>
          <cell r="D582">
            <v>-3.3973684310913086</v>
          </cell>
        </row>
        <row r="583">
          <cell r="C583">
            <v>4.1000000000000002E-2</v>
          </cell>
          <cell r="D583">
            <v>-27.409666061401367</v>
          </cell>
        </row>
        <row r="584">
          <cell r="C584">
            <v>0.97</v>
          </cell>
          <cell r="D584">
            <v>8.6473989486694336</v>
          </cell>
        </row>
        <row r="585">
          <cell r="C585">
            <v>0.87</v>
          </cell>
          <cell r="D585">
            <v>-24.0799560546875</v>
          </cell>
        </row>
        <row r="586">
          <cell r="C586">
            <v>0.83</v>
          </cell>
          <cell r="D586">
            <v>-26.311223983764648</v>
          </cell>
        </row>
        <row r="587">
          <cell r="C587">
            <v>0.9</v>
          </cell>
          <cell r="D587">
            <v>3.599684476852417</v>
          </cell>
        </row>
        <row r="588">
          <cell r="C588">
            <v>0.9</v>
          </cell>
          <cell r="D588">
            <v>-10.74751091003418</v>
          </cell>
        </row>
        <row r="589">
          <cell r="C589">
            <v>0.75</v>
          </cell>
          <cell r="D589">
            <v>-55.514503479003906</v>
          </cell>
        </row>
        <row r="590">
          <cell r="C590">
            <v>0.93</v>
          </cell>
          <cell r="D590">
            <v>-33.142032623291016</v>
          </cell>
        </row>
        <row r="591">
          <cell r="C591">
            <v>0.9</v>
          </cell>
          <cell r="D591">
            <v>-11.7581787109375</v>
          </cell>
        </row>
        <row r="592">
          <cell r="C592">
            <v>0.92</v>
          </cell>
          <cell r="D592">
            <v>-59.277011871337891</v>
          </cell>
        </row>
        <row r="593">
          <cell r="C593">
            <v>0.65</v>
          </cell>
          <cell r="D593">
            <v>-22.700000762939453</v>
          </cell>
        </row>
        <row r="594">
          <cell r="C594">
            <v>0.93</v>
          </cell>
          <cell r="D594">
            <v>59.956783294677734</v>
          </cell>
        </row>
        <row r="595">
          <cell r="C595">
            <v>0.37</v>
          </cell>
          <cell r="D595">
            <v>7.5724320411682129</v>
          </cell>
        </row>
        <row r="596">
          <cell r="C596">
            <v>0.85</v>
          </cell>
          <cell r="D596">
            <v>25.853176116943359</v>
          </cell>
        </row>
        <row r="597">
          <cell r="C597">
            <v>0.93</v>
          </cell>
          <cell r="D597">
            <v>-53.781833648681641</v>
          </cell>
        </row>
        <row r="598">
          <cell r="C598">
            <v>0.38</v>
          </cell>
          <cell r="D598">
            <v>-7.0292582511901855</v>
          </cell>
        </row>
        <row r="599">
          <cell r="C599">
            <v>0.91</v>
          </cell>
          <cell r="D599">
            <v>-10.922988891601563</v>
          </cell>
        </row>
        <row r="600">
          <cell r="C600">
            <v>0.9</v>
          </cell>
          <cell r="D600">
            <v>-19.224599838256836</v>
          </cell>
        </row>
        <row r="601">
          <cell r="C601">
            <v>0.84</v>
          </cell>
          <cell r="D601">
            <v>-13.406271934509277</v>
          </cell>
        </row>
        <row r="602">
          <cell r="C602">
            <v>0.93</v>
          </cell>
          <cell r="D602">
            <v>-3.8179144859313965</v>
          </cell>
        </row>
        <row r="603">
          <cell r="C603">
            <v>0.72</v>
          </cell>
          <cell r="D603">
            <v>-2.0543179512023926</v>
          </cell>
        </row>
      </sheetData>
      <sheetData sheetId="12">
        <row r="1">
          <cell r="A1" t="str">
            <v>chief executives</v>
          </cell>
          <cell r="B1" t="str">
            <v>11-1011</v>
          </cell>
          <cell r="C1">
            <v>1.4999999999999999E-2</v>
          </cell>
          <cell r="D1">
            <v>-27.453630447387695</v>
          </cell>
        </row>
        <row r="2">
          <cell r="A2" t="str">
            <v>general and operations managers</v>
          </cell>
          <cell r="B2" t="str">
            <v>11-1021</v>
          </cell>
          <cell r="C2">
            <v>0.16</v>
          </cell>
          <cell r="D2">
            <v>65.370521545410156</v>
          </cell>
        </row>
        <row r="3">
          <cell r="A3" t="str">
            <v>advertising and promotions managers</v>
          </cell>
          <cell r="B3" t="str">
            <v>11-2011</v>
          </cell>
          <cell r="C3">
            <v>3.9E-2</v>
          </cell>
          <cell r="D3">
            <v>-29.454538345336914</v>
          </cell>
        </row>
        <row r="4">
          <cell r="A4" t="str">
            <v>marketing managers</v>
          </cell>
          <cell r="B4" t="str">
            <v>11-2021</v>
          </cell>
          <cell r="C4">
            <v>1.4E-2</v>
          </cell>
          <cell r="D4">
            <v>78.9642333984375</v>
          </cell>
        </row>
        <row r="5">
          <cell r="A5" t="str">
            <v>sales managers</v>
          </cell>
          <cell r="B5" t="str">
            <v>11-2022</v>
          </cell>
          <cell r="C5">
            <v>1.2999999999999999E-2</v>
          </cell>
          <cell r="D5">
            <v>47.297134399414063</v>
          </cell>
        </row>
        <row r="6">
          <cell r="A6" t="str">
            <v>computer and information systems managers</v>
          </cell>
          <cell r="B6" t="str">
            <v>11-3021</v>
          </cell>
          <cell r="C6">
            <v>3.5000000000000003E-2</v>
          </cell>
          <cell r="D6">
            <v>56.850837707519531</v>
          </cell>
        </row>
        <row r="7">
          <cell r="A7" t="str">
            <v>financial managers</v>
          </cell>
          <cell r="B7" t="str">
            <v>11-3031</v>
          </cell>
          <cell r="C7">
            <v>6.9000000000000006E-2</v>
          </cell>
          <cell r="D7">
            <v>43.866493225097656</v>
          </cell>
        </row>
        <row r="8">
          <cell r="A8" t="str">
            <v>industrial production managers</v>
          </cell>
          <cell r="B8" t="str">
            <v>11-3051</v>
          </cell>
          <cell r="C8">
            <v>0.03</v>
          </cell>
          <cell r="D8">
            <v>34.265460968017578</v>
          </cell>
        </row>
        <row r="9">
          <cell r="A9" t="str">
            <v>purchasing managers</v>
          </cell>
          <cell r="B9" t="str">
            <v>11-3061</v>
          </cell>
          <cell r="C9">
            <v>0.03</v>
          </cell>
          <cell r="D9">
            <v>6.0700287818908691</v>
          </cell>
        </row>
        <row r="10">
          <cell r="A10" t="str">
            <v>transportation, storage, and distribution managers</v>
          </cell>
          <cell r="B10" t="str">
            <v>11-3071</v>
          </cell>
          <cell r="C10">
            <v>0.59</v>
          </cell>
          <cell r="D10">
            <v>67.422515869140625</v>
          </cell>
        </row>
        <row r="11">
          <cell r="A11" t="str">
            <v>compensation and benefits managers</v>
          </cell>
          <cell r="B11" t="str">
            <v>11-3111</v>
          </cell>
          <cell r="C11">
            <v>0.96</v>
          </cell>
          <cell r="D11">
            <v>-18.681161880493164</v>
          </cell>
        </row>
        <row r="12">
          <cell r="A12" t="str">
            <v>human resources managers</v>
          </cell>
          <cell r="B12" t="str">
            <v>11-3121</v>
          </cell>
          <cell r="C12">
            <v>5.4999999999999997E-3</v>
          </cell>
          <cell r="D12">
            <v>71.823463439941406</v>
          </cell>
        </row>
        <row r="13">
          <cell r="A13" t="str">
            <v>training and development managers</v>
          </cell>
          <cell r="B13" t="str">
            <v>11-3131</v>
          </cell>
          <cell r="C13">
            <v>6.3E-3</v>
          </cell>
          <cell r="D13">
            <v>33.406948089599609</v>
          </cell>
        </row>
        <row r="14">
          <cell r="A14" t="str">
            <v>farmers, ranchers, and other agricultural managers</v>
          </cell>
          <cell r="B14" t="str">
            <v>11-9013</v>
          </cell>
          <cell r="C14">
            <v>4.7E-2</v>
          </cell>
          <cell r="D14">
            <v>76.730728149414063</v>
          </cell>
        </row>
        <row r="15">
          <cell r="A15" t="str">
            <v>construction managers</v>
          </cell>
          <cell r="B15" t="str">
            <v>11-9021</v>
          </cell>
          <cell r="C15">
            <v>7.0999999999999994E-2</v>
          </cell>
          <cell r="D15">
            <v>29.97380256652832</v>
          </cell>
        </row>
        <row r="16">
          <cell r="A16" t="str">
            <v>education administrators, preschool and childcare center/program</v>
          </cell>
          <cell r="B16" t="str">
            <v>11-9031</v>
          </cell>
          <cell r="C16">
            <v>1.4999999999999999E-2</v>
          </cell>
          <cell r="D16">
            <v>6.9619913101196289</v>
          </cell>
        </row>
        <row r="17">
          <cell r="A17" t="str">
            <v>education administrators, elementary and secondary school</v>
          </cell>
          <cell r="B17" t="str">
            <v>11-9032</v>
          </cell>
          <cell r="C17">
            <v>4.5999999999999999E-3</v>
          </cell>
          <cell r="D17">
            <v>20.825645446777344</v>
          </cell>
        </row>
        <row r="18">
          <cell r="A18" t="str">
            <v>education administrators, postsecondary</v>
          </cell>
          <cell r="B18" t="str">
            <v>11-9033</v>
          </cell>
          <cell r="C18">
            <v>0.01</v>
          </cell>
          <cell r="D18">
            <v>21.398479461669922</v>
          </cell>
        </row>
        <row r="19">
          <cell r="A19" t="str">
            <v>architectural and engineering managers</v>
          </cell>
          <cell r="B19" t="str">
            <v>11-9041</v>
          </cell>
          <cell r="C19">
            <v>1.7000000000000001E-2</v>
          </cell>
          <cell r="D19">
            <v>-1.6157962083816528</v>
          </cell>
        </row>
        <row r="20">
          <cell r="A20" t="str">
            <v>food service managers</v>
          </cell>
          <cell r="B20" t="str">
            <v>11-9051</v>
          </cell>
          <cell r="C20">
            <v>8.3000000000000004E-2</v>
          </cell>
          <cell r="D20">
            <v>20.346071243286133</v>
          </cell>
        </row>
        <row r="21">
          <cell r="A21" t="str">
            <v>gaming managers</v>
          </cell>
          <cell r="B21" t="str">
            <v>11-9071</v>
          </cell>
          <cell r="C21">
            <v>9.0999999999999998E-2</v>
          </cell>
          <cell r="D21">
            <v>-0.59576839208602905</v>
          </cell>
        </row>
        <row r="22">
          <cell r="A22" t="str">
            <v>lodging managers</v>
          </cell>
          <cell r="B22" t="str">
            <v>11-9081</v>
          </cell>
          <cell r="C22">
            <v>3.8999999999999998E-3</v>
          </cell>
          <cell r="D22">
            <v>32.706962585449219</v>
          </cell>
        </row>
        <row r="23">
          <cell r="A23" t="str">
            <v>medical and health services managers</v>
          </cell>
          <cell r="B23" t="str">
            <v>11-9111</v>
          </cell>
          <cell r="C23">
            <v>7.3000000000000001E-3</v>
          </cell>
          <cell r="D23">
            <v>39.241649627685547</v>
          </cell>
        </row>
        <row r="24">
          <cell r="A24" t="str">
            <v>natural sciences managers</v>
          </cell>
          <cell r="B24" t="str">
            <v>11-9121</v>
          </cell>
          <cell r="C24">
            <v>1.7999999999999999E-2</v>
          </cell>
          <cell r="D24">
            <v>64.337066650390625</v>
          </cell>
        </row>
        <row r="25">
          <cell r="A25" t="str">
            <v>postmasters and mail superintendents</v>
          </cell>
          <cell r="B25" t="str">
            <v>11-9131</v>
          </cell>
          <cell r="C25">
            <v>0.75</v>
          </cell>
          <cell r="D25">
            <v>-19.22160530090332</v>
          </cell>
        </row>
        <row r="26">
          <cell r="A26" t="str">
            <v>property, real estate, and community association managers</v>
          </cell>
          <cell r="B26" t="str">
            <v>11-9141</v>
          </cell>
          <cell r="C26">
            <v>0.81</v>
          </cell>
          <cell r="D26">
            <v>51.83978271484375</v>
          </cell>
        </row>
        <row r="27">
          <cell r="A27" t="str">
            <v>social and community service managers</v>
          </cell>
          <cell r="B27" t="str">
            <v>11-9151</v>
          </cell>
          <cell r="C27">
            <v>6.7000000000000002E-3</v>
          </cell>
          <cell r="D27">
            <v>20.392787933349609</v>
          </cell>
        </row>
        <row r="28">
          <cell r="A28" t="str">
            <v>emergency management directors</v>
          </cell>
          <cell r="B28" t="str">
            <v>11-9161</v>
          </cell>
          <cell r="C28">
            <v>3.0000000000000001E-3</v>
          </cell>
          <cell r="D28">
            <v>9.9198951721191406</v>
          </cell>
        </row>
        <row r="29">
          <cell r="A29" t="str">
            <v>managers, all other</v>
          </cell>
          <cell r="B29" t="str">
            <v>11-9199</v>
          </cell>
          <cell r="C29">
            <v>0.25</v>
          </cell>
          <cell r="D29">
            <v>54.589778900146484</v>
          </cell>
        </row>
        <row r="30">
          <cell r="A30" t="str">
            <v>agents and business managers of artists, performers, and athletes</v>
          </cell>
          <cell r="B30" t="str">
            <v>13-1011</v>
          </cell>
          <cell r="C30">
            <v>0.24</v>
          </cell>
          <cell r="D30">
            <v>1.8548003435134888</v>
          </cell>
        </row>
        <row r="31">
          <cell r="A31" t="str">
            <v>claims adjusters, examiners, and investigators</v>
          </cell>
          <cell r="B31" t="str">
            <v>13-1031</v>
          </cell>
          <cell r="C31">
            <v>0.98</v>
          </cell>
          <cell r="D31">
            <v>4.452324390411377</v>
          </cell>
        </row>
        <row r="32">
          <cell r="A32" t="str">
            <v>insurance appraisers, auto damage</v>
          </cell>
          <cell r="B32" t="str">
            <v>13-1032</v>
          </cell>
          <cell r="C32">
            <v>0.98</v>
          </cell>
          <cell r="D32">
            <v>2.4112999439239502</v>
          </cell>
        </row>
        <row r="33">
          <cell r="A33" t="str">
            <v>compliance officers</v>
          </cell>
          <cell r="B33" t="str">
            <v>13-1041</v>
          </cell>
          <cell r="C33">
            <v>0.08</v>
          </cell>
          <cell r="D33">
            <v>53.483516693115234</v>
          </cell>
        </row>
        <row r="34">
          <cell r="A34" t="str">
            <v>cost estimators</v>
          </cell>
          <cell r="B34" t="str">
            <v>13-1051</v>
          </cell>
          <cell r="C34">
            <v>0.56999999999999995</v>
          </cell>
          <cell r="D34">
            <v>-10.792531967163086</v>
          </cell>
        </row>
        <row r="35">
          <cell r="A35" t="str">
            <v>logisticians</v>
          </cell>
          <cell r="B35" t="str">
            <v>13-1081</v>
          </cell>
          <cell r="C35">
            <v>1.2E-2</v>
          </cell>
          <cell r="D35">
            <v>47.8641357421875</v>
          </cell>
        </row>
        <row r="36">
          <cell r="A36" t="str">
            <v>management analysts</v>
          </cell>
          <cell r="B36" t="str">
            <v>13-1111</v>
          </cell>
          <cell r="C36">
            <v>0.13</v>
          </cell>
          <cell r="D36">
            <v>31.066938400268555</v>
          </cell>
        </row>
        <row r="37">
          <cell r="A37" t="str">
            <v>meeting, convention, and event planners</v>
          </cell>
          <cell r="B37" t="str">
            <v>13-1121</v>
          </cell>
          <cell r="C37">
            <v>3.6999999999999998E-2</v>
          </cell>
          <cell r="D37">
            <v>25.809648513793945</v>
          </cell>
        </row>
        <row r="38">
          <cell r="A38" t="str">
            <v>compensation, benefits, and job analysis specialists</v>
          </cell>
          <cell r="B38" t="str">
            <v>13-1141</v>
          </cell>
          <cell r="C38">
            <v>0.47</v>
          </cell>
          <cell r="D38">
            <v>3.4618546962738037</v>
          </cell>
        </row>
        <row r="39">
          <cell r="A39" t="str">
            <v>training and development specialists</v>
          </cell>
          <cell r="B39" t="str">
            <v>13-1151</v>
          </cell>
          <cell r="C39">
            <v>1.4E-2</v>
          </cell>
          <cell r="D39">
            <v>52.985294342041016</v>
          </cell>
        </row>
        <row r="40">
          <cell r="A40" t="str">
            <v>market research analysts and marketing specialists</v>
          </cell>
          <cell r="B40" t="str">
            <v>13-1161</v>
          </cell>
          <cell r="C40">
            <v>0.61</v>
          </cell>
          <cell r="D40">
            <v>71.7457275390625</v>
          </cell>
        </row>
        <row r="41">
          <cell r="A41" t="str">
            <v>business operations specialists, all other</v>
          </cell>
          <cell r="B41" t="str">
            <v>13-1199</v>
          </cell>
          <cell r="C41">
            <v>0.23</v>
          </cell>
          <cell r="D41">
            <v>8.7351646423339844</v>
          </cell>
        </row>
        <row r="42">
          <cell r="A42" t="str">
            <v>accountants and auditors</v>
          </cell>
          <cell r="B42" t="str">
            <v>13-2011</v>
          </cell>
          <cell r="C42">
            <v>0.94</v>
          </cell>
          <cell r="D42">
            <v>11.08049488067627</v>
          </cell>
        </row>
        <row r="43">
          <cell r="A43" t="str">
            <v>budget analysts</v>
          </cell>
          <cell r="B43" t="str">
            <v>13-2031</v>
          </cell>
          <cell r="C43">
            <v>0.94</v>
          </cell>
          <cell r="D43">
            <v>-23.001167297363281</v>
          </cell>
        </row>
        <row r="44">
          <cell r="A44" t="str">
            <v>credit analysts</v>
          </cell>
          <cell r="B44" t="str">
            <v>13-2041</v>
          </cell>
          <cell r="C44">
            <v>0.98</v>
          </cell>
          <cell r="D44">
            <v>7.1048989295959473</v>
          </cell>
        </row>
        <row r="45">
          <cell r="A45" t="str">
            <v>financial analysts</v>
          </cell>
          <cell r="B45" t="str">
            <v>13-2051</v>
          </cell>
          <cell r="C45">
            <v>0.23</v>
          </cell>
          <cell r="D45">
            <v>6.0003542900085449</v>
          </cell>
        </row>
        <row r="46">
          <cell r="A46" t="str">
            <v>personal financial advisors</v>
          </cell>
          <cell r="B46" t="str">
            <v>13-2052</v>
          </cell>
          <cell r="C46">
            <v>0.57999999999999996</v>
          </cell>
          <cell r="D46">
            <v>34.315322875976563</v>
          </cell>
        </row>
        <row r="47">
          <cell r="A47" t="str">
            <v>insurance underwriters</v>
          </cell>
          <cell r="B47" t="str">
            <v>13-2053</v>
          </cell>
          <cell r="C47">
            <v>0.99</v>
          </cell>
          <cell r="D47">
            <v>21.44691276550293</v>
          </cell>
        </row>
        <row r="48">
          <cell r="A48" t="str">
            <v>financial examiners</v>
          </cell>
          <cell r="B48" t="str">
            <v>13-2061</v>
          </cell>
          <cell r="C48">
            <v>0.17</v>
          </cell>
          <cell r="D48">
            <v>119.53749084472656</v>
          </cell>
        </row>
        <row r="49">
          <cell r="A49" t="str">
            <v>credit counselors</v>
          </cell>
          <cell r="B49" t="str">
            <v>13-2071</v>
          </cell>
          <cell r="C49">
            <v>0.04</v>
          </cell>
          <cell r="D49">
            <v>-15.4539794921875</v>
          </cell>
        </row>
        <row r="50">
          <cell r="A50" t="str">
            <v>loan officers</v>
          </cell>
          <cell r="B50" t="str">
            <v>13-2072</v>
          </cell>
          <cell r="C50">
            <v>0.98</v>
          </cell>
          <cell r="D50">
            <v>12.839296340942383</v>
          </cell>
        </row>
        <row r="51">
          <cell r="A51" t="str">
            <v>tax examiners and collectors, and revenue agents</v>
          </cell>
          <cell r="B51" t="str">
            <v>13-2081</v>
          </cell>
          <cell r="C51">
            <v>0.93</v>
          </cell>
          <cell r="D51">
            <v>-18.903539657592773</v>
          </cell>
        </row>
        <row r="52">
          <cell r="A52" t="str">
            <v>tax preparers</v>
          </cell>
          <cell r="B52" t="str">
            <v>13-2082</v>
          </cell>
          <cell r="C52">
            <v>0.99</v>
          </cell>
          <cell r="D52">
            <v>24.823585510253906</v>
          </cell>
        </row>
        <row r="53">
          <cell r="A53" t="str">
            <v>financial specialists, all other</v>
          </cell>
          <cell r="B53" t="str">
            <v>13-2099</v>
          </cell>
          <cell r="C53">
            <v>0.33</v>
          </cell>
          <cell r="D53">
            <v>-20.060577392578125</v>
          </cell>
        </row>
        <row r="54">
          <cell r="A54" t="str">
            <v>actuaries</v>
          </cell>
          <cell r="B54" t="str">
            <v>15-2011</v>
          </cell>
          <cell r="C54">
            <v>0.21</v>
          </cell>
          <cell r="D54">
            <v>-8.9022493362426758</v>
          </cell>
        </row>
        <row r="55">
          <cell r="A55" t="str">
            <v>mathematicians</v>
          </cell>
          <cell r="B55" t="str">
            <v>15-2021</v>
          </cell>
          <cell r="C55">
            <v>4.7E-2</v>
          </cell>
          <cell r="D55">
            <v>-59.0076904296875</v>
          </cell>
        </row>
        <row r="56">
          <cell r="A56" t="str">
            <v>operations research analysts</v>
          </cell>
          <cell r="B56" t="str">
            <v>15-2031</v>
          </cell>
          <cell r="C56">
            <v>3.5000000000000003E-2</v>
          </cell>
          <cell r="D56">
            <v>25.193611145019531</v>
          </cell>
        </row>
        <row r="57">
          <cell r="A57" t="str">
            <v>statisticians</v>
          </cell>
          <cell r="B57" t="str">
            <v>15-2041</v>
          </cell>
          <cell r="C57">
            <v>0.22</v>
          </cell>
          <cell r="D57">
            <v>-6.3245601654052734</v>
          </cell>
        </row>
        <row r="58">
          <cell r="A58" t="str">
            <v>architects, except landscape and naval</v>
          </cell>
          <cell r="B58" t="str">
            <v>17-1011</v>
          </cell>
          <cell r="C58">
            <v>1.7999999999999999E-2</v>
          </cell>
          <cell r="D58">
            <v>12.644391059875488</v>
          </cell>
        </row>
        <row r="59">
          <cell r="A59" t="str">
            <v>landscape architects</v>
          </cell>
          <cell r="B59" t="str">
            <v>17-1012</v>
          </cell>
          <cell r="C59">
            <v>4.4999999999999998E-2</v>
          </cell>
          <cell r="D59">
            <v>0.74761903285980225</v>
          </cell>
        </row>
        <row r="60">
          <cell r="A60" t="str">
            <v>cartographers and photogrammetrists</v>
          </cell>
          <cell r="B60" t="str">
            <v>17-1021</v>
          </cell>
          <cell r="C60">
            <v>0.88</v>
          </cell>
          <cell r="D60">
            <v>-4.1082682609558105</v>
          </cell>
        </row>
        <row r="61">
          <cell r="A61" t="str">
            <v>surveyors</v>
          </cell>
          <cell r="B61" t="str">
            <v>17-1022</v>
          </cell>
          <cell r="C61">
            <v>0.38</v>
          </cell>
          <cell r="D61">
            <v>8.5604133605957031</v>
          </cell>
        </row>
        <row r="62">
          <cell r="A62" t="str">
            <v>aerospace engineers</v>
          </cell>
          <cell r="B62" t="str">
            <v>17-2011</v>
          </cell>
          <cell r="C62">
            <v>1.7000000000000001E-2</v>
          </cell>
          <cell r="D62">
            <v>-30.727008819580078</v>
          </cell>
        </row>
        <row r="63">
          <cell r="A63" t="str">
            <v>agricultural engineers</v>
          </cell>
          <cell r="B63" t="str">
            <v>17-2021</v>
          </cell>
          <cell r="C63">
            <v>0.49</v>
          </cell>
          <cell r="D63">
            <v>-44.071254730224609</v>
          </cell>
        </row>
        <row r="64">
          <cell r="A64" t="str">
            <v>biomedical engineers</v>
          </cell>
          <cell r="B64" t="str">
            <v>17-2031</v>
          </cell>
          <cell r="C64">
            <v>3.6999999999999998E-2</v>
          </cell>
          <cell r="D64">
            <v>-24.473470687866211</v>
          </cell>
        </row>
        <row r="65">
          <cell r="A65" t="str">
            <v>chemical engineers</v>
          </cell>
          <cell r="B65" t="str">
            <v>17-2041</v>
          </cell>
          <cell r="C65">
            <v>1.7000000000000001E-2</v>
          </cell>
          <cell r="D65">
            <v>-41.188411712646484</v>
          </cell>
        </row>
        <row r="66">
          <cell r="A66" t="str">
            <v>civil engineers</v>
          </cell>
          <cell r="B66" t="str">
            <v>17-2051</v>
          </cell>
          <cell r="C66">
            <v>1.9E-2</v>
          </cell>
          <cell r="D66">
            <v>-0.53301048278808594</v>
          </cell>
        </row>
        <row r="67">
          <cell r="A67" t="str">
            <v>computer hardware engineers</v>
          </cell>
          <cell r="B67" t="str">
            <v>17-2061</v>
          </cell>
          <cell r="C67">
            <v>0.22</v>
          </cell>
          <cell r="D67">
            <v>-13.607589721679688</v>
          </cell>
        </row>
        <row r="68">
          <cell r="A68" t="str">
            <v>electrical engineers</v>
          </cell>
          <cell r="B68" t="str">
            <v>17-2071</v>
          </cell>
          <cell r="C68">
            <v>0.1</v>
          </cell>
          <cell r="D68">
            <v>8.7840557098388672</v>
          </cell>
        </row>
        <row r="69">
          <cell r="A69" t="str">
            <v>electronics engineers, except computer</v>
          </cell>
          <cell r="B69" t="str">
            <v>17-2072</v>
          </cell>
          <cell r="C69">
            <v>2.5000000000000001E-2</v>
          </cell>
          <cell r="D69">
            <v>-24.383995056152344</v>
          </cell>
        </row>
        <row r="70">
          <cell r="A70" t="str">
            <v>environmental engineers</v>
          </cell>
          <cell r="B70" t="str">
            <v>17-2081</v>
          </cell>
          <cell r="C70">
            <v>1.7999999999999999E-2</v>
          </cell>
          <cell r="D70">
            <v>-25.93913459777832</v>
          </cell>
        </row>
        <row r="71">
          <cell r="A71" t="str">
            <v>health and safety engineers, except mining safety engineers and inspectors</v>
          </cell>
          <cell r="B71" t="str">
            <v>17-2111</v>
          </cell>
          <cell r="C71">
            <v>2.8000000000000001E-2</v>
          </cell>
          <cell r="D71">
            <v>-19.386547088623047</v>
          </cell>
        </row>
        <row r="72">
          <cell r="A72" t="str">
            <v>industrial engineers</v>
          </cell>
          <cell r="B72" t="str">
            <v>17-2112</v>
          </cell>
          <cell r="C72">
            <v>2.9000000000000001E-2</v>
          </cell>
          <cell r="D72">
            <v>41.504634857177734</v>
          </cell>
        </row>
        <row r="73">
          <cell r="A73" t="str">
            <v>marine engineers and naval architects</v>
          </cell>
          <cell r="B73" t="str">
            <v>17-2121</v>
          </cell>
          <cell r="C73">
            <v>0.01</v>
          </cell>
          <cell r="D73">
            <v>-2.0151162147521973</v>
          </cell>
        </row>
        <row r="74">
          <cell r="A74" t="str">
            <v>materials engineers</v>
          </cell>
          <cell r="B74" t="str">
            <v>17-2131</v>
          </cell>
          <cell r="C74">
            <v>2.1000000000000001E-2</v>
          </cell>
          <cell r="D74">
            <v>-6.3089709281921387</v>
          </cell>
        </row>
        <row r="75">
          <cell r="A75" t="str">
            <v>mechanical engineers</v>
          </cell>
          <cell r="B75" t="str">
            <v>17-2141</v>
          </cell>
          <cell r="C75">
            <v>1.0999999999999999E-2</v>
          </cell>
          <cell r="D75">
            <v>5.407341480255127</v>
          </cell>
        </row>
        <row r="76">
          <cell r="A76" t="str">
            <v>mining and geological engineers, including mining safety engineers</v>
          </cell>
          <cell r="B76" t="str">
            <v>17-2151</v>
          </cell>
          <cell r="C76">
            <v>0.14000000000000001</v>
          </cell>
          <cell r="D76">
            <v>-15.272251129150391</v>
          </cell>
        </row>
        <row r="77">
          <cell r="A77" t="str">
            <v>nuclear engineers</v>
          </cell>
          <cell r="B77" t="str">
            <v>17-2161</v>
          </cell>
          <cell r="C77">
            <v>7.0000000000000007E-2</v>
          </cell>
          <cell r="D77">
            <v>-47.834873199462891</v>
          </cell>
        </row>
        <row r="78">
          <cell r="A78" t="str">
            <v>petroleum engineers</v>
          </cell>
          <cell r="B78" t="str">
            <v>17-2171</v>
          </cell>
          <cell r="C78">
            <v>0.16</v>
          </cell>
          <cell r="D78">
            <v>-69.086929321289063</v>
          </cell>
        </row>
        <row r="79">
          <cell r="A79" t="str">
            <v>engineers, all other</v>
          </cell>
          <cell r="B79" t="str">
            <v>17-2199</v>
          </cell>
          <cell r="C79">
            <v>1.4E-2</v>
          </cell>
          <cell r="D79">
            <v>19.082117080688477</v>
          </cell>
        </row>
        <row r="80">
          <cell r="A80" t="str">
            <v>architectural and civil drafters</v>
          </cell>
          <cell r="B80" t="str">
            <v>17-3011</v>
          </cell>
          <cell r="C80">
            <v>0.52</v>
          </cell>
          <cell r="D80">
            <v>26.235128402709961</v>
          </cell>
        </row>
        <row r="81">
          <cell r="A81" t="str">
            <v>electrical and electronics drafters</v>
          </cell>
          <cell r="B81" t="str">
            <v>17-3012</v>
          </cell>
          <cell r="C81">
            <v>0.81</v>
          </cell>
          <cell r="D81">
            <v>-35.274715423583984</v>
          </cell>
        </row>
        <row r="82">
          <cell r="A82" t="str">
            <v>mechanical drafters</v>
          </cell>
          <cell r="B82" t="str">
            <v>17-3013</v>
          </cell>
          <cell r="C82">
            <v>0.68</v>
          </cell>
          <cell r="D82">
            <v>-19.902276992797852</v>
          </cell>
        </row>
        <row r="83">
          <cell r="A83" t="str">
            <v>aerospace engineering and operations technicians</v>
          </cell>
          <cell r="B83" t="str">
            <v>17-3021</v>
          </cell>
          <cell r="C83">
            <v>0.48</v>
          </cell>
          <cell r="D83">
            <v>0.40000000596046448</v>
          </cell>
        </row>
        <row r="84">
          <cell r="A84" t="str">
            <v>civil engineering technicians</v>
          </cell>
          <cell r="B84" t="str">
            <v>17-3022</v>
          </cell>
          <cell r="C84">
            <v>0.75</v>
          </cell>
          <cell r="D84">
            <v>-12.522587776184082</v>
          </cell>
        </row>
        <row r="85">
          <cell r="A85" t="str">
            <v>electrical and electronics engineering technicians</v>
          </cell>
          <cell r="B85" t="str">
            <v>17-3023</v>
          </cell>
          <cell r="C85">
            <v>0.84</v>
          </cell>
          <cell r="D85">
            <v>-31.434307098388672</v>
          </cell>
        </row>
        <row r="86">
          <cell r="A86" t="str">
            <v>electro-mechanical technicians</v>
          </cell>
          <cell r="B86" t="str">
            <v>17-3024</v>
          </cell>
          <cell r="C86">
            <v>0.81</v>
          </cell>
          <cell r="D86">
            <v>-18.320247650146484</v>
          </cell>
        </row>
        <row r="87">
          <cell r="A87" t="str">
            <v>environmental engineering technicians</v>
          </cell>
          <cell r="B87" t="str">
            <v>17-3025</v>
          </cell>
          <cell r="C87">
            <v>0.25</v>
          </cell>
          <cell r="D87">
            <v>-46.3182373046875</v>
          </cell>
        </row>
        <row r="88">
          <cell r="A88" t="str">
            <v>industrial engineering technicians</v>
          </cell>
          <cell r="B88" t="str">
            <v>17-3026</v>
          </cell>
          <cell r="C88">
            <v>0.03</v>
          </cell>
          <cell r="D88">
            <v>1.9537092447280884</v>
          </cell>
        </row>
        <row r="89">
          <cell r="A89" t="str">
            <v>mechanical engineering technicians</v>
          </cell>
          <cell r="B89" t="str">
            <v>17-3027</v>
          </cell>
          <cell r="C89">
            <v>0.38</v>
          </cell>
          <cell r="D89">
            <v>-19.75468635559082</v>
          </cell>
        </row>
        <row r="90">
          <cell r="A90" t="str">
            <v>engineering technicians, except drafters, all other</v>
          </cell>
          <cell r="B90" t="str">
            <v>17-3029</v>
          </cell>
          <cell r="C90">
            <v>0.24</v>
          </cell>
          <cell r="D90">
            <v>7.0274848937988281</v>
          </cell>
        </row>
        <row r="91">
          <cell r="A91" t="str">
            <v>surveying and mapping technicians</v>
          </cell>
          <cell r="B91" t="str">
            <v>17-3031</v>
          </cell>
          <cell r="C91">
            <v>0.96</v>
          </cell>
          <cell r="D91">
            <v>6.8829789161682129</v>
          </cell>
        </row>
        <row r="92">
          <cell r="A92" t="str">
            <v>animal scientists</v>
          </cell>
          <cell r="B92" t="str">
            <v>19-1011</v>
          </cell>
          <cell r="C92">
            <v>6.0999999999999999E-2</v>
          </cell>
          <cell r="D92">
            <v>10.067924499511719</v>
          </cell>
        </row>
        <row r="93">
          <cell r="A93" t="str">
            <v>food scientists and technologists</v>
          </cell>
          <cell r="B93" t="str">
            <v>19-1012</v>
          </cell>
          <cell r="C93">
            <v>7.6999999999999999E-2</v>
          </cell>
          <cell r="D93">
            <v>-3.1976609230041504</v>
          </cell>
        </row>
        <row r="94">
          <cell r="A94" t="str">
            <v>soil and plant scientists</v>
          </cell>
          <cell r="B94" t="str">
            <v>19-1013</v>
          </cell>
          <cell r="C94">
            <v>2.1000000000000001E-2</v>
          </cell>
          <cell r="D94">
            <v>21.50886344909668</v>
          </cell>
        </row>
        <row r="95">
          <cell r="A95" t="str">
            <v>biochemists and biophysicists</v>
          </cell>
          <cell r="B95" t="str">
            <v>19-1021</v>
          </cell>
          <cell r="C95">
            <v>2.7E-2</v>
          </cell>
          <cell r="D95">
            <v>4.4594473838806152</v>
          </cell>
        </row>
        <row r="96">
          <cell r="A96" t="str">
            <v>microbiologists</v>
          </cell>
          <cell r="B96" t="str">
            <v>19-1022</v>
          </cell>
          <cell r="C96">
            <v>1.2E-2</v>
          </cell>
          <cell r="D96">
            <v>-0.74663072824478149</v>
          </cell>
        </row>
        <row r="97">
          <cell r="A97" t="str">
            <v>zoologists and wildlife biologists</v>
          </cell>
          <cell r="B97" t="str">
            <v>19-1023</v>
          </cell>
          <cell r="C97">
            <v>0.3</v>
          </cell>
          <cell r="D97">
            <v>-11.548793792724609</v>
          </cell>
        </row>
        <row r="98">
          <cell r="A98" t="str">
            <v>biological scientists, all other</v>
          </cell>
          <cell r="B98" t="str">
            <v>19-1029</v>
          </cell>
          <cell r="C98">
            <v>1.4999999999999999E-2</v>
          </cell>
          <cell r="D98">
            <v>78.527931213378906</v>
          </cell>
        </row>
        <row r="99">
          <cell r="A99" t="str">
            <v>conservation scientists</v>
          </cell>
          <cell r="B99" t="str">
            <v>19-1031</v>
          </cell>
          <cell r="C99">
            <v>1.6E-2</v>
          </cell>
          <cell r="D99">
            <v>23.443662643432617</v>
          </cell>
        </row>
        <row r="100">
          <cell r="A100" t="str">
            <v>foresters</v>
          </cell>
          <cell r="B100" t="str">
            <v>19-1032</v>
          </cell>
          <cell r="C100">
            <v>8.0999999999999996E-3</v>
          </cell>
          <cell r="D100">
            <v>-6.5223865509033203</v>
          </cell>
        </row>
        <row r="101">
          <cell r="A101" t="str">
            <v>epidemiologists</v>
          </cell>
          <cell r="B101" t="str">
            <v>19-1041</v>
          </cell>
          <cell r="C101">
            <v>0.2</v>
          </cell>
          <cell r="D101">
            <v>84.232986450195313</v>
          </cell>
        </row>
        <row r="102">
          <cell r="A102" t="str">
            <v>medical scientists, except epidemiologists</v>
          </cell>
          <cell r="B102" t="str">
            <v>19-1042</v>
          </cell>
          <cell r="C102">
            <v>4.4999999999999997E-3</v>
          </cell>
          <cell r="D102">
            <v>2.5562145709991455</v>
          </cell>
        </row>
        <row r="103">
          <cell r="A103" t="str">
            <v>astronomers</v>
          </cell>
          <cell r="B103" t="str">
            <v>19-2011</v>
          </cell>
          <cell r="C103">
            <v>4.1000000000000002E-2</v>
          </cell>
          <cell r="D103">
            <v>-9.5348834991455078</v>
          </cell>
        </row>
        <row r="104">
          <cell r="A104" t="str">
            <v>physicists</v>
          </cell>
          <cell r="B104" t="str">
            <v>19-2012</v>
          </cell>
          <cell r="C104">
            <v>0.1</v>
          </cell>
          <cell r="D104">
            <v>-4.6760940551757813</v>
          </cell>
        </row>
        <row r="105">
          <cell r="A105" t="str">
            <v>atmospheric and space scientists</v>
          </cell>
          <cell r="B105" t="str">
            <v>19-2021</v>
          </cell>
          <cell r="C105">
            <v>0.67</v>
          </cell>
          <cell r="D105">
            <v>-12.845927238464355</v>
          </cell>
        </row>
        <row r="106">
          <cell r="A106" t="str">
            <v>chemists</v>
          </cell>
          <cell r="B106" t="str">
            <v>19-2031</v>
          </cell>
          <cell r="C106">
            <v>0.1</v>
          </cell>
          <cell r="D106">
            <v>-6.7889347076416016</v>
          </cell>
        </row>
        <row r="107">
          <cell r="A107" t="str">
            <v>materials scientists</v>
          </cell>
          <cell r="B107" t="str">
            <v>19-2032</v>
          </cell>
          <cell r="C107">
            <v>2.1000000000000001E-2</v>
          </cell>
          <cell r="D107">
            <v>-9.5914678573608398</v>
          </cell>
        </row>
        <row r="108">
          <cell r="A108" t="str">
            <v>environmental scientists and specialists, including health</v>
          </cell>
          <cell r="B108" t="str">
            <v>19-2041</v>
          </cell>
          <cell r="C108">
            <v>3.3000000000000002E-2</v>
          </cell>
          <cell r="D108">
            <v>-22.873979568481445</v>
          </cell>
        </row>
        <row r="109">
          <cell r="A109" t="str">
            <v>geoscientists, except hydrologists and geographers</v>
          </cell>
          <cell r="B109" t="str">
            <v>19-2042</v>
          </cell>
          <cell r="C109">
            <v>0.63</v>
          </cell>
          <cell r="D109">
            <v>-44.083114624023438</v>
          </cell>
        </row>
        <row r="110">
          <cell r="A110" t="str">
            <v>hydrologists</v>
          </cell>
          <cell r="B110" t="str">
            <v>19-2043</v>
          </cell>
          <cell r="C110">
            <v>1.4E-2</v>
          </cell>
          <cell r="D110">
            <v>-19.266279220581055</v>
          </cell>
        </row>
        <row r="111">
          <cell r="A111" t="str">
            <v>physical scientists, all other</v>
          </cell>
          <cell r="B111" t="str">
            <v>19-2099</v>
          </cell>
          <cell r="C111">
            <v>0.43</v>
          </cell>
          <cell r="D111">
            <v>-27.342727661132813</v>
          </cell>
        </row>
        <row r="112">
          <cell r="A112" t="str">
            <v>economists</v>
          </cell>
          <cell r="B112" t="str">
            <v>19-3011</v>
          </cell>
          <cell r="C112">
            <v>0.43</v>
          </cell>
          <cell r="D112">
            <v>-10.029441833496094</v>
          </cell>
        </row>
        <row r="113">
          <cell r="A113" t="str">
            <v>survey researchers</v>
          </cell>
          <cell r="B113" t="str">
            <v>19-3022</v>
          </cell>
          <cell r="C113">
            <v>0.23</v>
          </cell>
          <cell r="D113">
            <v>-72.234428405761719</v>
          </cell>
        </row>
        <row r="114">
          <cell r="A114" t="str">
            <v>industrial-organizational psychologists</v>
          </cell>
          <cell r="B114" t="str">
            <v>19-3032</v>
          </cell>
          <cell r="C114">
            <v>1.2E-2</v>
          </cell>
          <cell r="D114">
            <v>-29.128154754638672</v>
          </cell>
        </row>
        <row r="115">
          <cell r="A115" t="str">
            <v>psychologists, all other</v>
          </cell>
          <cell r="B115" t="str">
            <v>19-3039</v>
          </cell>
          <cell r="C115">
            <v>4.3E-3</v>
          </cell>
          <cell r="D115">
            <v>23.599517822265625</v>
          </cell>
        </row>
        <row r="116">
          <cell r="A116" t="str">
            <v>sociologists</v>
          </cell>
          <cell r="B116" t="str">
            <v>19-3041</v>
          </cell>
          <cell r="C116">
            <v>5.8999999999999997E-2</v>
          </cell>
          <cell r="D116">
            <v>12.350427627563477</v>
          </cell>
        </row>
        <row r="117">
          <cell r="A117" t="str">
            <v>urban and regional planners</v>
          </cell>
          <cell r="B117" t="str">
            <v>19-3051</v>
          </cell>
          <cell r="C117">
            <v>0.13</v>
          </cell>
          <cell r="D117">
            <v>-4.2925572395324707</v>
          </cell>
        </row>
        <row r="118">
          <cell r="A118" t="str">
            <v>anthropologists and archeologists</v>
          </cell>
          <cell r="B118" t="str">
            <v>19-3091</v>
          </cell>
          <cell r="C118">
            <v>7.7000000000000002E-3</v>
          </cell>
          <cell r="D118">
            <v>1.8871287107467651</v>
          </cell>
        </row>
        <row r="119">
          <cell r="A119" t="str">
            <v>geographers</v>
          </cell>
          <cell r="B119" t="str">
            <v>19-3092</v>
          </cell>
          <cell r="C119">
            <v>0.25</v>
          </cell>
          <cell r="D119">
            <v>-38.933773040771484</v>
          </cell>
        </row>
        <row r="120">
          <cell r="A120" t="str">
            <v>historians</v>
          </cell>
          <cell r="B120" t="str">
            <v>19-3093</v>
          </cell>
          <cell r="C120">
            <v>0.44</v>
          </cell>
          <cell r="D120">
            <v>-12.586826324462891</v>
          </cell>
        </row>
        <row r="121">
          <cell r="A121" t="str">
            <v>political scientists</v>
          </cell>
          <cell r="B121" t="str">
            <v>19-3094</v>
          </cell>
          <cell r="C121">
            <v>3.9E-2</v>
          </cell>
          <cell r="D121">
            <v>-22.865217208862305</v>
          </cell>
        </row>
        <row r="122">
          <cell r="A122" t="str">
            <v>social scientists and related workers, all other</v>
          </cell>
          <cell r="B122" t="str">
            <v>19-3099</v>
          </cell>
          <cell r="C122">
            <v>0.04</v>
          </cell>
          <cell r="D122">
            <v>6.4170255661010742</v>
          </cell>
        </row>
        <row r="123">
          <cell r="A123" t="str">
            <v>biological technicians</v>
          </cell>
          <cell r="B123" t="str">
            <v>19-4021</v>
          </cell>
          <cell r="C123">
            <v>0.3</v>
          </cell>
          <cell r="D123">
            <v>-8.6664829254150391</v>
          </cell>
        </row>
        <row r="124">
          <cell r="A124" t="str">
            <v>chemical technicians</v>
          </cell>
          <cell r="B124" t="str">
            <v>19-4031</v>
          </cell>
          <cell r="C124">
            <v>0.56999999999999995</v>
          </cell>
          <cell r="D124">
            <v>-17.997062683105469</v>
          </cell>
        </row>
        <row r="125">
          <cell r="A125" t="str">
            <v>nuclear technicians</v>
          </cell>
          <cell r="B125" t="str">
            <v>19-4051</v>
          </cell>
          <cell r="C125">
            <v>0.85</v>
          </cell>
          <cell r="D125">
            <v>-41.765670776367188</v>
          </cell>
        </row>
        <row r="126">
          <cell r="A126" t="str">
            <v>social science research assistants</v>
          </cell>
          <cell r="B126" t="str">
            <v>19-4061</v>
          </cell>
          <cell r="C126">
            <v>0.65</v>
          </cell>
          <cell r="D126">
            <v>-6.0883579254150391</v>
          </cell>
        </row>
        <row r="127">
          <cell r="A127" t="str">
            <v>forensic science technicians</v>
          </cell>
          <cell r="B127" t="str">
            <v>19-4092</v>
          </cell>
          <cell r="C127">
            <v>9.4999999999999998E-3</v>
          </cell>
          <cell r="D127">
            <v>35.598712921142578</v>
          </cell>
        </row>
        <row r="128">
          <cell r="A128" t="str">
            <v>life, physical, and social science technicians, all other</v>
          </cell>
          <cell r="B128" t="str">
            <v>19-4099</v>
          </cell>
          <cell r="C128">
            <v>0.61</v>
          </cell>
          <cell r="D128">
            <v>14.232396125793457</v>
          </cell>
        </row>
        <row r="129">
          <cell r="A129" t="str">
            <v>educational, guidance, school, and vocational counselors</v>
          </cell>
          <cell r="B129" t="str">
            <v>21-1012</v>
          </cell>
          <cell r="C129">
            <v>8.5000000000000006E-3</v>
          </cell>
          <cell r="D129">
            <v>17.795131683349609</v>
          </cell>
        </row>
        <row r="130">
          <cell r="A130" t="str">
            <v>marriage and family therapists</v>
          </cell>
          <cell r="B130" t="str">
            <v>21-1013</v>
          </cell>
          <cell r="C130">
            <v>1.4E-2</v>
          </cell>
          <cell r="D130">
            <v>50.549694061279297</v>
          </cell>
        </row>
        <row r="131">
          <cell r="A131" t="str">
            <v>rehabilitation counselors</v>
          </cell>
          <cell r="B131" t="str">
            <v>21-1015</v>
          </cell>
          <cell r="C131">
            <v>9.4000000000000004E-3</v>
          </cell>
          <cell r="D131">
            <v>-40.703304290771484</v>
          </cell>
        </row>
        <row r="132">
          <cell r="A132" t="str">
            <v>child, family, and school social workers</v>
          </cell>
          <cell r="B132" t="str">
            <v>21-1021</v>
          </cell>
          <cell r="C132">
            <v>2.8000000000000001E-2</v>
          </cell>
          <cell r="D132">
            <v>10.765215873718262</v>
          </cell>
        </row>
        <row r="133">
          <cell r="A133" t="str">
            <v>healthcare social workers</v>
          </cell>
          <cell r="B133" t="str">
            <v>21-1022</v>
          </cell>
          <cell r="C133">
            <v>3.5000000000000001E-3</v>
          </cell>
          <cell r="D133">
            <v>3.5</v>
          </cell>
        </row>
        <row r="134">
          <cell r="A134" t="str">
            <v>mental health and substance abuse social workers</v>
          </cell>
          <cell r="B134" t="str">
            <v>21-1023</v>
          </cell>
          <cell r="C134">
            <v>3.0999999999999999E-3</v>
          </cell>
          <cell r="D134">
            <v>-24.601310729980469</v>
          </cell>
        </row>
        <row r="135">
          <cell r="A135" t="str">
            <v>health educators</v>
          </cell>
          <cell r="B135" t="str">
            <v>21-1091</v>
          </cell>
          <cell r="C135">
            <v>4.4999999999999998E-2</v>
          </cell>
          <cell r="D135">
            <v>-17.335443496704102</v>
          </cell>
        </row>
        <row r="136">
          <cell r="A136" t="str">
            <v>probation officers and correctional treatment specialists</v>
          </cell>
          <cell r="B136" t="str">
            <v>21-1092</v>
          </cell>
          <cell r="C136">
            <v>0.25</v>
          </cell>
          <cell r="D136">
            <v>4.6183452606201172</v>
          </cell>
        </row>
        <row r="137">
          <cell r="A137" t="str">
            <v>social and human service assistants</v>
          </cell>
          <cell r="B137" t="str">
            <v>21-1093</v>
          </cell>
          <cell r="C137">
            <v>0.13</v>
          </cell>
          <cell r="D137">
            <v>-8.0948209762573242</v>
          </cell>
        </row>
        <row r="138">
          <cell r="A138" t="str">
            <v>clergy</v>
          </cell>
          <cell r="B138" t="str">
            <v>21-2011</v>
          </cell>
          <cell r="C138">
            <v>8.0999999999999996E-3</v>
          </cell>
          <cell r="D138">
            <v>10.972726821899414</v>
          </cell>
        </row>
        <row r="139">
          <cell r="A139" t="str">
            <v>directors, religious activities and education</v>
          </cell>
          <cell r="B139" t="str">
            <v>21-2021</v>
          </cell>
          <cell r="C139">
            <v>2.5000000000000001E-2</v>
          </cell>
          <cell r="D139">
            <v>22.839759826660156</v>
          </cell>
        </row>
        <row r="140">
          <cell r="A140" t="str">
            <v>lawyers</v>
          </cell>
          <cell r="B140" t="str">
            <v>23-1011</v>
          </cell>
          <cell r="C140">
            <v>3.5000000000000003E-2</v>
          </cell>
          <cell r="D140">
            <v>11.721858978271484</v>
          </cell>
        </row>
        <row r="141">
          <cell r="A141" t="str">
            <v>judicial law clerks</v>
          </cell>
          <cell r="B141" t="str">
            <v>23-1012</v>
          </cell>
          <cell r="C141">
            <v>0.41</v>
          </cell>
          <cell r="D141">
            <v>34.450000762939453</v>
          </cell>
        </row>
        <row r="142">
          <cell r="A142" t="str">
            <v>administrative law judges, adjudicators, and hearing officers</v>
          </cell>
          <cell r="B142" t="str">
            <v>23-1021</v>
          </cell>
          <cell r="C142">
            <v>0.64</v>
          </cell>
          <cell r="D142">
            <v>-10.031448364257813</v>
          </cell>
        </row>
        <row r="143">
          <cell r="A143" t="str">
            <v>arbitrators, mediators, and conciliators</v>
          </cell>
          <cell r="B143" t="str">
            <v>23-1022</v>
          </cell>
          <cell r="C143">
            <v>0.06</v>
          </cell>
          <cell r="D143">
            <v>8.9251537322998047</v>
          </cell>
        </row>
        <row r="144">
          <cell r="A144" t="str">
            <v>judges, magistrate judges, and magistrates</v>
          </cell>
          <cell r="B144" t="str">
            <v>23-1023</v>
          </cell>
          <cell r="C144">
            <v>0.4</v>
          </cell>
          <cell r="D144">
            <v>1.4105069637298584</v>
          </cell>
        </row>
        <row r="145">
          <cell r="A145" t="str">
            <v>paralegals and legal assistants</v>
          </cell>
          <cell r="B145" t="str">
            <v>23-2011</v>
          </cell>
          <cell r="C145">
            <v>0.94</v>
          </cell>
          <cell r="D145">
            <v>12.588844299316406</v>
          </cell>
        </row>
        <row r="146">
          <cell r="A146" t="str">
            <v>title examiners, abstractors, and searchers</v>
          </cell>
          <cell r="B146" t="str">
            <v>23-2093</v>
          </cell>
          <cell r="C146">
            <v>0.99</v>
          </cell>
          <cell r="D146">
            <v>-0.51403117179870605</v>
          </cell>
        </row>
        <row r="147">
          <cell r="A147" t="str">
            <v>postsecondary teachers</v>
          </cell>
          <cell r="B147" t="str">
            <v>25-1000</v>
          </cell>
          <cell r="C147">
            <v>3.2000000000000001E-2</v>
          </cell>
          <cell r="D147">
            <v>-24.384555816650391</v>
          </cell>
        </row>
        <row r="148">
          <cell r="A148" t="str">
            <v>preschool teachers, except special education</v>
          </cell>
          <cell r="B148" t="str">
            <v>25-2011</v>
          </cell>
          <cell r="C148">
            <v>7.4000000000000003E-3</v>
          </cell>
          <cell r="D148">
            <v>4.6390771865844727</v>
          </cell>
        </row>
        <row r="149">
          <cell r="A149" t="str">
            <v>kindergarten teachers, except special education</v>
          </cell>
          <cell r="B149" t="str">
            <v>25-2012</v>
          </cell>
          <cell r="C149">
            <v>0.15</v>
          </cell>
          <cell r="D149">
            <v>-37.223167419433594</v>
          </cell>
        </row>
        <row r="150">
          <cell r="A150" t="str">
            <v>elementary school teachers, except special education</v>
          </cell>
          <cell r="B150" t="str">
            <v>25-2021</v>
          </cell>
          <cell r="C150">
            <v>4.4000000000000003E-3</v>
          </cell>
          <cell r="D150">
            <v>-9.813929557800293</v>
          </cell>
        </row>
        <row r="151">
          <cell r="A151" t="str">
            <v>middle school teachers, except special and career/technical education</v>
          </cell>
          <cell r="B151" t="str">
            <v>25-2022</v>
          </cell>
          <cell r="C151">
            <v>0.17</v>
          </cell>
          <cell r="D151">
            <v>-13.975132942199707</v>
          </cell>
        </row>
        <row r="152">
          <cell r="A152" t="str">
            <v>career/technical education teachers, middle school</v>
          </cell>
          <cell r="B152" t="str">
            <v>25-2023</v>
          </cell>
          <cell r="C152">
            <v>0.26</v>
          </cell>
          <cell r="D152">
            <v>-45.178390502929688</v>
          </cell>
        </row>
        <row r="153">
          <cell r="A153" t="str">
            <v>secondary school teachers, except special and career/technical education</v>
          </cell>
          <cell r="B153" t="str">
            <v>25-2031</v>
          </cell>
          <cell r="C153">
            <v>7.7999999999999996E-3</v>
          </cell>
          <cell r="D153">
            <v>3.0770549774169922</v>
          </cell>
        </row>
        <row r="154">
          <cell r="A154" t="str">
            <v>career/technical education teachers, secondary school</v>
          </cell>
          <cell r="B154" t="str">
            <v>25-2032</v>
          </cell>
          <cell r="C154">
            <v>8.8000000000000005E-3</v>
          </cell>
          <cell r="D154">
            <v>-4.430394172668457</v>
          </cell>
        </row>
        <row r="155">
          <cell r="A155" t="str">
            <v>adult basic and secondary education and literacy teachers and instructors</v>
          </cell>
          <cell r="B155" t="str">
            <v>25-3011</v>
          </cell>
          <cell r="C155">
            <v>0.19</v>
          </cell>
          <cell r="D155">
            <v>-53.445610046386719</v>
          </cell>
        </row>
        <row r="156">
          <cell r="A156" t="str">
            <v>self-enrichment education teachers</v>
          </cell>
          <cell r="B156" t="str">
            <v>25-3021</v>
          </cell>
          <cell r="C156">
            <v>0.13</v>
          </cell>
          <cell r="D156">
            <v>24.229696273803711</v>
          </cell>
        </row>
        <row r="157">
          <cell r="A157" t="str">
            <v>archivists</v>
          </cell>
          <cell r="B157" t="str">
            <v>25-4011</v>
          </cell>
          <cell r="C157">
            <v>0.76</v>
          </cell>
          <cell r="D157">
            <v>11.591489791870117</v>
          </cell>
        </row>
        <row r="158">
          <cell r="A158" t="str">
            <v>curators</v>
          </cell>
          <cell r="B158" t="str">
            <v>25-4012</v>
          </cell>
          <cell r="C158">
            <v>6.7999999999999996E-3</v>
          </cell>
          <cell r="D158">
            <v>-0.44599807262420654</v>
          </cell>
        </row>
        <row r="159">
          <cell r="A159" t="str">
            <v>museum technicians and conservators</v>
          </cell>
          <cell r="B159" t="str">
            <v>25-4013</v>
          </cell>
          <cell r="C159">
            <v>0.59</v>
          </cell>
          <cell r="D159">
            <v>10.253787040710449</v>
          </cell>
        </row>
        <row r="160">
          <cell r="A160" t="str">
            <v>library technicians</v>
          </cell>
          <cell r="B160" t="str">
            <v>25-4031</v>
          </cell>
          <cell r="C160">
            <v>0.99</v>
          </cell>
          <cell r="D160">
            <v>-35.238273620605469</v>
          </cell>
        </row>
        <row r="161">
          <cell r="A161" t="str">
            <v>farm and home management advisors</v>
          </cell>
          <cell r="B161" t="str">
            <v>25-9021</v>
          </cell>
          <cell r="C161">
            <v>7.4999999999999997E-3</v>
          </cell>
          <cell r="D161">
            <v>-35.378120422363281</v>
          </cell>
        </row>
        <row r="162">
          <cell r="A162" t="str">
            <v>instructional coordinators</v>
          </cell>
          <cell r="B162" t="str">
            <v>25-9031</v>
          </cell>
          <cell r="C162">
            <v>4.1999999999999997E-3</v>
          </cell>
          <cell r="D162">
            <v>36.756198883056641</v>
          </cell>
        </row>
        <row r="163">
          <cell r="A163" t="str">
            <v>art directors</v>
          </cell>
          <cell r="B163" t="str">
            <v>27-1011</v>
          </cell>
          <cell r="C163">
            <v>2.3E-2</v>
          </cell>
          <cell r="D163">
            <v>69.537216186523438</v>
          </cell>
        </row>
        <row r="164">
          <cell r="A164" t="str">
            <v>craft artists</v>
          </cell>
          <cell r="B164" t="str">
            <v>27-1012</v>
          </cell>
          <cell r="C164">
            <v>3.5000000000000003E-2</v>
          </cell>
          <cell r="D164">
            <v>-4.339500904083252</v>
          </cell>
        </row>
        <row r="165">
          <cell r="A165" t="str">
            <v>fine artists, including painters, sculptors, and illustrators</v>
          </cell>
          <cell r="B165" t="str">
            <v>27-1013</v>
          </cell>
          <cell r="C165">
            <v>4.2000000000000003E-2</v>
          </cell>
          <cell r="D165">
            <v>-7.0051283836364746</v>
          </cell>
        </row>
        <row r="166">
          <cell r="A166" t="str">
            <v>multimedia artists and animators</v>
          </cell>
          <cell r="B166" t="str">
            <v>27-1014</v>
          </cell>
          <cell r="C166">
            <v>1.4999999999999999E-2</v>
          </cell>
          <cell r="D166">
            <v>16.658660888671875</v>
          </cell>
        </row>
        <row r="167">
          <cell r="A167" t="str">
            <v>commercial and industrial designers</v>
          </cell>
          <cell r="B167" t="str">
            <v>27-1021</v>
          </cell>
          <cell r="C167">
            <v>3.6999999999999998E-2</v>
          </cell>
          <cell r="D167">
            <v>0.49149155616760254</v>
          </cell>
        </row>
        <row r="168">
          <cell r="A168" t="str">
            <v>fashion designers</v>
          </cell>
          <cell r="B168" t="str">
            <v>27-1022</v>
          </cell>
          <cell r="C168">
            <v>2.1000000000000001E-2</v>
          </cell>
          <cell r="D168">
            <v>27.15458869934082</v>
          </cell>
        </row>
        <row r="169">
          <cell r="A169" t="str">
            <v>floral designers</v>
          </cell>
          <cell r="B169" t="str">
            <v>27-1023</v>
          </cell>
          <cell r="C169">
            <v>4.7E-2</v>
          </cell>
          <cell r="D169">
            <v>-1.0638929605484009</v>
          </cell>
        </row>
        <row r="170">
          <cell r="A170" t="str">
            <v>graphic designers</v>
          </cell>
          <cell r="B170" t="str">
            <v>27-1024</v>
          </cell>
          <cell r="C170">
            <v>8.2000000000000003E-2</v>
          </cell>
          <cell r="D170">
            <v>3.9821979999542236</v>
          </cell>
        </row>
        <row r="171">
          <cell r="A171" t="str">
            <v>interior designers</v>
          </cell>
          <cell r="B171" t="str">
            <v>27-1025</v>
          </cell>
          <cell r="C171">
            <v>2.1999999999999999E-2</v>
          </cell>
          <cell r="D171">
            <v>44.966869354248047</v>
          </cell>
        </row>
        <row r="172">
          <cell r="A172" t="str">
            <v>merchandise displayers and window trimmers</v>
          </cell>
          <cell r="B172" t="str">
            <v>27-1026</v>
          </cell>
          <cell r="C172">
            <v>0.48</v>
          </cell>
          <cell r="D172">
            <v>125.45585632324219</v>
          </cell>
        </row>
        <row r="173">
          <cell r="A173" t="str">
            <v>set and exhibit designers</v>
          </cell>
          <cell r="B173" t="str">
            <v>27-1027</v>
          </cell>
          <cell r="C173">
            <v>5.4999999999999997E-3</v>
          </cell>
          <cell r="D173">
            <v>3.0317971706390381</v>
          </cell>
        </row>
        <row r="174">
          <cell r="A174" t="str">
            <v>actors</v>
          </cell>
          <cell r="B174" t="str">
            <v>27-2011</v>
          </cell>
          <cell r="C174">
            <v>0.37</v>
          </cell>
          <cell r="D174">
            <v>-27.320867538452148</v>
          </cell>
        </row>
        <row r="175">
          <cell r="A175" t="str">
            <v>producers and directors</v>
          </cell>
          <cell r="B175" t="str">
            <v>27-2012</v>
          </cell>
          <cell r="C175">
            <v>2.1999999999999999E-2</v>
          </cell>
          <cell r="D175">
            <v>73.926811218261719</v>
          </cell>
        </row>
        <row r="176">
          <cell r="A176" t="str">
            <v>athletes and sports competitors</v>
          </cell>
          <cell r="B176" t="str">
            <v>27-2021</v>
          </cell>
          <cell r="C176">
            <v>0.28000000000000003</v>
          </cell>
          <cell r="D176">
            <v>-10.876707077026367</v>
          </cell>
        </row>
        <row r="177">
          <cell r="A177" t="str">
            <v>coaches and scouts</v>
          </cell>
          <cell r="B177" t="str">
            <v>27-2022</v>
          </cell>
          <cell r="C177">
            <v>1.2999999999999999E-2</v>
          </cell>
          <cell r="D177">
            <v>-6.2915759086608887</v>
          </cell>
        </row>
        <row r="178">
          <cell r="A178" t="str">
            <v>umpires, referees, and other sports officials</v>
          </cell>
          <cell r="B178" t="str">
            <v>27-2023</v>
          </cell>
          <cell r="C178">
            <v>0.98</v>
          </cell>
          <cell r="D178">
            <v>-26.004430770874023</v>
          </cell>
        </row>
        <row r="179">
          <cell r="A179" t="str">
            <v>dancers</v>
          </cell>
          <cell r="B179" t="str">
            <v>27-2031</v>
          </cell>
          <cell r="C179">
            <v>0.13</v>
          </cell>
          <cell r="D179">
            <v>-27.497892379760742</v>
          </cell>
        </row>
        <row r="180">
          <cell r="A180" t="str">
            <v>choreographers</v>
          </cell>
          <cell r="B180" t="str">
            <v>27-2032</v>
          </cell>
          <cell r="C180">
            <v>4.0000000000000001E-3</v>
          </cell>
          <cell r="D180">
            <v>-51.3270263671875</v>
          </cell>
        </row>
        <row r="181">
          <cell r="A181" t="str">
            <v>music directors and composers</v>
          </cell>
          <cell r="B181" t="str">
            <v>27-2041</v>
          </cell>
          <cell r="C181">
            <v>1.4999999999999999E-2</v>
          </cell>
          <cell r="D181">
            <v>-57.627506256103516</v>
          </cell>
        </row>
        <row r="182">
          <cell r="A182" t="str">
            <v>musicians and singers</v>
          </cell>
          <cell r="B182" t="str">
            <v>27-2042</v>
          </cell>
          <cell r="C182">
            <v>7.3999999999999996E-2</v>
          </cell>
          <cell r="D182">
            <v>-29.784322738647461</v>
          </cell>
        </row>
        <row r="183">
          <cell r="A183" t="str">
            <v>radio and television announcers</v>
          </cell>
          <cell r="B183" t="str">
            <v>27-3011</v>
          </cell>
          <cell r="C183">
            <v>0.1</v>
          </cell>
          <cell r="D183">
            <v>-14.322463035583496</v>
          </cell>
        </row>
        <row r="184">
          <cell r="A184" t="str">
            <v>public relations specialists</v>
          </cell>
          <cell r="B184" t="str">
            <v>27-3031</v>
          </cell>
          <cell r="C184">
            <v>0.18</v>
          </cell>
          <cell r="D184">
            <v>19.533187866210938</v>
          </cell>
        </row>
        <row r="185">
          <cell r="A185" t="str">
            <v>editors</v>
          </cell>
          <cell r="B185" t="str">
            <v>27-3041</v>
          </cell>
          <cell r="C185">
            <v>5.5E-2</v>
          </cell>
          <cell r="D185">
            <v>4.813166618347168</v>
          </cell>
        </row>
        <row r="186">
          <cell r="A186" t="str">
            <v>technical writers</v>
          </cell>
          <cell r="B186" t="str">
            <v>27-3042</v>
          </cell>
          <cell r="C186">
            <v>0.89</v>
          </cell>
          <cell r="D186">
            <v>-9.4707107543945313</v>
          </cell>
        </row>
        <row r="187">
          <cell r="A187" t="str">
            <v>writers and authors</v>
          </cell>
          <cell r="B187" t="str">
            <v>27-3043</v>
          </cell>
          <cell r="C187">
            <v>3.7999999999999999E-2</v>
          </cell>
          <cell r="D187">
            <v>25.625864028930664</v>
          </cell>
        </row>
        <row r="188">
          <cell r="A188" t="str">
            <v>interpreters and translators</v>
          </cell>
          <cell r="B188" t="str">
            <v>27-3091</v>
          </cell>
          <cell r="C188">
            <v>0.38</v>
          </cell>
          <cell r="D188">
            <v>-42.443401336669922</v>
          </cell>
        </row>
        <row r="189">
          <cell r="A189" t="str">
            <v>audio and video equipment technicians</v>
          </cell>
          <cell r="B189" t="str">
            <v>27-4011</v>
          </cell>
          <cell r="C189">
            <v>0.55000000000000004</v>
          </cell>
          <cell r="D189">
            <v>-10.385693550109863</v>
          </cell>
        </row>
        <row r="190">
          <cell r="A190" t="str">
            <v>broadcast technicians</v>
          </cell>
          <cell r="B190" t="str">
            <v>27-4012</v>
          </cell>
          <cell r="C190">
            <v>0.74</v>
          </cell>
          <cell r="D190">
            <v>1.1615676879882813</v>
          </cell>
        </row>
        <row r="191">
          <cell r="A191" t="str">
            <v>sound engineering technicians</v>
          </cell>
          <cell r="B191" t="str">
            <v>27-4014</v>
          </cell>
          <cell r="C191">
            <v>0.13</v>
          </cell>
          <cell r="D191">
            <v>-6.7224087715148926</v>
          </cell>
        </row>
        <row r="192">
          <cell r="A192" t="str">
            <v>photographers</v>
          </cell>
          <cell r="B192" t="str">
            <v>27-4021</v>
          </cell>
          <cell r="C192">
            <v>2.1000000000000001E-2</v>
          </cell>
          <cell r="D192">
            <v>-19.903846740722656</v>
          </cell>
        </row>
        <row r="193">
          <cell r="A193" t="str">
            <v>camera operators, television, video, and motion picture</v>
          </cell>
          <cell r="B193" t="str">
            <v>27-4031</v>
          </cell>
          <cell r="C193">
            <v>0.6</v>
          </cell>
          <cell r="D193">
            <v>34.475624084472656</v>
          </cell>
        </row>
        <row r="194">
          <cell r="A194" t="str">
            <v>film and video editors</v>
          </cell>
          <cell r="B194" t="str">
            <v>27-4032</v>
          </cell>
          <cell r="C194">
            <v>0.31</v>
          </cell>
          <cell r="D194">
            <v>48.609302520751953</v>
          </cell>
        </row>
        <row r="195">
          <cell r="A195" t="str">
            <v>chiropractors</v>
          </cell>
          <cell r="B195" t="str">
            <v>29-1011</v>
          </cell>
          <cell r="C195">
            <v>2.7E-2</v>
          </cell>
          <cell r="D195">
            <v>21.449026107788086</v>
          </cell>
        </row>
        <row r="196">
          <cell r="A196" t="str">
            <v>dentists, general</v>
          </cell>
          <cell r="B196" t="str">
            <v>29-1021</v>
          </cell>
          <cell r="C196">
            <v>4.4000000000000003E-3</v>
          </cell>
          <cell r="D196">
            <v>12.723295211791992</v>
          </cell>
        </row>
        <row r="197">
          <cell r="A197" t="str">
            <v>oral and maxillofacial surgeons</v>
          </cell>
          <cell r="B197" t="str">
            <v>29-1022</v>
          </cell>
          <cell r="C197">
            <v>3.5999999999999999E-3</v>
          </cell>
          <cell r="D197">
            <v>-30.128055572509766</v>
          </cell>
        </row>
        <row r="198">
          <cell r="A198" t="str">
            <v>orthodontists</v>
          </cell>
          <cell r="B198" t="str">
            <v>29-1023</v>
          </cell>
          <cell r="C198">
            <v>2.3E-2</v>
          </cell>
          <cell r="D198">
            <v>-2.1951174736022949</v>
          </cell>
        </row>
        <row r="199">
          <cell r="A199" t="str">
            <v>dietitians and nutritionists</v>
          </cell>
          <cell r="B199" t="str">
            <v>29-1031</v>
          </cell>
          <cell r="C199">
            <v>3.8999999999999998E-3</v>
          </cell>
          <cell r="D199">
            <v>-1.1137362718582153</v>
          </cell>
        </row>
        <row r="200">
          <cell r="A200" t="str">
            <v>optometrists</v>
          </cell>
          <cell r="B200" t="str">
            <v>29-1041</v>
          </cell>
          <cell r="C200">
            <v>0.14000000000000001</v>
          </cell>
          <cell r="D200">
            <v>14.873475074768066</v>
          </cell>
        </row>
        <row r="201">
          <cell r="A201" t="str">
            <v>pharmacists</v>
          </cell>
          <cell r="B201" t="str">
            <v>29-1051</v>
          </cell>
          <cell r="C201">
            <v>1.2E-2</v>
          </cell>
          <cell r="D201">
            <v>1.098806619644165</v>
          </cell>
        </row>
        <row r="202">
          <cell r="A202" t="str">
            <v>physician assistants</v>
          </cell>
          <cell r="B202" t="str">
            <v>29-1071</v>
          </cell>
          <cell r="C202">
            <v>0.14000000000000001</v>
          </cell>
          <cell r="D202">
            <v>30.072023391723633</v>
          </cell>
        </row>
        <row r="203">
          <cell r="A203" t="str">
            <v>podiatrists</v>
          </cell>
          <cell r="B203" t="str">
            <v>29-1081</v>
          </cell>
          <cell r="C203">
            <v>4.5999999999999999E-3</v>
          </cell>
          <cell r="D203">
            <v>-19.969747543334961</v>
          </cell>
        </row>
        <row r="204">
          <cell r="A204" t="str">
            <v>occupational therapists</v>
          </cell>
          <cell r="B204" t="str">
            <v>29-1122</v>
          </cell>
          <cell r="C204">
            <v>3.5000000000000001E-3</v>
          </cell>
          <cell r="D204">
            <v>-1.1053628921508789</v>
          </cell>
        </row>
        <row r="205">
          <cell r="A205" t="str">
            <v>physical therapists</v>
          </cell>
          <cell r="B205" t="str">
            <v>29-1123</v>
          </cell>
          <cell r="C205">
            <v>2.1000000000000001E-2</v>
          </cell>
          <cell r="D205">
            <v>-16.006267547607422</v>
          </cell>
        </row>
        <row r="206">
          <cell r="A206" t="str">
            <v>radiation therapists</v>
          </cell>
          <cell r="B206" t="str">
            <v>29-1124</v>
          </cell>
          <cell r="C206">
            <v>0.34</v>
          </cell>
          <cell r="D206">
            <v>-38.420459747314453</v>
          </cell>
        </row>
        <row r="207">
          <cell r="A207" t="str">
            <v>recreational therapists</v>
          </cell>
          <cell r="B207" t="str">
            <v>29-1125</v>
          </cell>
          <cell r="C207">
            <v>2.8E-3</v>
          </cell>
          <cell r="D207">
            <v>-30.396871566772461</v>
          </cell>
        </row>
        <row r="208">
          <cell r="A208" t="str">
            <v>respiratory therapists</v>
          </cell>
          <cell r="B208" t="str">
            <v>29-1126</v>
          </cell>
          <cell r="C208">
            <v>6.6000000000000003E-2</v>
          </cell>
          <cell r="D208">
            <v>-8.0278387069702148</v>
          </cell>
        </row>
        <row r="209">
          <cell r="A209" t="str">
            <v>speech-language pathologists</v>
          </cell>
          <cell r="B209" t="str">
            <v>29-1127</v>
          </cell>
          <cell r="C209">
            <v>6.4000000000000003E-3</v>
          </cell>
          <cell r="D209">
            <v>14.349691390991211</v>
          </cell>
        </row>
        <row r="210">
          <cell r="A210" t="str">
            <v>veterinarians</v>
          </cell>
          <cell r="B210" t="str">
            <v>29-1131</v>
          </cell>
          <cell r="C210">
            <v>3.7999999999999999E-2</v>
          </cell>
          <cell r="D210">
            <v>28.681900024414063</v>
          </cell>
        </row>
        <row r="211">
          <cell r="A211" t="str">
            <v>audiologists</v>
          </cell>
          <cell r="B211" t="str">
            <v>29-1181</v>
          </cell>
          <cell r="C211">
            <v>3.3E-3</v>
          </cell>
          <cell r="D211">
            <v>-18.011276245117188</v>
          </cell>
        </row>
        <row r="212">
          <cell r="A212" t="str">
            <v>cardiovascular technologists and technicians</v>
          </cell>
          <cell r="B212" t="str">
            <v>29-2031</v>
          </cell>
          <cell r="C212">
            <v>0.23</v>
          </cell>
          <cell r="D212">
            <v>-20.069503784179688</v>
          </cell>
        </row>
        <row r="213">
          <cell r="A213" t="str">
            <v>diagnostic medical sonographers</v>
          </cell>
          <cell r="B213" t="str">
            <v>29-2032</v>
          </cell>
          <cell r="C213">
            <v>0.35</v>
          </cell>
          <cell r="D213">
            <v>-5.4800691604614258</v>
          </cell>
        </row>
        <row r="214">
          <cell r="A214" t="str">
            <v>nuclear medicine technologists</v>
          </cell>
          <cell r="B214" t="str">
            <v>29-2033</v>
          </cell>
          <cell r="C214">
            <v>0.13</v>
          </cell>
          <cell r="D214">
            <v>-37.631641387939453</v>
          </cell>
        </row>
        <row r="215">
          <cell r="A215" t="str">
            <v>dietetic technicians</v>
          </cell>
          <cell r="B215" t="str">
            <v>29-2051</v>
          </cell>
          <cell r="C215">
            <v>0.13</v>
          </cell>
          <cell r="D215">
            <v>-38.154094696044922</v>
          </cell>
        </row>
        <row r="216">
          <cell r="A216" t="str">
            <v>pharmacy technicians</v>
          </cell>
          <cell r="B216" t="str">
            <v>29-2052</v>
          </cell>
          <cell r="C216">
            <v>0.92</v>
          </cell>
          <cell r="D216">
            <v>8.4834270477294922</v>
          </cell>
        </row>
        <row r="217">
          <cell r="A217" t="str">
            <v>psychiatric technicians</v>
          </cell>
          <cell r="B217" t="str">
            <v>29-2053</v>
          </cell>
          <cell r="C217">
            <v>4.2999999999999997E-2</v>
          </cell>
          <cell r="D217">
            <v>45.081699371337891</v>
          </cell>
        </row>
        <row r="218">
          <cell r="A218" t="str">
            <v>surgical technologists</v>
          </cell>
          <cell r="B218" t="str">
            <v>29-2055</v>
          </cell>
          <cell r="C218">
            <v>0.34</v>
          </cell>
          <cell r="D218">
            <v>-19.249305725097656</v>
          </cell>
        </row>
        <row r="219">
          <cell r="A219" t="str">
            <v>veterinary technologists and technicians</v>
          </cell>
          <cell r="B219" t="str">
            <v>29-2056</v>
          </cell>
          <cell r="C219">
            <v>2.9000000000000001E-2</v>
          </cell>
          <cell r="D219">
            <v>12.971506118774414</v>
          </cell>
        </row>
        <row r="220">
          <cell r="A220" t="str">
            <v>licensed practical and licensed vocational nurses</v>
          </cell>
          <cell r="B220" t="str">
            <v>29-2061</v>
          </cell>
          <cell r="C220">
            <v>5.8000000000000003E-2</v>
          </cell>
          <cell r="D220">
            <v>-36.872898101806641</v>
          </cell>
        </row>
        <row r="221">
          <cell r="A221" t="str">
            <v>opticians, dispensing</v>
          </cell>
          <cell r="B221" t="str">
            <v>29-2081</v>
          </cell>
          <cell r="C221">
            <v>0.71</v>
          </cell>
          <cell r="D221">
            <v>-10.262775421142578</v>
          </cell>
        </row>
        <row r="222">
          <cell r="A222" t="str">
            <v>orthotists and prosthetists</v>
          </cell>
          <cell r="B222" t="str">
            <v>29-2091</v>
          </cell>
          <cell r="C222">
            <v>3.5000000000000001E-3</v>
          </cell>
          <cell r="D222">
            <v>-19.530418395996094</v>
          </cell>
        </row>
        <row r="223">
          <cell r="A223" t="str">
            <v>athletic trainers</v>
          </cell>
          <cell r="B223" t="str">
            <v>29-9091</v>
          </cell>
          <cell r="C223">
            <v>7.1000000000000004E-3</v>
          </cell>
          <cell r="D223">
            <v>21.822135925292969</v>
          </cell>
        </row>
        <row r="224">
          <cell r="A224" t="str">
            <v>occupational therapy assistants</v>
          </cell>
          <cell r="B224" t="str">
            <v>31-2011</v>
          </cell>
          <cell r="C224">
            <v>2.8000000000000001E-2</v>
          </cell>
          <cell r="D224">
            <v>5.9084744453430176</v>
          </cell>
        </row>
        <row r="225">
          <cell r="A225" t="str">
            <v>occupational therapy aides</v>
          </cell>
          <cell r="B225" t="str">
            <v>31-2012</v>
          </cell>
          <cell r="C225">
            <v>0.27</v>
          </cell>
          <cell r="D225">
            <v>-89.533332824707031</v>
          </cell>
        </row>
        <row r="226">
          <cell r="A226" t="str">
            <v>physical therapist assistants</v>
          </cell>
          <cell r="B226" t="str">
            <v>31-2021</v>
          </cell>
          <cell r="C226">
            <v>1.7999999999999999E-2</v>
          </cell>
          <cell r="D226">
            <v>-0.99140524864196777</v>
          </cell>
        </row>
        <row r="227">
          <cell r="A227" t="str">
            <v>physical therapist aides</v>
          </cell>
          <cell r="B227" t="str">
            <v>31-2022</v>
          </cell>
          <cell r="C227">
            <v>0.61</v>
          </cell>
          <cell r="D227">
            <v>-52.214988708496094</v>
          </cell>
        </row>
        <row r="228">
          <cell r="A228" t="str">
            <v>massage therapists</v>
          </cell>
          <cell r="B228" t="str">
            <v>31-9011</v>
          </cell>
          <cell r="C228">
            <v>0.54</v>
          </cell>
          <cell r="D228">
            <v>-1.1613738536834717</v>
          </cell>
        </row>
        <row r="229">
          <cell r="A229" t="str">
            <v>dental assistants</v>
          </cell>
          <cell r="B229" t="str">
            <v>31-9091</v>
          </cell>
          <cell r="C229">
            <v>0.51</v>
          </cell>
          <cell r="D229">
            <v>-3.2713220119476318</v>
          </cell>
        </row>
        <row r="230">
          <cell r="A230" t="str">
            <v>medical assistants</v>
          </cell>
          <cell r="B230" t="str">
            <v>31-9092</v>
          </cell>
          <cell r="C230">
            <v>0.3</v>
          </cell>
          <cell r="D230">
            <v>7.0342769622802734</v>
          </cell>
        </row>
        <row r="231">
          <cell r="A231" t="str">
            <v>medical equipment preparers</v>
          </cell>
          <cell r="B231" t="str">
            <v>31-9093</v>
          </cell>
          <cell r="C231">
            <v>0.78</v>
          </cell>
          <cell r="D231">
            <v>6.8949036598205566</v>
          </cell>
        </row>
        <row r="232">
          <cell r="A232" t="str">
            <v>medical transcriptionists</v>
          </cell>
          <cell r="B232" t="str">
            <v>31-9094</v>
          </cell>
          <cell r="C232">
            <v>0.89</v>
          </cell>
          <cell r="D232">
            <v>-42.528484344482422</v>
          </cell>
        </row>
        <row r="233">
          <cell r="A233" t="str">
            <v>pharmacy aides</v>
          </cell>
          <cell r="B233" t="str">
            <v>31-9095</v>
          </cell>
          <cell r="C233">
            <v>0.72</v>
          </cell>
          <cell r="D233">
            <v>-9.6211271286010742</v>
          </cell>
        </row>
        <row r="234">
          <cell r="A234" t="str">
            <v>veterinary assistants and laboratory animal caretakers</v>
          </cell>
          <cell r="B234" t="str">
            <v>31-9096</v>
          </cell>
          <cell r="C234">
            <v>0.86</v>
          </cell>
          <cell r="D234">
            <v>46.97552490234375</v>
          </cell>
        </row>
        <row r="235">
          <cell r="A235" t="str">
            <v>first-line supervisors of correctional officers</v>
          </cell>
          <cell r="B235" t="str">
            <v>33-1011</v>
          </cell>
          <cell r="C235">
            <v>2.5000000000000001E-2</v>
          </cell>
          <cell r="D235">
            <v>20.69328498840332</v>
          </cell>
        </row>
        <row r="236">
          <cell r="A236" t="str">
            <v>first-line supervisors of police and detectives</v>
          </cell>
          <cell r="B236" t="str">
            <v>33-1012</v>
          </cell>
          <cell r="C236">
            <v>4.4000000000000003E-3</v>
          </cell>
          <cell r="D236">
            <v>27.144863128662109</v>
          </cell>
        </row>
        <row r="237">
          <cell r="A237" t="str">
            <v>first-line supervisors of fire fighting and prevention workers</v>
          </cell>
          <cell r="B237" t="str">
            <v>33-1021</v>
          </cell>
          <cell r="C237">
            <v>3.5999999999999999E-3</v>
          </cell>
          <cell r="D237">
            <v>32.379867553710938</v>
          </cell>
        </row>
        <row r="238">
          <cell r="A238" t="str">
            <v>firefighters</v>
          </cell>
          <cell r="B238" t="str">
            <v>33-2011</v>
          </cell>
          <cell r="C238">
            <v>0.17</v>
          </cell>
          <cell r="D238">
            <v>1.3778300285339355</v>
          </cell>
        </row>
        <row r="239">
          <cell r="A239" t="str">
            <v>fire inspectors and investigators</v>
          </cell>
          <cell r="B239" t="str">
            <v>33-2021</v>
          </cell>
          <cell r="C239">
            <v>0.48</v>
          </cell>
          <cell r="D239">
            <v>16.144014358520508</v>
          </cell>
        </row>
        <row r="240">
          <cell r="A240" t="str">
            <v>forest fire inspectors and prevention specialists</v>
          </cell>
          <cell r="B240" t="str">
            <v>33-2022</v>
          </cell>
          <cell r="C240">
            <v>4.8000000000000001E-2</v>
          </cell>
          <cell r="D240">
            <v>24.422222137451172</v>
          </cell>
        </row>
        <row r="241">
          <cell r="A241" t="str">
            <v>bailiffs</v>
          </cell>
          <cell r="B241" t="str">
            <v>33-3011</v>
          </cell>
          <cell r="C241">
            <v>0.36</v>
          </cell>
          <cell r="D241">
            <v>-3.8837437629699707</v>
          </cell>
        </row>
        <row r="242">
          <cell r="A242" t="str">
            <v>correctional officers and jailers</v>
          </cell>
          <cell r="B242" t="str">
            <v>33-3012</v>
          </cell>
          <cell r="C242">
            <v>0.6</v>
          </cell>
          <cell r="D242">
            <v>-21.369289398193359</v>
          </cell>
        </row>
        <row r="243">
          <cell r="A243" t="str">
            <v>detectives and criminal investigators</v>
          </cell>
          <cell r="B243" t="str">
            <v>33-3021</v>
          </cell>
          <cell r="C243">
            <v>0.34</v>
          </cell>
          <cell r="D243">
            <v>-3.6753640174865723</v>
          </cell>
        </row>
        <row r="244">
          <cell r="A244" t="str">
            <v>fish and game wardens</v>
          </cell>
          <cell r="B244" t="str">
            <v>33-3031</v>
          </cell>
          <cell r="C244">
            <v>0.08</v>
          </cell>
          <cell r="D244">
            <v>2.1227848529815674</v>
          </cell>
        </row>
        <row r="245">
          <cell r="A245" t="str">
            <v>parking enforcement workers</v>
          </cell>
          <cell r="B245" t="str">
            <v>33-3041</v>
          </cell>
          <cell r="C245">
            <v>0.84</v>
          </cell>
          <cell r="D245">
            <v>-11.309228897094727</v>
          </cell>
        </row>
        <row r="246">
          <cell r="A246" t="str">
            <v>police and sheriff's patrol officers</v>
          </cell>
          <cell r="B246" t="str">
            <v>33-3051</v>
          </cell>
          <cell r="C246">
            <v>9.8000000000000004E-2</v>
          </cell>
          <cell r="D246">
            <v>-2.1199367046356201</v>
          </cell>
        </row>
        <row r="247">
          <cell r="A247" t="str">
            <v>transit and railroad police</v>
          </cell>
          <cell r="B247" t="str">
            <v>33-3052</v>
          </cell>
          <cell r="C247">
            <v>0.56999999999999995</v>
          </cell>
          <cell r="D247">
            <v>-21.999032974243164</v>
          </cell>
        </row>
        <row r="248">
          <cell r="A248" t="str">
            <v>animal control workers</v>
          </cell>
          <cell r="B248" t="str">
            <v>33-9011</v>
          </cell>
          <cell r="C248">
            <v>0.21</v>
          </cell>
          <cell r="D248">
            <v>-24.978618621826172</v>
          </cell>
        </row>
        <row r="249">
          <cell r="A249" t="str">
            <v>private detectives and investigators</v>
          </cell>
          <cell r="B249" t="str">
            <v>33-9021</v>
          </cell>
          <cell r="C249">
            <v>0.31</v>
          </cell>
          <cell r="D249">
            <v>25.824369430541992</v>
          </cell>
        </row>
        <row r="250">
          <cell r="A250" t="str">
            <v>gaming surveillance officers and gaming investigators</v>
          </cell>
          <cell r="B250" t="str">
            <v>33-9031</v>
          </cell>
          <cell r="C250">
            <v>0.95</v>
          </cell>
          <cell r="D250">
            <v>7.7540984153747559</v>
          </cell>
        </row>
        <row r="251">
          <cell r="A251" t="str">
            <v>security guards</v>
          </cell>
          <cell r="B251" t="str">
            <v>33-9032</v>
          </cell>
          <cell r="C251">
            <v>0.84</v>
          </cell>
          <cell r="D251">
            <v>-4.6010990142822266</v>
          </cell>
        </row>
        <row r="252">
          <cell r="A252" t="str">
            <v>crossing guards</v>
          </cell>
          <cell r="B252" t="str">
            <v>33-9091</v>
          </cell>
          <cell r="C252">
            <v>0.49</v>
          </cell>
          <cell r="D252">
            <v>25.363304138183594</v>
          </cell>
        </row>
        <row r="253">
          <cell r="A253" t="str">
            <v>lifeguards, ski patrol, and other recreational protective service workers</v>
          </cell>
          <cell r="B253" t="str">
            <v>33-9092</v>
          </cell>
          <cell r="C253">
            <v>0.67</v>
          </cell>
          <cell r="D253">
            <v>-24.384622573852539</v>
          </cell>
        </row>
        <row r="254">
          <cell r="A254" t="str">
            <v>chefs and head cooks</v>
          </cell>
          <cell r="B254" t="str">
            <v>35-1011</v>
          </cell>
          <cell r="C254">
            <v>0.1</v>
          </cell>
          <cell r="D254">
            <v>59.316791534423828</v>
          </cell>
        </row>
        <row r="255">
          <cell r="A255" t="str">
            <v>first-line supervisors of food preparation and serving workers</v>
          </cell>
          <cell r="B255" t="str">
            <v>35-1012</v>
          </cell>
          <cell r="C255">
            <v>0.63</v>
          </cell>
          <cell r="D255">
            <v>30.155282974243164</v>
          </cell>
        </row>
        <row r="256">
          <cell r="A256" t="str">
            <v>cooks, fast food</v>
          </cell>
          <cell r="B256" t="str">
            <v>35-2011</v>
          </cell>
          <cell r="C256">
            <v>0.81</v>
          </cell>
          <cell r="D256">
            <v>44.255199432373047</v>
          </cell>
        </row>
        <row r="257">
          <cell r="A257" t="str">
            <v>cooks, institution and cafeteria</v>
          </cell>
          <cell r="B257" t="str">
            <v>35-2012</v>
          </cell>
          <cell r="C257">
            <v>0.83</v>
          </cell>
          <cell r="D257">
            <v>-7.5078325271606445</v>
          </cell>
        </row>
        <row r="258">
          <cell r="A258" t="str">
            <v>cooks, private household</v>
          </cell>
          <cell r="B258" t="str">
            <v>35-2013</v>
          </cell>
          <cell r="C258">
            <v>0.3</v>
          </cell>
          <cell r="D258">
            <v>13.76296329498291</v>
          </cell>
        </row>
        <row r="259">
          <cell r="A259" t="str">
            <v>cooks, restaurant</v>
          </cell>
          <cell r="B259" t="str">
            <v>35-2014</v>
          </cell>
          <cell r="C259">
            <v>0.96</v>
          </cell>
          <cell r="D259">
            <v>17.354242324829102</v>
          </cell>
        </row>
        <row r="260">
          <cell r="A260" t="str">
            <v>cooks, short order</v>
          </cell>
          <cell r="B260" t="str">
            <v>35-2015</v>
          </cell>
          <cell r="C260">
            <v>0.94</v>
          </cell>
          <cell r="D260">
            <v>-18.184425354003906</v>
          </cell>
        </row>
        <row r="261">
          <cell r="A261" t="str">
            <v>food preparation workers</v>
          </cell>
          <cell r="B261" t="str">
            <v>35-2021</v>
          </cell>
          <cell r="C261">
            <v>0.87</v>
          </cell>
          <cell r="D261">
            <v>11.547000885009766</v>
          </cell>
        </row>
        <row r="262">
          <cell r="A262" t="str">
            <v>bartenders</v>
          </cell>
          <cell r="B262" t="str">
            <v>35-3011</v>
          </cell>
          <cell r="C262">
            <v>0.77</v>
          </cell>
          <cell r="D262">
            <v>2.0069525241851807</v>
          </cell>
        </row>
        <row r="263">
          <cell r="A263" t="str">
            <v>waiters and waitresses</v>
          </cell>
          <cell r="B263" t="str">
            <v>35-3031</v>
          </cell>
          <cell r="C263">
            <v>0.94</v>
          </cell>
          <cell r="D263">
            <v>-14.596920967102051</v>
          </cell>
        </row>
        <row r="264">
          <cell r="A264" t="str">
            <v>food servers, nonrestaurant</v>
          </cell>
          <cell r="B264" t="str">
            <v>35-3041</v>
          </cell>
          <cell r="C264">
            <v>0.86</v>
          </cell>
          <cell r="D264">
            <v>-15.418415069580078</v>
          </cell>
        </row>
        <row r="265">
          <cell r="A265" t="str">
            <v>dining room and cafeteria attendants and bartender helpers</v>
          </cell>
          <cell r="B265" t="str">
            <v>35-9011</v>
          </cell>
          <cell r="C265">
            <v>0.91</v>
          </cell>
          <cell r="D265">
            <v>3.1231837272644043</v>
          </cell>
        </row>
        <row r="266">
          <cell r="A266" t="str">
            <v>dishwashers</v>
          </cell>
          <cell r="B266" t="str">
            <v>35-9021</v>
          </cell>
          <cell r="C266">
            <v>0.77</v>
          </cell>
          <cell r="D266">
            <v>-20.160669326782227</v>
          </cell>
        </row>
        <row r="267">
          <cell r="A267" t="str">
            <v>hosts and hostesses, restaurant, lounge, and coffee shop</v>
          </cell>
          <cell r="B267" t="str">
            <v>35-9031</v>
          </cell>
          <cell r="C267">
            <v>0.97</v>
          </cell>
          <cell r="D267">
            <v>11.787638664245605</v>
          </cell>
        </row>
        <row r="268">
          <cell r="A268" t="str">
            <v>first-line supervisors of housekeeping and janitorial workers</v>
          </cell>
          <cell r="B268" t="str">
            <v>37-1011</v>
          </cell>
          <cell r="C268">
            <v>0.94</v>
          </cell>
          <cell r="D268">
            <v>-15.694135665893555</v>
          </cell>
        </row>
        <row r="269">
          <cell r="A269" t="str">
            <v>first-line supervisors of landscaping, lawn service, and groundskeeping workers</v>
          </cell>
          <cell r="B269" t="str">
            <v>37-1012</v>
          </cell>
          <cell r="C269">
            <v>0.56999999999999995</v>
          </cell>
          <cell r="D269">
            <v>11.438976287841797</v>
          </cell>
        </row>
        <row r="270">
          <cell r="A270" t="str">
            <v>janitors and cleaners, except maids and housekeeping cleaners</v>
          </cell>
          <cell r="B270" t="str">
            <v>37-2011</v>
          </cell>
          <cell r="C270">
            <v>0.66</v>
          </cell>
          <cell r="D270">
            <v>-9.669825553894043</v>
          </cell>
        </row>
        <row r="271">
          <cell r="A271" t="str">
            <v>maids and housekeeping cleaners</v>
          </cell>
          <cell r="B271" t="str">
            <v>37-2012</v>
          </cell>
          <cell r="C271">
            <v>0.69</v>
          </cell>
          <cell r="D271">
            <v>-26.60346794128418</v>
          </cell>
        </row>
        <row r="272">
          <cell r="A272" t="str">
            <v>pest control workers</v>
          </cell>
          <cell r="B272" t="str">
            <v>37-2021</v>
          </cell>
          <cell r="C272">
            <v>0.66</v>
          </cell>
          <cell r="D272">
            <v>28.817432403564453</v>
          </cell>
        </row>
        <row r="273">
          <cell r="A273" t="str">
            <v>landscaping and groundskeeping workers</v>
          </cell>
          <cell r="B273" t="str">
            <v>37-3011</v>
          </cell>
          <cell r="C273">
            <v>0.95</v>
          </cell>
          <cell r="D273">
            <v>-2.3366754055023193</v>
          </cell>
        </row>
        <row r="274">
          <cell r="A274" t="str">
            <v>pesticide handlers, sprayers, and applicators, vegetation</v>
          </cell>
          <cell r="B274" t="str">
            <v>37-3012</v>
          </cell>
          <cell r="C274">
            <v>0.97</v>
          </cell>
          <cell r="D274">
            <v>-15.04778003692627</v>
          </cell>
        </row>
        <row r="275">
          <cell r="A275" t="str">
            <v>tree trimmers and pruners</v>
          </cell>
          <cell r="B275" t="str">
            <v>37-3013</v>
          </cell>
          <cell r="C275">
            <v>0.77</v>
          </cell>
          <cell r="D275">
            <v>2.6320755481719971</v>
          </cell>
        </row>
        <row r="276">
          <cell r="A276" t="str">
            <v>animal trainers</v>
          </cell>
          <cell r="B276" t="str">
            <v>39-2011</v>
          </cell>
          <cell r="C276">
            <v>0.1</v>
          </cell>
          <cell r="D276">
            <v>43.749687194824219</v>
          </cell>
        </row>
        <row r="277">
          <cell r="A277" t="str">
            <v>nonfarm animal caretakers</v>
          </cell>
          <cell r="B277" t="str">
            <v>39-2021</v>
          </cell>
          <cell r="C277">
            <v>0.82</v>
          </cell>
          <cell r="D277">
            <v>55.653778076171875</v>
          </cell>
        </row>
        <row r="278">
          <cell r="A278" t="str">
            <v>gaming dealers</v>
          </cell>
          <cell r="B278" t="str">
            <v>39-3011</v>
          </cell>
          <cell r="C278">
            <v>0.96</v>
          </cell>
          <cell r="D278">
            <v>-38.884487152099609</v>
          </cell>
        </row>
        <row r="279">
          <cell r="A279" t="str">
            <v>gaming and sports book writers and runners</v>
          </cell>
          <cell r="B279" t="str">
            <v>39-3012</v>
          </cell>
          <cell r="C279">
            <v>0.91</v>
          </cell>
          <cell r="D279">
            <v>-45.565540313720703</v>
          </cell>
        </row>
        <row r="280">
          <cell r="A280" t="str">
            <v>motion picture projectionists</v>
          </cell>
          <cell r="B280" t="str">
            <v>39-3021</v>
          </cell>
          <cell r="C280">
            <v>0.97</v>
          </cell>
          <cell r="D280">
            <v>-49.838729858398438</v>
          </cell>
        </row>
        <row r="281">
          <cell r="A281" t="str">
            <v>ushers, lobby attendants, and ticket takers</v>
          </cell>
          <cell r="B281" t="str">
            <v>39-3031</v>
          </cell>
          <cell r="C281">
            <v>0.96</v>
          </cell>
          <cell r="D281">
            <v>-9.6636905670166016</v>
          </cell>
        </row>
        <row r="282">
          <cell r="A282" t="str">
            <v>amusement and recreation attendants</v>
          </cell>
          <cell r="B282" t="str">
            <v>39-3091</v>
          </cell>
          <cell r="C282">
            <v>0.72</v>
          </cell>
          <cell r="D282">
            <v>15.291263580322266</v>
          </cell>
        </row>
        <row r="283">
          <cell r="A283" t="str">
            <v>costume attendants</v>
          </cell>
          <cell r="B283" t="str">
            <v>39-3092</v>
          </cell>
          <cell r="C283">
            <v>0.61</v>
          </cell>
          <cell r="D283">
            <v>-5.363250732421875</v>
          </cell>
        </row>
        <row r="284">
          <cell r="A284" t="str">
            <v>locker room, coatroom, and dressing room attendants</v>
          </cell>
          <cell r="B284" t="str">
            <v>39-3093</v>
          </cell>
          <cell r="C284">
            <v>0.43</v>
          </cell>
          <cell r="D284">
            <v>-47.189994812011719</v>
          </cell>
        </row>
        <row r="285">
          <cell r="A285" t="str">
            <v>embalmers</v>
          </cell>
          <cell r="B285" t="str">
            <v>39-4011</v>
          </cell>
          <cell r="C285">
            <v>0.54</v>
          </cell>
          <cell r="D285">
            <v>-6.6269841194152832</v>
          </cell>
        </row>
        <row r="286">
          <cell r="A286" t="str">
            <v>funeral attendants</v>
          </cell>
          <cell r="B286" t="str">
            <v>39-4021</v>
          </cell>
          <cell r="C286">
            <v>0.37</v>
          </cell>
          <cell r="D286">
            <v>1.9239259958267212</v>
          </cell>
        </row>
        <row r="287">
          <cell r="A287" t="str">
            <v>barbers</v>
          </cell>
          <cell r="B287" t="str">
            <v>39-5011</v>
          </cell>
          <cell r="C287">
            <v>0.8</v>
          </cell>
          <cell r="D287">
            <v>-10.305718421936035</v>
          </cell>
        </row>
        <row r="288">
          <cell r="A288" t="str">
            <v>hairdressers, hairstylists, and cosmetologists</v>
          </cell>
          <cell r="B288" t="str">
            <v>39-5012</v>
          </cell>
          <cell r="C288">
            <v>0.11</v>
          </cell>
          <cell r="D288">
            <v>-28.956918716430664</v>
          </cell>
        </row>
        <row r="289">
          <cell r="A289" t="str">
            <v>makeup artists, theatrical and performance</v>
          </cell>
          <cell r="B289" t="str">
            <v>39-5091</v>
          </cell>
          <cell r="C289">
            <v>0.01</v>
          </cell>
          <cell r="D289">
            <v>49.207691192626953</v>
          </cell>
        </row>
        <row r="290">
          <cell r="A290" t="str">
            <v>manicurists and pedicurists</v>
          </cell>
          <cell r="B290" t="str">
            <v>39-5092</v>
          </cell>
          <cell r="C290">
            <v>0.95</v>
          </cell>
          <cell r="D290">
            <v>105.83430480957031</v>
          </cell>
        </row>
        <row r="291">
          <cell r="A291" t="str">
            <v>shampooers</v>
          </cell>
          <cell r="B291" t="str">
            <v>39-5093</v>
          </cell>
          <cell r="C291">
            <v>0.79</v>
          </cell>
          <cell r="D291">
            <v>-43.378406524658203</v>
          </cell>
        </row>
        <row r="292">
          <cell r="A292" t="str">
            <v>skincare specialists</v>
          </cell>
          <cell r="B292" t="str">
            <v>39-5094</v>
          </cell>
          <cell r="C292">
            <v>0.28999999999999998</v>
          </cell>
          <cell r="D292">
            <v>55.075824737548828</v>
          </cell>
        </row>
        <row r="293">
          <cell r="A293" t="str">
            <v>baggage porters and bellhops</v>
          </cell>
          <cell r="B293" t="str">
            <v>39-6011</v>
          </cell>
          <cell r="C293">
            <v>0.83</v>
          </cell>
          <cell r="D293">
            <v>-46.586166381835938</v>
          </cell>
        </row>
        <row r="294">
          <cell r="A294" t="str">
            <v>concierges</v>
          </cell>
          <cell r="B294" t="str">
            <v>39-6012</v>
          </cell>
          <cell r="C294">
            <v>0.21</v>
          </cell>
          <cell r="D294">
            <v>21.885934829711914</v>
          </cell>
        </row>
        <row r="295">
          <cell r="A295" t="str">
            <v>childcare workers</v>
          </cell>
          <cell r="B295" t="str">
            <v>39-9011</v>
          </cell>
          <cell r="C295">
            <v>8.4000000000000005E-2</v>
          </cell>
          <cell r="D295">
            <v>-40.429897308349609</v>
          </cell>
        </row>
        <row r="296">
          <cell r="A296" t="str">
            <v>fitness trainers and aerobics instructors</v>
          </cell>
          <cell r="B296" t="str">
            <v>39-9031</v>
          </cell>
          <cell r="C296">
            <v>8.5000000000000006E-2</v>
          </cell>
          <cell r="D296">
            <v>-5.4636435508728027</v>
          </cell>
        </row>
        <row r="297">
          <cell r="A297" t="str">
            <v>recreation workers</v>
          </cell>
          <cell r="B297" t="str">
            <v>39-9032</v>
          </cell>
          <cell r="C297">
            <v>6.1000000000000004E-3</v>
          </cell>
          <cell r="D297">
            <v>-26.904613494873047</v>
          </cell>
        </row>
        <row r="298">
          <cell r="A298" t="str">
            <v>residential advisors</v>
          </cell>
          <cell r="B298" t="str">
            <v>39-9041</v>
          </cell>
          <cell r="C298">
            <v>6.4000000000000001E-2</v>
          </cell>
          <cell r="D298">
            <v>-17.106399536132813</v>
          </cell>
        </row>
        <row r="299">
          <cell r="A299" t="str">
            <v>first-line supervisors of retail sales workers</v>
          </cell>
          <cell r="B299" t="str">
            <v>41-1011</v>
          </cell>
          <cell r="C299">
            <v>0.28000000000000003</v>
          </cell>
          <cell r="D299">
            <v>-14.037035942077637</v>
          </cell>
        </row>
        <row r="300">
          <cell r="A300" t="str">
            <v>gaming change persons and booth cashiers</v>
          </cell>
          <cell r="B300" t="str">
            <v>41-2012</v>
          </cell>
          <cell r="C300">
            <v>0.83</v>
          </cell>
          <cell r="D300">
            <v>-14.528766632080078</v>
          </cell>
        </row>
        <row r="301">
          <cell r="A301" t="str">
            <v>counter and rental clerks</v>
          </cell>
          <cell r="B301" t="str">
            <v>41-2021</v>
          </cell>
          <cell r="C301">
            <v>0.97</v>
          </cell>
          <cell r="D301">
            <v>-24.902553558349609</v>
          </cell>
        </row>
        <row r="302">
          <cell r="A302" t="str">
            <v>parts salespersons</v>
          </cell>
          <cell r="B302" t="str">
            <v>41-2022</v>
          </cell>
          <cell r="C302">
            <v>0.98</v>
          </cell>
          <cell r="D302">
            <v>11.788656234741211</v>
          </cell>
        </row>
        <row r="303">
          <cell r="A303" t="str">
            <v>retail salespersons</v>
          </cell>
          <cell r="B303" t="str">
            <v>41-2031</v>
          </cell>
          <cell r="C303">
            <v>0.92</v>
          </cell>
          <cell r="D303">
            <v>-25.928110122680664</v>
          </cell>
        </row>
        <row r="304">
          <cell r="A304" t="str">
            <v>advertising sales agents</v>
          </cell>
          <cell r="B304" t="str">
            <v>41-3011</v>
          </cell>
          <cell r="C304">
            <v>0.54</v>
          </cell>
          <cell r="D304">
            <v>-26.062887191772461</v>
          </cell>
        </row>
        <row r="305">
          <cell r="A305" t="str">
            <v>insurance sales agents</v>
          </cell>
          <cell r="B305" t="str">
            <v>41-3021</v>
          </cell>
          <cell r="C305">
            <v>0.92</v>
          </cell>
          <cell r="D305">
            <v>21.909793853759766</v>
          </cell>
        </row>
        <row r="306">
          <cell r="A306" t="str">
            <v>securities, commodities, and financial services sales agents</v>
          </cell>
          <cell r="B306" t="str">
            <v>41-3031</v>
          </cell>
          <cell r="C306">
            <v>1.6E-2</v>
          </cell>
          <cell r="D306">
            <v>22.918073654174805</v>
          </cell>
        </row>
        <row r="307">
          <cell r="A307" t="str">
            <v>travel agents</v>
          </cell>
          <cell r="B307" t="str">
            <v>41-3041</v>
          </cell>
          <cell r="C307">
            <v>9.9000000000000005E-2</v>
          </cell>
          <cell r="D307">
            <v>-5.6798391342163086</v>
          </cell>
        </row>
        <row r="308">
          <cell r="A308" t="str">
            <v>sales representatives, wholesale and manufacturing, technical and scientific products</v>
          </cell>
          <cell r="B308" t="str">
            <v>41-4011</v>
          </cell>
          <cell r="C308">
            <v>0.25</v>
          </cell>
          <cell r="D308">
            <v>-29.983419418334961</v>
          </cell>
        </row>
        <row r="309">
          <cell r="A309" t="str">
            <v>sales representatives, wholesale and manufacturing, except technical and scientific products</v>
          </cell>
          <cell r="B309" t="str">
            <v>41-4012</v>
          </cell>
          <cell r="C309">
            <v>0.85</v>
          </cell>
          <cell r="D309">
            <v>-18.845333099365234</v>
          </cell>
        </row>
        <row r="310">
          <cell r="A310" t="str">
            <v>demonstrators and product promoters</v>
          </cell>
          <cell r="B310" t="str">
            <v>41-9011</v>
          </cell>
          <cell r="C310">
            <v>0.51</v>
          </cell>
          <cell r="D310">
            <v>-56.772407531738281</v>
          </cell>
        </row>
        <row r="311">
          <cell r="A311" t="str">
            <v>models</v>
          </cell>
          <cell r="B311" t="str">
            <v>41-9012</v>
          </cell>
          <cell r="C311">
            <v>0.98</v>
          </cell>
          <cell r="D311">
            <v>-67.493995666503906</v>
          </cell>
        </row>
        <row r="312">
          <cell r="A312" t="str">
            <v>real estate brokers</v>
          </cell>
          <cell r="B312" t="str">
            <v>41-9021</v>
          </cell>
          <cell r="C312">
            <v>0.97</v>
          </cell>
          <cell r="D312">
            <v>29.554172515869141</v>
          </cell>
        </row>
        <row r="313">
          <cell r="A313" t="str">
            <v>real estate sales agents</v>
          </cell>
          <cell r="B313" t="str">
            <v>41-9022</v>
          </cell>
          <cell r="C313">
            <v>0.86</v>
          </cell>
          <cell r="D313">
            <v>7.6315450668334961</v>
          </cell>
        </row>
        <row r="314">
          <cell r="A314" t="str">
            <v>sales engineers</v>
          </cell>
          <cell r="B314" t="str">
            <v>41-9031</v>
          </cell>
          <cell r="C314">
            <v>4.1000000000000003E-3</v>
          </cell>
          <cell r="D314">
            <v>-17.629552841186523</v>
          </cell>
        </row>
        <row r="315">
          <cell r="A315" t="str">
            <v>telemarketers</v>
          </cell>
          <cell r="B315" t="str">
            <v>41-9041</v>
          </cell>
          <cell r="C315">
            <v>0.99</v>
          </cell>
          <cell r="D315">
            <v>-68.392326354980469</v>
          </cell>
        </row>
        <row r="316">
          <cell r="A316" t="str">
            <v>door-to-door sales workers, news and street vendors, and related workers</v>
          </cell>
          <cell r="B316" t="str">
            <v>41-9091</v>
          </cell>
          <cell r="C316">
            <v>0.94</v>
          </cell>
          <cell r="D316">
            <v>45.224811553955078</v>
          </cell>
        </row>
        <row r="317">
          <cell r="A317" t="str">
            <v>first-line supervisors of office and administrative support workers</v>
          </cell>
          <cell r="B317" t="str">
            <v>43-1011</v>
          </cell>
          <cell r="C317">
            <v>1.4E-2</v>
          </cell>
          <cell r="D317">
            <v>-2.0724091529846191</v>
          </cell>
        </row>
        <row r="318">
          <cell r="A318" t="str">
            <v>switchboard operators, including answering service</v>
          </cell>
          <cell r="B318" t="str">
            <v>43-2011</v>
          </cell>
          <cell r="C318">
            <v>0.96</v>
          </cell>
          <cell r="D318">
            <v>-49.004158020019531</v>
          </cell>
        </row>
        <row r="319">
          <cell r="A319" t="str">
            <v>telephone operators</v>
          </cell>
          <cell r="B319" t="str">
            <v>43-2021</v>
          </cell>
          <cell r="C319">
            <v>0.97</v>
          </cell>
          <cell r="D319">
            <v>-49.271614074707031</v>
          </cell>
        </row>
        <row r="320">
          <cell r="A320" t="str">
            <v>bill and account collectors</v>
          </cell>
          <cell r="B320" t="str">
            <v>43-3011</v>
          </cell>
          <cell r="C320">
            <v>0.95</v>
          </cell>
          <cell r="D320">
            <v>-62.135799407958984</v>
          </cell>
        </row>
        <row r="321">
          <cell r="A321" t="str">
            <v>billing and posting clerks</v>
          </cell>
          <cell r="B321" t="str">
            <v>43-3021</v>
          </cell>
          <cell r="C321">
            <v>0.96</v>
          </cell>
          <cell r="D321">
            <v>-28.056198120117188</v>
          </cell>
        </row>
        <row r="322">
          <cell r="A322" t="str">
            <v>bookkeeping, accounting, and auditing clerks</v>
          </cell>
          <cell r="B322" t="str">
            <v>43-3031</v>
          </cell>
          <cell r="C322">
            <v>0.98</v>
          </cell>
          <cell r="D322">
            <v>-14.855854034423828</v>
          </cell>
        </row>
        <row r="323">
          <cell r="A323" t="str">
            <v>gaming cage workers</v>
          </cell>
          <cell r="B323" t="str">
            <v>43-3041</v>
          </cell>
          <cell r="C323">
            <v>0.39</v>
          </cell>
          <cell r="D323">
            <v>-42.955513000488281</v>
          </cell>
        </row>
        <row r="324">
          <cell r="A324" t="str">
            <v>payroll and timekeeping clerks</v>
          </cell>
          <cell r="B324" t="str">
            <v>43-3051</v>
          </cell>
          <cell r="C324">
            <v>0.97</v>
          </cell>
          <cell r="D324">
            <v>-20.344158172607422</v>
          </cell>
        </row>
        <row r="325">
          <cell r="A325" t="str">
            <v>procurement clerks</v>
          </cell>
          <cell r="B325" t="str">
            <v>43-3061</v>
          </cell>
          <cell r="C325">
            <v>0.98</v>
          </cell>
          <cell r="D325">
            <v>-11.189964294433594</v>
          </cell>
        </row>
        <row r="326">
          <cell r="A326" t="str">
            <v>tellers</v>
          </cell>
          <cell r="B326" t="str">
            <v>43-3071</v>
          </cell>
          <cell r="C326">
            <v>0.98</v>
          </cell>
          <cell r="D326">
            <v>-35.946563720703125</v>
          </cell>
        </row>
        <row r="327">
          <cell r="A327" t="str">
            <v>brokerage clerks</v>
          </cell>
          <cell r="B327" t="str">
            <v>43-4011</v>
          </cell>
          <cell r="C327">
            <v>0.98</v>
          </cell>
          <cell r="D327">
            <v>-34.784320831298828</v>
          </cell>
        </row>
        <row r="328">
          <cell r="A328" t="str">
            <v>correspondence clerks</v>
          </cell>
          <cell r="B328" t="str">
            <v>43-4021</v>
          </cell>
          <cell r="C328">
            <v>0.86</v>
          </cell>
          <cell r="D328">
            <v>-55.234481811523438</v>
          </cell>
        </row>
        <row r="329">
          <cell r="A329" t="str">
            <v>court, municipal, and license clerks</v>
          </cell>
          <cell r="B329" t="str">
            <v>43-4031</v>
          </cell>
          <cell r="C329">
            <v>0.46</v>
          </cell>
          <cell r="D329">
            <v>19.593137741088867</v>
          </cell>
        </row>
        <row r="330">
          <cell r="A330" t="str">
            <v>credit authorizers, checkers, and clerks</v>
          </cell>
          <cell r="B330" t="str">
            <v>43-4041</v>
          </cell>
          <cell r="C330">
            <v>0.97</v>
          </cell>
          <cell r="D330">
            <v>-65.260795593261719</v>
          </cell>
        </row>
        <row r="331">
          <cell r="A331" t="str">
            <v>customer service representatives</v>
          </cell>
          <cell r="B331" t="str">
            <v>43-4051</v>
          </cell>
          <cell r="C331">
            <v>0.55000000000000004</v>
          </cell>
          <cell r="D331">
            <v>12.624046325683594</v>
          </cell>
        </row>
        <row r="332">
          <cell r="A332" t="str">
            <v>eligibility interviewers, government programs</v>
          </cell>
          <cell r="B332" t="str">
            <v>43-4061</v>
          </cell>
          <cell r="C332">
            <v>0.7</v>
          </cell>
          <cell r="D332">
            <v>4.7994937896728516</v>
          </cell>
        </row>
        <row r="333">
          <cell r="A333" t="str">
            <v>file clerks</v>
          </cell>
          <cell r="B333" t="str">
            <v>43-4071</v>
          </cell>
          <cell r="C333">
            <v>0.97</v>
          </cell>
          <cell r="D333">
            <v>-41.680450439453125</v>
          </cell>
        </row>
        <row r="334">
          <cell r="A334" t="str">
            <v>hotel, motel, and resort desk clerks</v>
          </cell>
          <cell r="B334" t="str">
            <v>43-4081</v>
          </cell>
          <cell r="C334">
            <v>0.94</v>
          </cell>
          <cell r="D334">
            <v>-7.5078601837158203</v>
          </cell>
        </row>
        <row r="335">
          <cell r="A335" t="str">
            <v>interviewers, except eligibility and loan</v>
          </cell>
          <cell r="B335" t="str">
            <v>43-4111</v>
          </cell>
          <cell r="C335">
            <v>0.94</v>
          </cell>
          <cell r="D335">
            <v>-24.627601623535156</v>
          </cell>
        </row>
        <row r="336">
          <cell r="A336" t="str">
            <v>library assistants, clerical</v>
          </cell>
          <cell r="B336" t="str">
            <v>43-4121</v>
          </cell>
          <cell r="C336">
            <v>0.95</v>
          </cell>
          <cell r="D336">
            <v>-40.048458099365234</v>
          </cell>
        </row>
        <row r="337">
          <cell r="A337" t="str">
            <v>loan interviewers and clerks</v>
          </cell>
          <cell r="B337" t="str">
            <v>43-4131</v>
          </cell>
          <cell r="C337">
            <v>0.92</v>
          </cell>
          <cell r="D337">
            <v>17.663209915161133</v>
          </cell>
        </row>
        <row r="338">
          <cell r="A338" t="str">
            <v>new accounts clerks</v>
          </cell>
          <cell r="B338" t="str">
            <v>43-4141</v>
          </cell>
          <cell r="C338">
            <v>0.99</v>
          </cell>
          <cell r="D338">
            <v>-13.447794914245605</v>
          </cell>
        </row>
        <row r="339">
          <cell r="A339" t="str">
            <v>order clerks</v>
          </cell>
          <cell r="B339" t="str">
            <v>43-4151</v>
          </cell>
          <cell r="C339">
            <v>0.98</v>
          </cell>
          <cell r="D339">
            <v>-43.141761779785156</v>
          </cell>
        </row>
        <row r="340">
          <cell r="A340" t="str">
            <v>human resources assistants, except payroll and timekeeping</v>
          </cell>
          <cell r="B340" t="str">
            <v>43-4161</v>
          </cell>
          <cell r="C340">
            <v>0.9</v>
          </cell>
          <cell r="D340">
            <v>-24.417242050170898</v>
          </cell>
        </row>
        <row r="341">
          <cell r="A341" t="str">
            <v>receptionists and information clerks</v>
          </cell>
          <cell r="B341" t="str">
            <v>43-4171</v>
          </cell>
          <cell r="C341">
            <v>0.96</v>
          </cell>
          <cell r="D341">
            <v>-8.8402681350708008</v>
          </cell>
        </row>
        <row r="342">
          <cell r="A342" t="str">
            <v>reservation and transportation ticket agents and travel clerks</v>
          </cell>
          <cell r="B342" t="str">
            <v>43-4181</v>
          </cell>
          <cell r="C342">
            <v>0.61</v>
          </cell>
          <cell r="D342">
            <v>1.6406973600387573</v>
          </cell>
        </row>
        <row r="343">
          <cell r="A343" t="str">
            <v>cargo and freight agents</v>
          </cell>
          <cell r="B343" t="str">
            <v>43-5011</v>
          </cell>
          <cell r="C343">
            <v>0.99</v>
          </cell>
          <cell r="D343">
            <v>4.2047619819641113</v>
          </cell>
        </row>
        <row r="344">
          <cell r="A344" t="str">
            <v>couriers and messengers</v>
          </cell>
          <cell r="B344" t="str">
            <v>43-5021</v>
          </cell>
          <cell r="C344">
            <v>0.94</v>
          </cell>
          <cell r="D344">
            <v>9.7593774795532227</v>
          </cell>
        </row>
        <row r="345">
          <cell r="A345" t="str">
            <v>police, fire, and ambulance dispatchers</v>
          </cell>
          <cell r="B345" t="str">
            <v>43-5031</v>
          </cell>
          <cell r="C345">
            <v>0.49</v>
          </cell>
          <cell r="D345">
            <v>-7.6058969497680664</v>
          </cell>
        </row>
        <row r="346">
          <cell r="A346" t="str">
            <v>dispatchers, except police, fire, and ambulance</v>
          </cell>
          <cell r="B346" t="str">
            <v>43-5032</v>
          </cell>
          <cell r="C346">
            <v>0.96</v>
          </cell>
          <cell r="D346">
            <v>0.41771864891052246</v>
          </cell>
        </row>
        <row r="347">
          <cell r="A347" t="str">
            <v>meter readers, utilities</v>
          </cell>
          <cell r="B347" t="str">
            <v>43-5041</v>
          </cell>
          <cell r="C347">
            <v>0.85</v>
          </cell>
          <cell r="D347">
            <v>-29.041841506958008</v>
          </cell>
        </row>
        <row r="348">
          <cell r="A348" t="str">
            <v>postal service clerks</v>
          </cell>
          <cell r="B348" t="str">
            <v>43-5051</v>
          </cell>
          <cell r="C348">
            <v>0.95</v>
          </cell>
          <cell r="D348">
            <v>43.890605926513672</v>
          </cell>
        </row>
        <row r="349">
          <cell r="A349" t="str">
            <v>postal service mail carriers</v>
          </cell>
          <cell r="B349" t="str">
            <v>43-5052</v>
          </cell>
          <cell r="C349">
            <v>0.68</v>
          </cell>
          <cell r="D349">
            <v>33.762584686279297</v>
          </cell>
        </row>
        <row r="350">
          <cell r="A350" t="str">
            <v>postal service mail sorters, processors, and processing machine operators</v>
          </cell>
          <cell r="B350" t="str">
            <v>43-5053</v>
          </cell>
          <cell r="C350">
            <v>0.79</v>
          </cell>
          <cell r="D350">
            <v>18.848648071289063</v>
          </cell>
        </row>
        <row r="351">
          <cell r="A351" t="str">
            <v>production, planning, and expediting clerks</v>
          </cell>
          <cell r="B351" t="str">
            <v>43-5061</v>
          </cell>
          <cell r="C351">
            <v>0.88</v>
          </cell>
          <cell r="D351">
            <v>36.412208557128906</v>
          </cell>
        </row>
        <row r="352">
          <cell r="A352" t="str">
            <v>shipping, receiving, and traffic clerks</v>
          </cell>
          <cell r="B352" t="str">
            <v>43-5071</v>
          </cell>
          <cell r="C352">
            <v>0.98</v>
          </cell>
          <cell r="D352">
            <v>21.794521331787109</v>
          </cell>
        </row>
        <row r="353">
          <cell r="A353" t="str">
            <v>weighers, measurers, checkers, and samplers, recordkeeping</v>
          </cell>
          <cell r="B353" t="str">
            <v>43-5111</v>
          </cell>
          <cell r="C353">
            <v>0.95</v>
          </cell>
          <cell r="D353">
            <v>-34.903018951416016</v>
          </cell>
        </row>
        <row r="354">
          <cell r="A354" t="str">
            <v>executive secretaries and executive administrative assistants</v>
          </cell>
          <cell r="B354" t="str">
            <v>43-6011</v>
          </cell>
          <cell r="C354">
            <v>0.86</v>
          </cell>
          <cell r="D354">
            <v>-39.619884490966797</v>
          </cell>
        </row>
        <row r="355">
          <cell r="A355" t="str">
            <v>legal secretaries</v>
          </cell>
          <cell r="B355" t="str">
            <v>43-6012</v>
          </cell>
          <cell r="C355">
            <v>0.98</v>
          </cell>
          <cell r="D355">
            <v>-23.103109359741211</v>
          </cell>
        </row>
        <row r="356">
          <cell r="A356" t="str">
            <v>medical secretaries</v>
          </cell>
          <cell r="B356" t="str">
            <v>43-6013</v>
          </cell>
          <cell r="C356">
            <v>0.81</v>
          </cell>
          <cell r="D356">
            <v>-2.0564320087432861</v>
          </cell>
        </row>
        <row r="357">
          <cell r="A357" t="str">
            <v>secretaries and administrative assistants, except legal, medical, and executive</v>
          </cell>
          <cell r="B357" t="str">
            <v>43-6014</v>
          </cell>
          <cell r="C357">
            <v>0.96</v>
          </cell>
          <cell r="D357">
            <v>-25.616573333740234</v>
          </cell>
        </row>
        <row r="358">
          <cell r="A358" t="str">
            <v>data entry keyers</v>
          </cell>
          <cell r="B358" t="str">
            <v>43-9021</v>
          </cell>
          <cell r="C358">
            <v>0.99</v>
          </cell>
          <cell r="D358">
            <v>0.52628326416015625</v>
          </cell>
        </row>
        <row r="359">
          <cell r="A359" t="str">
            <v>word processors and typists</v>
          </cell>
          <cell r="B359" t="str">
            <v>43-9022</v>
          </cell>
          <cell r="C359">
            <v>0.81</v>
          </cell>
          <cell r="D359">
            <v>-31.414085388183594</v>
          </cell>
        </row>
        <row r="360">
          <cell r="A360" t="str">
            <v>desktop publishers</v>
          </cell>
          <cell r="B360" t="str">
            <v>43-9031</v>
          </cell>
          <cell r="C360">
            <v>0.16</v>
          </cell>
          <cell r="D360">
            <v>-53.397243499755859</v>
          </cell>
        </row>
        <row r="361">
          <cell r="A361" t="str">
            <v>insurance claims and policy processing clerks</v>
          </cell>
          <cell r="B361" t="str">
            <v>43-9041</v>
          </cell>
          <cell r="C361">
            <v>0.98</v>
          </cell>
          <cell r="D361">
            <v>-7.5166006088256836</v>
          </cell>
        </row>
        <row r="362">
          <cell r="A362" t="str">
            <v>mail clerks and mail machine operators, except postal service</v>
          </cell>
          <cell r="B362" t="str">
            <v>43-9051</v>
          </cell>
          <cell r="C362">
            <v>0.94</v>
          </cell>
          <cell r="D362">
            <v>-25.044351577758789</v>
          </cell>
        </row>
        <row r="363">
          <cell r="A363" t="str">
            <v>office clerks, general</v>
          </cell>
          <cell r="B363" t="str">
            <v>43-9061</v>
          </cell>
          <cell r="C363">
            <v>0.96</v>
          </cell>
          <cell r="D363">
            <v>-16.553976058959961</v>
          </cell>
        </row>
        <row r="364">
          <cell r="A364" t="str">
            <v>office machine operators, except computer</v>
          </cell>
          <cell r="B364" t="str">
            <v>43-9071</v>
          </cell>
          <cell r="C364">
            <v>0.92</v>
          </cell>
          <cell r="D364">
            <v>-44.2896728515625</v>
          </cell>
        </row>
        <row r="365">
          <cell r="A365" t="str">
            <v>proofreaders and copy markers</v>
          </cell>
          <cell r="B365" t="str">
            <v>43-9081</v>
          </cell>
          <cell r="C365">
            <v>0.84</v>
          </cell>
          <cell r="D365">
            <v>-53.290264129638672</v>
          </cell>
        </row>
        <row r="366">
          <cell r="A366" t="str">
            <v>statistical assistants</v>
          </cell>
          <cell r="B366" t="str">
            <v>43-9111</v>
          </cell>
          <cell r="C366">
            <v>0.66</v>
          </cell>
          <cell r="D366">
            <v>-64.075592041015625</v>
          </cell>
        </row>
        <row r="367">
          <cell r="A367" t="str">
            <v>first-line supervisors of farming, fishing, and forestry workers</v>
          </cell>
          <cell r="B367" t="str">
            <v>45-1011</v>
          </cell>
          <cell r="C367">
            <v>0.56999999999999995</v>
          </cell>
          <cell r="D367">
            <v>45.571353912353516</v>
          </cell>
        </row>
        <row r="368">
          <cell r="A368" t="str">
            <v>agricultural inspectors</v>
          </cell>
          <cell r="B368" t="str">
            <v>45-2011</v>
          </cell>
          <cell r="C368">
            <v>0.94</v>
          </cell>
          <cell r="D368">
            <v>4.1687545776367188</v>
          </cell>
        </row>
        <row r="369">
          <cell r="A369" t="str">
            <v>animal breeders</v>
          </cell>
          <cell r="B369" t="str">
            <v>45-2021</v>
          </cell>
          <cell r="C369">
            <v>0.95</v>
          </cell>
          <cell r="D369">
            <v>10.386301040649414</v>
          </cell>
        </row>
        <row r="370">
          <cell r="A370" t="str">
            <v>graders and sorters, agricultural products</v>
          </cell>
          <cell r="B370" t="str">
            <v>45-2041</v>
          </cell>
          <cell r="C370">
            <v>0.41</v>
          </cell>
          <cell r="D370">
            <v>-38.399387359619141</v>
          </cell>
        </row>
        <row r="371">
          <cell r="A371" t="str">
            <v>miscellaneous agricultural workers</v>
          </cell>
          <cell r="B371" t="str">
            <v>45-2090</v>
          </cell>
          <cell r="C371">
            <v>0.87</v>
          </cell>
          <cell r="D371">
            <v>16.223926544189453</v>
          </cell>
        </row>
        <row r="372">
          <cell r="A372" t="str">
            <v>forest and conservation workers</v>
          </cell>
          <cell r="B372" t="str">
            <v>45-4011</v>
          </cell>
          <cell r="C372">
            <v>0.87</v>
          </cell>
          <cell r="D372">
            <v>-27.635271072387695</v>
          </cell>
        </row>
        <row r="373">
          <cell r="A373" t="str">
            <v>fallers</v>
          </cell>
          <cell r="B373" t="str">
            <v>45-4021</v>
          </cell>
          <cell r="C373">
            <v>0.76</v>
          </cell>
          <cell r="D373">
            <v>31.261165618896484</v>
          </cell>
        </row>
        <row r="374">
          <cell r="A374" t="str">
            <v>logging equipment operators</v>
          </cell>
          <cell r="B374" t="str">
            <v>45-4022</v>
          </cell>
          <cell r="C374">
            <v>0.79</v>
          </cell>
          <cell r="D374">
            <v>4.6265058517456055</v>
          </cell>
        </row>
        <row r="375">
          <cell r="A375" t="str">
            <v>log graders and scalers</v>
          </cell>
          <cell r="B375" t="str">
            <v>45-4023</v>
          </cell>
          <cell r="C375">
            <v>0.97</v>
          </cell>
          <cell r="D375">
            <v>74.19927978515625</v>
          </cell>
        </row>
        <row r="376">
          <cell r="A376" t="str">
            <v>first-line supervisors of construction trades and extraction workers</v>
          </cell>
          <cell r="B376" t="str">
            <v>47-1011</v>
          </cell>
          <cell r="C376">
            <v>0.17</v>
          </cell>
          <cell r="D376">
            <v>34.370532989501953</v>
          </cell>
        </row>
        <row r="377">
          <cell r="A377" t="str">
            <v>boilermakers</v>
          </cell>
          <cell r="B377" t="str">
            <v>47-2011</v>
          </cell>
          <cell r="C377">
            <v>0.68</v>
          </cell>
          <cell r="D377">
            <v>-26.859682083129883</v>
          </cell>
        </row>
        <row r="378">
          <cell r="A378" t="str">
            <v>brickmasons and blockmasons</v>
          </cell>
          <cell r="B378" t="str">
            <v>47-2021</v>
          </cell>
          <cell r="C378">
            <v>0.82</v>
          </cell>
          <cell r="D378">
            <v>-38.232528686523438</v>
          </cell>
        </row>
        <row r="379">
          <cell r="A379" t="str">
            <v>stonemasons</v>
          </cell>
          <cell r="B379" t="str">
            <v>47-2022</v>
          </cell>
          <cell r="C379">
            <v>0.89</v>
          </cell>
          <cell r="D379">
            <v>-38.996997833251953</v>
          </cell>
        </row>
        <row r="380">
          <cell r="A380" t="str">
            <v>carpenters</v>
          </cell>
          <cell r="B380" t="str">
            <v>47-2031</v>
          </cell>
          <cell r="C380">
            <v>0.72</v>
          </cell>
          <cell r="D380">
            <v>-2.7231235504150391</v>
          </cell>
        </row>
        <row r="381">
          <cell r="A381" t="str">
            <v>carpet installers</v>
          </cell>
          <cell r="B381" t="str">
            <v>47-2041</v>
          </cell>
          <cell r="C381">
            <v>0.87</v>
          </cell>
          <cell r="D381">
            <v>-40.060947418212891</v>
          </cell>
        </row>
        <row r="382">
          <cell r="A382" t="str">
            <v>floor layers, except carpet, wood, and hard tiles</v>
          </cell>
          <cell r="B382" t="str">
            <v>47-2042</v>
          </cell>
          <cell r="C382">
            <v>0.79</v>
          </cell>
          <cell r="D382">
            <v>94.515029907226563</v>
          </cell>
        </row>
        <row r="383">
          <cell r="A383" t="str">
            <v>floor sanders and finishers</v>
          </cell>
          <cell r="B383" t="str">
            <v>47-2043</v>
          </cell>
          <cell r="C383">
            <v>0.87</v>
          </cell>
          <cell r="D383">
            <v>-11.90843391418457</v>
          </cell>
        </row>
        <row r="384">
          <cell r="A384" t="str">
            <v>tile and marble setters</v>
          </cell>
          <cell r="B384" t="str">
            <v>47-2044</v>
          </cell>
          <cell r="C384">
            <v>0.75</v>
          </cell>
          <cell r="D384">
            <v>35.683917999267578</v>
          </cell>
        </row>
        <row r="385">
          <cell r="A385" t="str">
            <v>cement masons and concrete finishers</v>
          </cell>
          <cell r="B385" t="str">
            <v>47-2051</v>
          </cell>
          <cell r="C385">
            <v>0.94</v>
          </cell>
          <cell r="D385">
            <v>16.410354614257813</v>
          </cell>
        </row>
        <row r="386">
          <cell r="A386" t="str">
            <v>terrazzo workers and finishers</v>
          </cell>
          <cell r="B386" t="str">
            <v>47-2053</v>
          </cell>
          <cell r="C386">
            <v>0.88</v>
          </cell>
          <cell r="D386">
            <v>-76.217910766601563</v>
          </cell>
        </row>
        <row r="387">
          <cell r="A387" t="str">
            <v>construction laborers</v>
          </cell>
          <cell r="B387" t="str">
            <v>47-2061</v>
          </cell>
          <cell r="C387">
            <v>0.88</v>
          </cell>
          <cell r="D387">
            <v>4.8349231481552124E-2</v>
          </cell>
        </row>
        <row r="388">
          <cell r="A388" t="str">
            <v>paving, surfacing, and tamping equipment operators</v>
          </cell>
          <cell r="B388" t="str">
            <v>47-2071</v>
          </cell>
          <cell r="C388">
            <v>0.83</v>
          </cell>
          <cell r="D388">
            <v>-43.5523681640625</v>
          </cell>
        </row>
        <row r="389">
          <cell r="A389" t="str">
            <v>pile-driver operators</v>
          </cell>
          <cell r="B389" t="str">
            <v>47-2072</v>
          </cell>
          <cell r="C389">
            <v>0.82</v>
          </cell>
          <cell r="D389">
            <v>-40.921051025390625</v>
          </cell>
        </row>
        <row r="390">
          <cell r="A390" t="str">
            <v>operating engineers and other construction equipment operators</v>
          </cell>
          <cell r="B390" t="str">
            <v>47-2073</v>
          </cell>
          <cell r="C390">
            <v>0.95</v>
          </cell>
          <cell r="D390">
            <v>7.3203125</v>
          </cell>
        </row>
        <row r="391">
          <cell r="A391" t="str">
            <v>drywall and ceiling tile installers</v>
          </cell>
          <cell r="B391" t="str">
            <v>47-2081</v>
          </cell>
          <cell r="C391">
            <v>0.79</v>
          </cell>
          <cell r="D391">
            <v>4.9151959419250488</v>
          </cell>
        </row>
        <row r="392">
          <cell r="A392" t="str">
            <v>tapers</v>
          </cell>
          <cell r="B392" t="str">
            <v>47-2082</v>
          </cell>
          <cell r="C392">
            <v>0.62</v>
          </cell>
          <cell r="D392">
            <v>-21.826675415039063</v>
          </cell>
        </row>
        <row r="393">
          <cell r="A393" t="str">
            <v>electricians</v>
          </cell>
          <cell r="B393" t="str">
            <v>47-2111</v>
          </cell>
          <cell r="C393">
            <v>0.15</v>
          </cell>
          <cell r="D393">
            <v>13.040213584899902</v>
          </cell>
        </row>
        <row r="394">
          <cell r="A394" t="str">
            <v>glaziers</v>
          </cell>
          <cell r="B394" t="str">
            <v>47-2121</v>
          </cell>
          <cell r="C394">
            <v>0.73</v>
          </cell>
          <cell r="D394">
            <v>4.7126326560974121</v>
          </cell>
        </row>
        <row r="395">
          <cell r="A395" t="str">
            <v>insulation workers, floor, ceiling, and wall</v>
          </cell>
          <cell r="B395" t="str">
            <v>47-2131</v>
          </cell>
          <cell r="C395">
            <v>0.83</v>
          </cell>
          <cell r="D395">
            <v>20.783140182495117</v>
          </cell>
        </row>
        <row r="396">
          <cell r="A396" t="str">
            <v>insulation workers, mechanical</v>
          </cell>
          <cell r="B396" t="str">
            <v>47-2132</v>
          </cell>
          <cell r="C396">
            <v>0.64</v>
          </cell>
          <cell r="D396">
            <v>-55.771579742431641</v>
          </cell>
        </row>
        <row r="397">
          <cell r="A397" t="str">
            <v>painters, construction and maintenance</v>
          </cell>
          <cell r="B397" t="str">
            <v>47-2141</v>
          </cell>
          <cell r="C397">
            <v>0.75</v>
          </cell>
          <cell r="D397">
            <v>-2.79245924949646</v>
          </cell>
        </row>
        <row r="398">
          <cell r="A398" t="str">
            <v>paperhangers</v>
          </cell>
          <cell r="B398" t="str">
            <v>47-2142</v>
          </cell>
          <cell r="C398">
            <v>0.87</v>
          </cell>
          <cell r="D398">
            <v>-35.338150024414063</v>
          </cell>
        </row>
        <row r="399">
          <cell r="A399" t="str">
            <v>pipelayers</v>
          </cell>
          <cell r="B399" t="str">
            <v>47-2151</v>
          </cell>
          <cell r="C399">
            <v>0.62</v>
          </cell>
          <cell r="D399">
            <v>-38.051662445068359</v>
          </cell>
        </row>
        <row r="400">
          <cell r="A400" t="str">
            <v>plumbers, pipefitters, and steamfitters</v>
          </cell>
          <cell r="B400" t="str">
            <v>47-2152</v>
          </cell>
          <cell r="C400">
            <v>0.35</v>
          </cell>
          <cell r="D400">
            <v>4.4220085144042969</v>
          </cell>
        </row>
        <row r="401">
          <cell r="A401" t="str">
            <v>plasterers and stucco masons</v>
          </cell>
          <cell r="B401" t="str">
            <v>47-2161</v>
          </cell>
          <cell r="C401">
            <v>0.84</v>
          </cell>
          <cell r="D401">
            <v>8.3365020751953125</v>
          </cell>
        </row>
        <row r="402">
          <cell r="A402" t="str">
            <v>reinforcing iron and rebar workers</v>
          </cell>
          <cell r="B402" t="str">
            <v>47-2171</v>
          </cell>
          <cell r="C402">
            <v>0.9</v>
          </cell>
          <cell r="D402">
            <v>-10.445075035095215</v>
          </cell>
        </row>
        <row r="403">
          <cell r="A403" t="str">
            <v>roofers</v>
          </cell>
          <cell r="B403" t="str">
            <v>47-2181</v>
          </cell>
          <cell r="C403">
            <v>0.9</v>
          </cell>
          <cell r="D403">
            <v>23.756170272827148</v>
          </cell>
        </row>
        <row r="404">
          <cell r="A404" t="str">
            <v>sheet metal workers</v>
          </cell>
          <cell r="B404" t="str">
            <v>47-2211</v>
          </cell>
          <cell r="C404">
            <v>0.82</v>
          </cell>
          <cell r="D404">
            <v>-24.951356887817383</v>
          </cell>
        </row>
        <row r="405">
          <cell r="A405" t="str">
            <v>structural iron and steel workers</v>
          </cell>
          <cell r="B405" t="str">
            <v>47-2221</v>
          </cell>
          <cell r="C405">
            <v>0.83</v>
          </cell>
          <cell r="D405">
            <v>-4.7332396507263184</v>
          </cell>
        </row>
        <row r="406">
          <cell r="A406" t="str">
            <v>helpers--brickmasons, blockmasons, stonemasons, and tile and marble setters</v>
          </cell>
          <cell r="B406" t="str">
            <v>47-3011</v>
          </cell>
          <cell r="C406">
            <v>0.83</v>
          </cell>
          <cell r="D406">
            <v>-70.067047119140625</v>
          </cell>
        </row>
        <row r="407">
          <cell r="A407" t="str">
            <v>helpers--carpenters</v>
          </cell>
          <cell r="B407" t="str">
            <v>47-3012</v>
          </cell>
          <cell r="C407">
            <v>0.92</v>
          </cell>
          <cell r="D407">
            <v>-61.074771881103516</v>
          </cell>
        </row>
        <row r="408">
          <cell r="A408" t="str">
            <v>helpers--electricians</v>
          </cell>
          <cell r="B408" t="str">
            <v>47-3013</v>
          </cell>
          <cell r="C408">
            <v>0.74</v>
          </cell>
          <cell r="D408">
            <v>-17.79246711730957</v>
          </cell>
        </row>
        <row r="409">
          <cell r="A409" t="str">
            <v>helpers--painters, paperhangers, plasterers, and stucco masons</v>
          </cell>
          <cell r="B409" t="str">
            <v>47-3014</v>
          </cell>
          <cell r="C409">
            <v>0.94</v>
          </cell>
          <cell r="D409">
            <v>-31.602550506591797</v>
          </cell>
        </row>
        <row r="410">
          <cell r="A410" t="str">
            <v>helpers--pipelayers, plumbers, pipefitters, and steamfitters</v>
          </cell>
          <cell r="B410" t="str">
            <v>47-3015</v>
          </cell>
          <cell r="C410">
            <v>0.56999999999999995</v>
          </cell>
          <cell r="D410">
            <v>-27.362482070922852</v>
          </cell>
        </row>
        <row r="411">
          <cell r="A411" t="str">
            <v>helpers--roofers</v>
          </cell>
          <cell r="B411" t="str">
            <v>47-3016</v>
          </cell>
          <cell r="C411">
            <v>0.72</v>
          </cell>
          <cell r="D411">
            <v>-69.840980529785156</v>
          </cell>
        </row>
        <row r="412">
          <cell r="A412" t="str">
            <v>construction and building inspectors</v>
          </cell>
          <cell r="B412" t="str">
            <v>47-4011</v>
          </cell>
          <cell r="C412">
            <v>0.63</v>
          </cell>
          <cell r="D412">
            <v>32.233242034912109</v>
          </cell>
        </row>
        <row r="413">
          <cell r="A413" t="str">
            <v>elevator installers and repairers</v>
          </cell>
          <cell r="B413" t="str">
            <v>47-4021</v>
          </cell>
          <cell r="C413">
            <v>0.39</v>
          </cell>
          <cell r="D413">
            <v>-0.8436548113822937</v>
          </cell>
        </row>
        <row r="414">
          <cell r="A414" t="str">
            <v>fence erectors</v>
          </cell>
          <cell r="B414" t="str">
            <v>47-4031</v>
          </cell>
          <cell r="C414">
            <v>0.92</v>
          </cell>
          <cell r="D414">
            <v>-2.6588234901428223</v>
          </cell>
        </row>
        <row r="415">
          <cell r="A415" t="str">
            <v>hazardous materials removal workers</v>
          </cell>
          <cell r="B415" t="str">
            <v>47-4041</v>
          </cell>
          <cell r="C415">
            <v>0.53</v>
          </cell>
          <cell r="D415">
            <v>10.746581077575684</v>
          </cell>
        </row>
        <row r="416">
          <cell r="A416" t="str">
            <v>highway maintenance workers</v>
          </cell>
          <cell r="B416" t="str">
            <v>47-4051</v>
          </cell>
          <cell r="C416">
            <v>0.87</v>
          </cell>
          <cell r="D416">
            <v>-4.177121639251709</v>
          </cell>
        </row>
        <row r="417">
          <cell r="A417" t="str">
            <v>rail-track laying and maintenance equipment operators</v>
          </cell>
          <cell r="B417" t="str">
            <v>47-4061</v>
          </cell>
          <cell r="C417">
            <v>0.89</v>
          </cell>
          <cell r="D417">
            <v>5.0548901557922363</v>
          </cell>
        </row>
        <row r="418">
          <cell r="A418" t="str">
            <v>septic tank servicers and sewer pipe cleaners</v>
          </cell>
          <cell r="B418" t="str">
            <v>47-4071</v>
          </cell>
          <cell r="C418">
            <v>0.83</v>
          </cell>
          <cell r="D418">
            <v>-10.645961761474609</v>
          </cell>
        </row>
        <row r="419">
          <cell r="A419" t="str">
            <v>derrick operators, oil and gas</v>
          </cell>
          <cell r="B419" t="str">
            <v>47-5011</v>
          </cell>
          <cell r="C419">
            <v>0.8</v>
          </cell>
          <cell r="D419">
            <v>-68.913894653320313</v>
          </cell>
        </row>
        <row r="420">
          <cell r="A420" t="str">
            <v>rotary drill operators, oil and gas</v>
          </cell>
          <cell r="B420" t="str">
            <v>47-5012</v>
          </cell>
          <cell r="C420">
            <v>0.53</v>
          </cell>
          <cell r="D420">
            <v>-70.014907836914063</v>
          </cell>
        </row>
        <row r="421">
          <cell r="A421" t="str">
            <v>service unit operators, oil, gas, and mining</v>
          </cell>
          <cell r="B421" t="str">
            <v>47-5013</v>
          </cell>
          <cell r="C421">
            <v>0.93</v>
          </cell>
          <cell r="D421">
            <v>-57.38128662109375</v>
          </cell>
        </row>
        <row r="422">
          <cell r="A422" t="str">
            <v>continuous mining machine operators</v>
          </cell>
          <cell r="B422" t="str">
            <v>47-5041</v>
          </cell>
          <cell r="C422">
            <v>0.54</v>
          </cell>
          <cell r="D422">
            <v>-0.42639297246932983</v>
          </cell>
        </row>
        <row r="423">
          <cell r="A423" t="str">
            <v>rock splitters, quarry</v>
          </cell>
          <cell r="B423" t="str">
            <v>47-5051</v>
          </cell>
          <cell r="C423">
            <v>0.96</v>
          </cell>
          <cell r="D423">
            <v>-30.317594528198242</v>
          </cell>
        </row>
        <row r="424">
          <cell r="A424" t="str">
            <v>roustabouts, oil and gas</v>
          </cell>
          <cell r="B424" t="str">
            <v>47-5071</v>
          </cell>
          <cell r="C424">
            <v>0.68</v>
          </cell>
          <cell r="D424">
            <v>-53.286312103271484</v>
          </cell>
        </row>
        <row r="425">
          <cell r="A425" t="str">
            <v>helpers--extraction workers</v>
          </cell>
          <cell r="B425" t="str">
            <v>47-5081</v>
          </cell>
          <cell r="C425">
            <v>0.37</v>
          </cell>
          <cell r="D425">
            <v>-89.858512878417969</v>
          </cell>
        </row>
        <row r="426">
          <cell r="A426" t="str">
            <v>first-line supervisors of mechanics, installers, and repairers</v>
          </cell>
          <cell r="B426" t="str">
            <v>49-1011</v>
          </cell>
          <cell r="C426">
            <v>3.0000000000000001E-3</v>
          </cell>
          <cell r="D426">
            <v>24.78626823425293</v>
          </cell>
        </row>
        <row r="427">
          <cell r="A427" t="str">
            <v>computer, automated teller, and office machine repairers</v>
          </cell>
          <cell r="B427" t="str">
            <v>49-2011</v>
          </cell>
          <cell r="C427">
            <v>0.74</v>
          </cell>
          <cell r="D427">
            <v>-32.034049987792969</v>
          </cell>
        </row>
        <row r="428">
          <cell r="A428" t="str">
            <v>telecommunications equipment installers and repairers, except line installers</v>
          </cell>
          <cell r="B428" t="str">
            <v>49-2022</v>
          </cell>
          <cell r="C428">
            <v>0.36</v>
          </cell>
          <cell r="D428">
            <v>-23.129661560058594</v>
          </cell>
        </row>
        <row r="429">
          <cell r="A429" t="str">
            <v>avionics technicians</v>
          </cell>
          <cell r="B429" t="str">
            <v>49-2091</v>
          </cell>
          <cell r="C429">
            <v>0.7</v>
          </cell>
          <cell r="D429">
            <v>17.266567230224609</v>
          </cell>
        </row>
        <row r="430">
          <cell r="A430" t="str">
            <v>electric motor, power tool, and related repairers</v>
          </cell>
          <cell r="B430" t="str">
            <v>49-2092</v>
          </cell>
          <cell r="C430">
            <v>0.76</v>
          </cell>
          <cell r="D430">
            <v>-14.985173225402832</v>
          </cell>
        </row>
        <row r="431">
          <cell r="A431" t="str">
            <v>electrical and electronics installers and repairers, transportation equipment</v>
          </cell>
          <cell r="B431" t="str">
            <v>49-2093</v>
          </cell>
          <cell r="C431">
            <v>0.91</v>
          </cell>
          <cell r="D431">
            <v>-47.374050140380859</v>
          </cell>
        </row>
        <row r="432">
          <cell r="A432" t="str">
            <v>electrical and electronics repairers, commercial and industrial equipment</v>
          </cell>
          <cell r="B432" t="str">
            <v>49-2094</v>
          </cell>
          <cell r="C432">
            <v>0.41</v>
          </cell>
          <cell r="D432">
            <v>-25.660686492919922</v>
          </cell>
        </row>
        <row r="433">
          <cell r="A433" t="str">
            <v>electrical and electronics repairers, powerhouse, substation, and relay</v>
          </cell>
          <cell r="B433" t="str">
            <v>49-2095</v>
          </cell>
          <cell r="C433">
            <v>0.38</v>
          </cell>
          <cell r="D433">
            <v>6.5545148849487305</v>
          </cell>
        </row>
        <row r="434">
          <cell r="A434" t="str">
            <v>electronic equipment installers and repairers, motor vehicles</v>
          </cell>
          <cell r="B434" t="str">
            <v>49-2096</v>
          </cell>
          <cell r="C434">
            <v>0.61</v>
          </cell>
          <cell r="D434">
            <v>-19.040428161621094</v>
          </cell>
        </row>
        <row r="435">
          <cell r="A435" t="str">
            <v>electronic home entertainment equipment installers and repairers</v>
          </cell>
          <cell r="B435" t="str">
            <v>49-2097</v>
          </cell>
          <cell r="C435">
            <v>0.65</v>
          </cell>
          <cell r="D435">
            <v>-19.129758834838867</v>
          </cell>
        </row>
        <row r="436">
          <cell r="A436" t="str">
            <v>security and fire alarm systems installers</v>
          </cell>
          <cell r="B436" t="str">
            <v>49-2098</v>
          </cell>
          <cell r="C436">
            <v>0.82</v>
          </cell>
          <cell r="D436">
            <v>33.692291259765625</v>
          </cell>
        </row>
        <row r="437">
          <cell r="A437" t="str">
            <v>aircraft mechanics and service technicians</v>
          </cell>
          <cell r="B437" t="str">
            <v>49-3011</v>
          </cell>
          <cell r="C437">
            <v>0.71</v>
          </cell>
          <cell r="D437">
            <v>10.112587928771973</v>
          </cell>
        </row>
        <row r="438">
          <cell r="A438" t="str">
            <v>automotive body and related repairers</v>
          </cell>
          <cell r="B438" t="str">
            <v>49-3021</v>
          </cell>
          <cell r="C438">
            <v>0.91</v>
          </cell>
          <cell r="D438">
            <v>-10.97716236114502</v>
          </cell>
        </row>
        <row r="439">
          <cell r="A439" t="str">
            <v>automotive glass installers and repairers</v>
          </cell>
          <cell r="B439" t="str">
            <v>49-3022</v>
          </cell>
          <cell r="C439">
            <v>0.55000000000000004</v>
          </cell>
          <cell r="D439">
            <v>3.9236805438995361</v>
          </cell>
        </row>
        <row r="440">
          <cell r="A440" t="str">
            <v>automotive service technicians and mechanics</v>
          </cell>
          <cell r="B440" t="str">
            <v>49-3023</v>
          </cell>
          <cell r="C440">
            <v>0.59</v>
          </cell>
          <cell r="D440">
            <v>2.6661896705627441</v>
          </cell>
        </row>
        <row r="441">
          <cell r="A441" t="str">
            <v>bus and truck mechanics and diesel engine specialists</v>
          </cell>
          <cell r="B441" t="str">
            <v>49-3031</v>
          </cell>
          <cell r="C441">
            <v>0.73</v>
          </cell>
          <cell r="D441">
            <v>9.5237226486206055</v>
          </cell>
        </row>
        <row r="442">
          <cell r="A442" t="str">
            <v>farm equipment mechanics and service technicians</v>
          </cell>
          <cell r="B442" t="str">
            <v>49-3041</v>
          </cell>
          <cell r="C442">
            <v>0.75</v>
          </cell>
          <cell r="D442">
            <v>-6.1910686492919922</v>
          </cell>
        </row>
        <row r="443">
          <cell r="A443" t="str">
            <v>mobile heavy equipment mechanics, except engines</v>
          </cell>
          <cell r="B443" t="str">
            <v>49-3042</v>
          </cell>
          <cell r="C443">
            <v>0.4</v>
          </cell>
          <cell r="D443">
            <v>33.393283843994141</v>
          </cell>
        </row>
        <row r="444">
          <cell r="A444" t="str">
            <v>rail car repairers</v>
          </cell>
          <cell r="B444" t="str">
            <v>49-3043</v>
          </cell>
          <cell r="C444">
            <v>0.88</v>
          </cell>
          <cell r="D444">
            <v>1.1050156354904175</v>
          </cell>
        </row>
        <row r="445">
          <cell r="A445" t="str">
            <v>motorboat mechanics and service technicians</v>
          </cell>
          <cell r="B445" t="str">
            <v>49-3051</v>
          </cell>
          <cell r="C445">
            <v>0.66</v>
          </cell>
          <cell r="D445">
            <v>30.082155227661133</v>
          </cell>
        </row>
        <row r="446">
          <cell r="A446" t="str">
            <v>motorcycle mechanics</v>
          </cell>
          <cell r="B446" t="str">
            <v>49-3052</v>
          </cell>
          <cell r="C446">
            <v>0.79</v>
          </cell>
          <cell r="D446">
            <v>-7.7722406387329102</v>
          </cell>
        </row>
        <row r="447">
          <cell r="A447" t="str">
            <v>outdoor power equipment and other small engine mechanics</v>
          </cell>
          <cell r="B447" t="str">
            <v>49-3053</v>
          </cell>
          <cell r="C447">
            <v>0.93</v>
          </cell>
          <cell r="D447">
            <v>24.554843902587891</v>
          </cell>
        </row>
        <row r="448">
          <cell r="A448" t="str">
            <v>bicycle repairers</v>
          </cell>
          <cell r="B448" t="str">
            <v>49-3091</v>
          </cell>
          <cell r="C448">
            <v>0.94</v>
          </cell>
          <cell r="D448">
            <v>6.072545051574707</v>
          </cell>
        </row>
        <row r="449">
          <cell r="A449" t="str">
            <v>recreational vehicle service technicians</v>
          </cell>
          <cell r="B449" t="str">
            <v>49-3092</v>
          </cell>
          <cell r="C449">
            <v>0.59</v>
          </cell>
          <cell r="D449">
            <v>48.000091552734375</v>
          </cell>
        </row>
        <row r="450">
          <cell r="A450" t="str">
            <v>tire repairers and changers</v>
          </cell>
          <cell r="B450" t="str">
            <v>49-3093</v>
          </cell>
          <cell r="C450">
            <v>0.7</v>
          </cell>
          <cell r="D450">
            <v>-5.5001649856567383</v>
          </cell>
        </row>
        <row r="451">
          <cell r="A451" t="str">
            <v>mechanical door repairers</v>
          </cell>
          <cell r="B451" t="str">
            <v>49-9011</v>
          </cell>
          <cell r="C451">
            <v>0.91</v>
          </cell>
          <cell r="D451">
            <v>49.723808288574219</v>
          </cell>
        </row>
        <row r="452">
          <cell r="A452" t="str">
            <v>control and valve installers and repairers, except mechanical door</v>
          </cell>
          <cell r="B452" t="str">
            <v>49-9012</v>
          </cell>
          <cell r="C452">
            <v>0.63</v>
          </cell>
          <cell r="D452">
            <v>15.632720947265625</v>
          </cell>
        </row>
        <row r="453">
          <cell r="A453" t="str">
            <v>heating, air conditioning, and refrigeration mechanics and installers</v>
          </cell>
          <cell r="B453" t="str">
            <v>49-9021</v>
          </cell>
          <cell r="C453">
            <v>0.65</v>
          </cell>
          <cell r="D453">
            <v>34.942481994628906</v>
          </cell>
        </row>
        <row r="454">
          <cell r="A454" t="str">
            <v>home appliance repairers</v>
          </cell>
          <cell r="B454" t="str">
            <v>49-9031</v>
          </cell>
          <cell r="C454">
            <v>0.72</v>
          </cell>
          <cell r="D454">
            <v>-15.594233512878418</v>
          </cell>
        </row>
        <row r="455">
          <cell r="A455" t="str">
            <v>industrial machinery mechanics</v>
          </cell>
          <cell r="B455" t="str">
            <v>49-9041</v>
          </cell>
          <cell r="C455">
            <v>0.67</v>
          </cell>
          <cell r="D455">
            <v>9.1408538818359375</v>
          </cell>
        </row>
        <row r="456">
          <cell r="A456" t="str">
            <v>maintenance workers, machinery</v>
          </cell>
          <cell r="B456" t="str">
            <v>49-9043</v>
          </cell>
          <cell r="C456">
            <v>0.86</v>
          </cell>
          <cell r="D456">
            <v>-40.133350372314453</v>
          </cell>
        </row>
        <row r="457">
          <cell r="A457" t="str">
            <v>millwrights</v>
          </cell>
          <cell r="B457" t="str">
            <v>49-9044</v>
          </cell>
          <cell r="C457">
            <v>0.59</v>
          </cell>
          <cell r="D457">
            <v>-10.831011772155762</v>
          </cell>
        </row>
        <row r="458">
          <cell r="A458" t="str">
            <v>refractory materials repairers, except brickmasons</v>
          </cell>
          <cell r="B458" t="str">
            <v>49-9045</v>
          </cell>
          <cell r="C458">
            <v>0.82</v>
          </cell>
          <cell r="D458">
            <v>-70.9583740234375</v>
          </cell>
        </row>
        <row r="459">
          <cell r="A459" t="str">
            <v>electrical power-line installers and repairers</v>
          </cell>
          <cell r="B459" t="str">
            <v>49-9051</v>
          </cell>
          <cell r="C459">
            <v>9.7000000000000003E-2</v>
          </cell>
          <cell r="D459">
            <v>-2.6216540336608887</v>
          </cell>
        </row>
        <row r="460">
          <cell r="A460" t="str">
            <v>telecommunications line installers and repairers</v>
          </cell>
          <cell r="B460" t="str">
            <v>49-9052</v>
          </cell>
          <cell r="C460">
            <v>0.49</v>
          </cell>
          <cell r="D460">
            <v>-25.069452285766602</v>
          </cell>
        </row>
        <row r="461">
          <cell r="A461" t="str">
            <v>camera and photographic equipment repairers</v>
          </cell>
          <cell r="B461" t="str">
            <v>49-9061</v>
          </cell>
          <cell r="C461">
            <v>0.97</v>
          </cell>
          <cell r="D461">
            <v>-21.446718215942383</v>
          </cell>
        </row>
        <row r="462">
          <cell r="A462" t="str">
            <v>medical equipment repairers</v>
          </cell>
          <cell r="B462" t="str">
            <v>49-9062</v>
          </cell>
          <cell r="C462">
            <v>0.27</v>
          </cell>
          <cell r="D462">
            <v>34.305484771728516</v>
          </cell>
        </row>
        <row r="463">
          <cell r="A463" t="str">
            <v>musical instrument repairers and tuners</v>
          </cell>
          <cell r="B463" t="str">
            <v>49-9063</v>
          </cell>
          <cell r="C463">
            <v>0.91</v>
          </cell>
          <cell r="D463">
            <v>-17.420196533203125</v>
          </cell>
        </row>
        <row r="464">
          <cell r="A464" t="str">
            <v>watch repairers</v>
          </cell>
          <cell r="B464" t="str">
            <v>49-9064</v>
          </cell>
          <cell r="C464">
            <v>0.99</v>
          </cell>
          <cell r="D464">
            <v>-31.488014221191406</v>
          </cell>
        </row>
        <row r="465">
          <cell r="A465" t="str">
            <v>maintenance and repair workers, general</v>
          </cell>
          <cell r="B465" t="str">
            <v>49-9071</v>
          </cell>
          <cell r="C465">
            <v>0.64</v>
          </cell>
          <cell r="D465">
            <v>11.38568115234375</v>
          </cell>
        </row>
        <row r="466">
          <cell r="A466" t="str">
            <v>coin, vending, and amusement machine servicers and repairers</v>
          </cell>
          <cell r="B466" t="str">
            <v>49-9091</v>
          </cell>
          <cell r="C466">
            <v>0.94</v>
          </cell>
          <cell r="D466">
            <v>1.2962305545806885</v>
          </cell>
        </row>
        <row r="467">
          <cell r="A467" t="str">
            <v>commercial divers</v>
          </cell>
          <cell r="B467" t="str">
            <v>49-9092</v>
          </cell>
          <cell r="C467">
            <v>0.18</v>
          </cell>
          <cell r="D467">
            <v>-18.480459213256836</v>
          </cell>
        </row>
        <row r="468">
          <cell r="A468" t="str">
            <v>locksmiths and safe repairers</v>
          </cell>
          <cell r="B468" t="str">
            <v>49-9094</v>
          </cell>
          <cell r="C468">
            <v>0.77</v>
          </cell>
          <cell r="D468">
            <v>-13.267819404602051</v>
          </cell>
        </row>
        <row r="469">
          <cell r="A469" t="str">
            <v>manufactured building and mobile home installers</v>
          </cell>
          <cell r="B469" t="str">
            <v>49-9095</v>
          </cell>
          <cell r="C469">
            <v>0.18</v>
          </cell>
          <cell r="D469">
            <v>24.767673492431641</v>
          </cell>
        </row>
        <row r="470">
          <cell r="A470" t="str">
            <v>riggers</v>
          </cell>
          <cell r="B470" t="str">
            <v>49-9096</v>
          </cell>
          <cell r="C470">
            <v>0.89</v>
          </cell>
          <cell r="D470">
            <v>7.809598445892334</v>
          </cell>
        </row>
        <row r="471">
          <cell r="A471" t="str">
            <v>signal and track switch repairers</v>
          </cell>
          <cell r="B471" t="str">
            <v>49-9097</v>
          </cell>
          <cell r="C471">
            <v>0.9</v>
          </cell>
          <cell r="D471">
            <v>-18.799999237060547</v>
          </cell>
        </row>
        <row r="472">
          <cell r="A472" t="str">
            <v>helpers--installation, maintenance, and repair workers</v>
          </cell>
          <cell r="B472" t="str">
            <v>49-9098</v>
          </cell>
          <cell r="C472">
            <v>0.79</v>
          </cell>
          <cell r="D472">
            <v>-38.400489807128906</v>
          </cell>
        </row>
        <row r="473">
          <cell r="A473" t="str">
            <v>first-line supervisors of production and operating workers</v>
          </cell>
          <cell r="B473" t="str">
            <v>51-1011</v>
          </cell>
          <cell r="C473">
            <v>1.6E-2</v>
          </cell>
          <cell r="D473">
            <v>17.81736946105957</v>
          </cell>
        </row>
        <row r="474">
          <cell r="A474" t="str">
            <v>aircraft structure, surfaces, rigging, and systems assemblers</v>
          </cell>
          <cell r="B474" t="str">
            <v>51-2011</v>
          </cell>
          <cell r="C474">
            <v>0.79</v>
          </cell>
          <cell r="D474">
            <v>-27.752403259277344</v>
          </cell>
        </row>
        <row r="475">
          <cell r="A475" t="str">
            <v>coil winders, tapers, and finishers</v>
          </cell>
          <cell r="B475" t="str">
            <v>51-2021</v>
          </cell>
          <cell r="C475">
            <v>0.73</v>
          </cell>
          <cell r="D475">
            <v>-13.555944442749023</v>
          </cell>
        </row>
        <row r="476">
          <cell r="A476" t="str">
            <v>engine and other machine assemblers</v>
          </cell>
          <cell r="B476" t="str">
            <v>51-2031</v>
          </cell>
          <cell r="C476">
            <v>0.82</v>
          </cell>
          <cell r="D476">
            <v>24.393865585327148</v>
          </cell>
        </row>
        <row r="477">
          <cell r="A477" t="str">
            <v>structural metal fabricators and fitters</v>
          </cell>
          <cell r="B477" t="str">
            <v>51-2041</v>
          </cell>
          <cell r="C477">
            <v>0.41</v>
          </cell>
          <cell r="D477">
            <v>-32.553203582763672</v>
          </cell>
        </row>
        <row r="478">
          <cell r="A478" t="str">
            <v>bakers</v>
          </cell>
          <cell r="B478" t="str">
            <v>51-3011</v>
          </cell>
          <cell r="C478">
            <v>0.89</v>
          </cell>
          <cell r="D478">
            <v>24.973045349121094</v>
          </cell>
        </row>
        <row r="479">
          <cell r="A479" t="str">
            <v>butchers and meat cutters</v>
          </cell>
          <cell r="B479" t="str">
            <v>51-3021</v>
          </cell>
          <cell r="C479">
            <v>0.93</v>
          </cell>
          <cell r="D479">
            <v>-8.3839359283447266</v>
          </cell>
        </row>
        <row r="480">
          <cell r="A480" t="str">
            <v>meat, poultry, and fish cutters and trimmers</v>
          </cell>
          <cell r="B480" t="str">
            <v>51-3022</v>
          </cell>
          <cell r="C480">
            <v>0.94</v>
          </cell>
          <cell r="D480">
            <v>-21.087480545043945</v>
          </cell>
        </row>
        <row r="481">
          <cell r="A481" t="str">
            <v>slaughterers and meat packers</v>
          </cell>
          <cell r="B481" t="str">
            <v>51-3023</v>
          </cell>
          <cell r="C481">
            <v>0.6</v>
          </cell>
          <cell r="D481">
            <v>1.505455493927002</v>
          </cell>
        </row>
        <row r="482">
          <cell r="A482" t="str">
            <v>food and tobacco roasting, baking, and drying machine operators and tenders</v>
          </cell>
          <cell r="B482" t="str">
            <v>51-3091</v>
          </cell>
          <cell r="C482">
            <v>0.91</v>
          </cell>
          <cell r="D482">
            <v>-2.5707616806030273</v>
          </cell>
        </row>
        <row r="483">
          <cell r="A483" t="str">
            <v>food batchmakers</v>
          </cell>
          <cell r="B483" t="str">
            <v>51-3092</v>
          </cell>
          <cell r="C483">
            <v>0.7</v>
          </cell>
          <cell r="D483">
            <v>68.258575439453125</v>
          </cell>
        </row>
        <row r="484">
          <cell r="A484" t="str">
            <v>food cooking machine operators and tenders</v>
          </cell>
          <cell r="B484" t="str">
            <v>51-3093</v>
          </cell>
          <cell r="C484">
            <v>0.61</v>
          </cell>
          <cell r="D484">
            <v>-18.978946685791016</v>
          </cell>
        </row>
        <row r="485">
          <cell r="A485" t="str">
            <v>extruding and drawing machine setters, operators, and tenders, metal and plastic</v>
          </cell>
          <cell r="B485" t="str">
            <v>51-4021</v>
          </cell>
          <cell r="C485">
            <v>0.91</v>
          </cell>
          <cell r="D485">
            <v>1.1329171657562256</v>
          </cell>
        </row>
        <row r="486">
          <cell r="A486" t="str">
            <v>forging machine setters, operators, and tenders, metal and plastic</v>
          </cell>
          <cell r="B486" t="str">
            <v>51-4022</v>
          </cell>
          <cell r="C486">
            <v>0.93</v>
          </cell>
          <cell r="D486">
            <v>-39.377819061279297</v>
          </cell>
        </row>
        <row r="487">
          <cell r="A487" t="str">
            <v>rolling machine setters, operators, and tenders, metal and plastic</v>
          </cell>
          <cell r="B487" t="str">
            <v>51-4023</v>
          </cell>
          <cell r="C487">
            <v>0.83</v>
          </cell>
          <cell r="D487">
            <v>-12.686015129089355</v>
          </cell>
        </row>
        <row r="488">
          <cell r="A488" t="str">
            <v>cutting, punching, and press machine setters, operators, and tenders, metal and plastic</v>
          </cell>
          <cell r="B488" t="str">
            <v>51-4031</v>
          </cell>
          <cell r="C488">
            <v>0.78</v>
          </cell>
          <cell r="D488">
            <v>8.8397493362426758</v>
          </cell>
        </row>
        <row r="489">
          <cell r="A489" t="str">
            <v>drilling and boring machine tool setters, operators, and tenders, metal and plastic</v>
          </cell>
          <cell r="B489" t="str">
            <v>51-4032</v>
          </cell>
          <cell r="C489">
            <v>0.94</v>
          </cell>
          <cell r="D489">
            <v>-46.183444976806641</v>
          </cell>
        </row>
        <row r="490">
          <cell r="A490" t="str">
            <v>grinding, lapping, polishing, and buffing machine tool setters, operators, and tenders, metal and plastic</v>
          </cell>
          <cell r="B490" t="str">
            <v>51-4033</v>
          </cell>
          <cell r="C490">
            <v>0.95</v>
          </cell>
          <cell r="D490">
            <v>18.771774291992188</v>
          </cell>
        </row>
        <row r="491">
          <cell r="A491" t="str">
            <v>lathe and turning machine tool setters, operators, and tenders, metal and plastic</v>
          </cell>
          <cell r="B491" t="str">
            <v>51-4034</v>
          </cell>
          <cell r="C491">
            <v>0.84</v>
          </cell>
          <cell r="D491">
            <v>-34.813289642333984</v>
          </cell>
        </row>
        <row r="492">
          <cell r="A492" t="str">
            <v>milling and planing machine setters, operators, and tenders, metal and plastic</v>
          </cell>
          <cell r="B492" t="str">
            <v>51-4035</v>
          </cell>
          <cell r="C492">
            <v>0.98</v>
          </cell>
          <cell r="D492">
            <v>-19.624168395996094</v>
          </cell>
        </row>
        <row r="493">
          <cell r="A493" t="str">
            <v>machinists</v>
          </cell>
          <cell r="B493" t="str">
            <v>51-4041</v>
          </cell>
          <cell r="C493">
            <v>0.65</v>
          </cell>
          <cell r="D493">
            <v>-27.212854385375977</v>
          </cell>
        </row>
        <row r="494">
          <cell r="A494" t="str">
            <v>metal-refining furnace operators and tenders</v>
          </cell>
          <cell r="B494" t="str">
            <v>51-4051</v>
          </cell>
          <cell r="C494">
            <v>0.88</v>
          </cell>
          <cell r="D494">
            <v>5.0520467758178711</v>
          </cell>
        </row>
        <row r="495">
          <cell r="A495" t="str">
            <v>pourers and casters, metal</v>
          </cell>
          <cell r="B495" t="str">
            <v>51-4052</v>
          </cell>
          <cell r="C495">
            <v>0.87</v>
          </cell>
          <cell r="D495">
            <v>-24.143692016601563</v>
          </cell>
        </row>
        <row r="496">
          <cell r="A496" t="str">
            <v>model makers, metal and plastic</v>
          </cell>
          <cell r="B496" t="str">
            <v>51-4061</v>
          </cell>
          <cell r="C496">
            <v>0.93</v>
          </cell>
          <cell r="D496">
            <v>-43.428070068359375</v>
          </cell>
        </row>
        <row r="497">
          <cell r="A497" t="str">
            <v>patternmakers, metal and plastic</v>
          </cell>
          <cell r="B497" t="str">
            <v>51-4062</v>
          </cell>
          <cell r="C497">
            <v>0.9</v>
          </cell>
          <cell r="D497">
            <v>-52.004840850830078</v>
          </cell>
        </row>
        <row r="498">
          <cell r="A498" t="str">
            <v>foundry mold and coremakers</v>
          </cell>
          <cell r="B498" t="str">
            <v>51-4071</v>
          </cell>
          <cell r="C498">
            <v>0.67</v>
          </cell>
          <cell r="D498">
            <v>6.7675461769104004</v>
          </cell>
        </row>
        <row r="499">
          <cell r="A499" t="str">
            <v>molding, coremaking, and casting machine setters, operators, and tenders, metal and plastic</v>
          </cell>
          <cell r="B499" t="str">
            <v>51-4072</v>
          </cell>
          <cell r="C499">
            <v>0.95</v>
          </cell>
          <cell r="D499">
            <v>48.652973175048828</v>
          </cell>
        </row>
        <row r="500">
          <cell r="A500" t="str">
            <v>multiple machine tool setters, operators, and tenders, metal and plastic</v>
          </cell>
          <cell r="B500" t="str">
            <v>51-4081</v>
          </cell>
          <cell r="C500">
            <v>0.91</v>
          </cell>
          <cell r="D500">
            <v>74.238655090332031</v>
          </cell>
        </row>
        <row r="501">
          <cell r="A501" t="str">
            <v>tool and die makers</v>
          </cell>
          <cell r="B501" t="str">
            <v>51-4111</v>
          </cell>
          <cell r="C501">
            <v>0.84</v>
          </cell>
          <cell r="D501">
            <v>-17.833286285400391</v>
          </cell>
        </row>
        <row r="502">
          <cell r="A502" t="str">
            <v>welders, cutters, solderers, and brazers</v>
          </cell>
          <cell r="B502" t="str">
            <v>51-4121</v>
          </cell>
          <cell r="C502">
            <v>0.94</v>
          </cell>
          <cell r="D502">
            <v>18.245372772216797</v>
          </cell>
        </row>
        <row r="503">
          <cell r="A503" t="str">
            <v>welding, soldering, and brazing machine setters, operators, and tenders</v>
          </cell>
          <cell r="B503" t="str">
            <v>51-4122</v>
          </cell>
          <cell r="C503">
            <v>0.61</v>
          </cell>
          <cell r="D503">
            <v>-57.206432342529297</v>
          </cell>
        </row>
        <row r="504">
          <cell r="A504" t="str">
            <v>heat treating equipment setters, operators, and tenders, metal and plastic</v>
          </cell>
          <cell r="B504" t="str">
            <v>51-4191</v>
          </cell>
          <cell r="C504">
            <v>0.91</v>
          </cell>
          <cell r="D504">
            <v>-26.408823013305664</v>
          </cell>
        </row>
        <row r="505">
          <cell r="A505" t="str">
            <v>layout workers, metal and plastic</v>
          </cell>
          <cell r="B505" t="str">
            <v>51-4192</v>
          </cell>
          <cell r="C505">
            <v>0.84</v>
          </cell>
          <cell r="D505">
            <v>-41.345718383789063</v>
          </cell>
        </row>
        <row r="506">
          <cell r="A506" t="str">
            <v>plating and coating machine setters, operators, and tenders, metal and plastic</v>
          </cell>
          <cell r="B506" t="str">
            <v>51-4193</v>
          </cell>
          <cell r="C506">
            <v>0.92</v>
          </cell>
          <cell r="D506">
            <v>1.7144683599472046</v>
          </cell>
        </row>
        <row r="507">
          <cell r="A507" t="str">
            <v>tool grinders, filers, and sharpeners</v>
          </cell>
          <cell r="B507" t="str">
            <v>51-4194</v>
          </cell>
          <cell r="C507">
            <v>0.88</v>
          </cell>
          <cell r="D507">
            <v>-55.881172180175781</v>
          </cell>
        </row>
        <row r="508">
          <cell r="A508" t="str">
            <v>prepress technicians and workers</v>
          </cell>
          <cell r="B508" t="str">
            <v>51-5111</v>
          </cell>
          <cell r="C508">
            <v>0.97</v>
          </cell>
          <cell r="D508">
            <v>-26.13911247253418</v>
          </cell>
        </row>
        <row r="509">
          <cell r="A509" t="str">
            <v>printing press operators</v>
          </cell>
          <cell r="B509" t="str">
            <v>51-5112</v>
          </cell>
          <cell r="C509">
            <v>0.83</v>
          </cell>
          <cell r="D509">
            <v>-9.3940296173095703</v>
          </cell>
        </row>
        <row r="510">
          <cell r="A510" t="str">
            <v>print binding and finishing workers</v>
          </cell>
          <cell r="B510" t="str">
            <v>51-5113</v>
          </cell>
          <cell r="C510">
            <v>0.95</v>
          </cell>
          <cell r="D510">
            <v>-22.602870941162109</v>
          </cell>
        </row>
        <row r="511">
          <cell r="A511" t="str">
            <v>laundry and dry-cleaning workers</v>
          </cell>
          <cell r="B511" t="str">
            <v>51-6011</v>
          </cell>
          <cell r="C511">
            <v>0.71</v>
          </cell>
          <cell r="D511">
            <v>-21.282390594482422</v>
          </cell>
        </row>
        <row r="512">
          <cell r="A512" t="str">
            <v>pressers, textile, garment, and related materials</v>
          </cell>
          <cell r="B512" t="str">
            <v>51-6021</v>
          </cell>
          <cell r="C512">
            <v>0.81</v>
          </cell>
          <cell r="D512">
            <v>-48.541343688964844</v>
          </cell>
        </row>
        <row r="513">
          <cell r="A513" t="str">
            <v>sewing machine operators</v>
          </cell>
          <cell r="B513" t="str">
            <v>51-6031</v>
          </cell>
          <cell r="C513">
            <v>0.89</v>
          </cell>
          <cell r="D513">
            <v>7.7988762855529785</v>
          </cell>
        </row>
        <row r="514">
          <cell r="A514" t="str">
            <v>shoe and leather workers and repairers</v>
          </cell>
          <cell r="B514" t="str">
            <v>51-6041</v>
          </cell>
          <cell r="C514">
            <v>0.52</v>
          </cell>
          <cell r="D514">
            <v>68.086959838867188</v>
          </cell>
        </row>
        <row r="515">
          <cell r="A515" t="str">
            <v>shoe machine operators and tenders</v>
          </cell>
          <cell r="B515" t="str">
            <v>51-6042</v>
          </cell>
          <cell r="C515">
            <v>0.97</v>
          </cell>
          <cell r="D515">
            <v>21.849706649780273</v>
          </cell>
        </row>
        <row r="516">
          <cell r="A516" t="str">
            <v>sewers, hand</v>
          </cell>
          <cell r="B516" t="str">
            <v>51-6051</v>
          </cell>
          <cell r="C516">
            <v>0.99</v>
          </cell>
          <cell r="D516">
            <v>-28.154544830322266</v>
          </cell>
        </row>
        <row r="517">
          <cell r="A517" t="str">
            <v>tailors, dressmakers, and custom sewers</v>
          </cell>
          <cell r="B517" t="str">
            <v>51-6052</v>
          </cell>
          <cell r="C517">
            <v>0.84</v>
          </cell>
          <cell r="D517">
            <v>-30.367269515991211</v>
          </cell>
        </row>
        <row r="518">
          <cell r="A518" t="str">
            <v>textile bleaching and dyeing machine operators and tenders</v>
          </cell>
          <cell r="B518" t="str">
            <v>51-6061</v>
          </cell>
          <cell r="C518">
            <v>0.97</v>
          </cell>
          <cell r="D518">
            <v>-17.497797012329102</v>
          </cell>
        </row>
        <row r="519">
          <cell r="A519" t="str">
            <v>textile cutting machine setters, operators, and tenders</v>
          </cell>
          <cell r="B519" t="str">
            <v>51-6062</v>
          </cell>
          <cell r="C519">
            <v>0.95</v>
          </cell>
          <cell r="D519">
            <v>-4.3980793952941895</v>
          </cell>
        </row>
        <row r="520">
          <cell r="A520" t="str">
            <v>textile knitting and weaving machine setters, operators, and tenders</v>
          </cell>
          <cell r="B520" t="str">
            <v>51-6063</v>
          </cell>
          <cell r="C520">
            <v>0.73</v>
          </cell>
          <cell r="D520">
            <v>4.5568451881408691</v>
          </cell>
        </row>
        <row r="521">
          <cell r="A521" t="str">
            <v>textile winding, twisting, and drawing out machine setters, operators, and tenders</v>
          </cell>
          <cell r="B521" t="str">
            <v>51-6064</v>
          </cell>
          <cell r="C521">
            <v>0.96</v>
          </cell>
          <cell r="D521">
            <v>7.3440232276916504</v>
          </cell>
        </row>
        <row r="522">
          <cell r="A522" t="str">
            <v>extruding and forming machine setters, operators, and tenders, synthetic and glass fibers</v>
          </cell>
          <cell r="B522" t="str">
            <v>51-6091</v>
          </cell>
          <cell r="C522">
            <v>0.88</v>
          </cell>
          <cell r="D522">
            <v>-5.7341656684875488</v>
          </cell>
        </row>
        <row r="523">
          <cell r="A523" t="str">
            <v>fabric and apparel patternmakers</v>
          </cell>
          <cell r="B523" t="str">
            <v>51-6092</v>
          </cell>
          <cell r="C523">
            <v>4.8999999999999998E-3</v>
          </cell>
          <cell r="D523">
            <v>-27.769229888916016</v>
          </cell>
        </row>
        <row r="524">
          <cell r="A524" t="str">
            <v>upholsterers</v>
          </cell>
          <cell r="B524" t="str">
            <v>51-6093</v>
          </cell>
          <cell r="C524">
            <v>0.39</v>
          </cell>
          <cell r="D524">
            <v>-3.7531609535217285</v>
          </cell>
        </row>
        <row r="525">
          <cell r="A525" t="str">
            <v>cabinetmakers and bench carpenters</v>
          </cell>
          <cell r="B525" t="str">
            <v>51-7011</v>
          </cell>
          <cell r="C525">
            <v>0.92</v>
          </cell>
          <cell r="D525">
            <v>18.730815887451172</v>
          </cell>
        </row>
        <row r="526">
          <cell r="A526" t="str">
            <v>furniture finishers</v>
          </cell>
          <cell r="B526" t="str">
            <v>51-7021</v>
          </cell>
          <cell r="C526">
            <v>0.87</v>
          </cell>
          <cell r="D526">
            <v>5.7975254058837891</v>
          </cell>
        </row>
        <row r="527">
          <cell r="A527" t="str">
            <v>model makers, wood</v>
          </cell>
          <cell r="B527" t="str">
            <v>51-7031</v>
          </cell>
          <cell r="C527">
            <v>0.96</v>
          </cell>
          <cell r="D527">
            <v>-48.807086944580078</v>
          </cell>
        </row>
        <row r="528">
          <cell r="A528" t="str">
            <v>patternmakers, wood</v>
          </cell>
          <cell r="B528" t="str">
            <v>51-7032</v>
          </cell>
          <cell r="C528">
            <v>0.91</v>
          </cell>
          <cell r="D528">
            <v>-57.342857360839844</v>
          </cell>
        </row>
        <row r="529">
          <cell r="A529" t="str">
            <v>sawing machine setters, operators, and tenders, wood</v>
          </cell>
          <cell r="B529" t="str">
            <v>51-7041</v>
          </cell>
          <cell r="C529">
            <v>0.86</v>
          </cell>
          <cell r="D529">
            <v>6.3347105979919434</v>
          </cell>
        </row>
        <row r="530">
          <cell r="A530" t="str">
            <v>woodworking machine setters, operators, and tenders, except sawing</v>
          </cell>
          <cell r="B530" t="str">
            <v>51-7042</v>
          </cell>
          <cell r="C530">
            <v>0.97</v>
          </cell>
          <cell r="D530">
            <v>-5.994469165802002</v>
          </cell>
        </row>
        <row r="531">
          <cell r="A531" t="str">
            <v>nuclear power reactor operators</v>
          </cell>
          <cell r="B531" t="str">
            <v>51-8011</v>
          </cell>
          <cell r="C531">
            <v>0.95</v>
          </cell>
          <cell r="D531">
            <v>-24.169467926025391</v>
          </cell>
        </row>
        <row r="532">
          <cell r="A532" t="str">
            <v>power distributors and dispatchers</v>
          </cell>
          <cell r="B532" t="str">
            <v>51-8012</v>
          </cell>
          <cell r="C532">
            <v>0.64</v>
          </cell>
          <cell r="D532">
            <v>-18.168161392211914</v>
          </cell>
        </row>
        <row r="533">
          <cell r="A533" t="str">
            <v>power plant operators</v>
          </cell>
          <cell r="B533" t="str">
            <v>51-8013</v>
          </cell>
          <cell r="C533">
            <v>0.85</v>
          </cell>
          <cell r="D533">
            <v>-12.803385734558105</v>
          </cell>
        </row>
        <row r="534">
          <cell r="A534" t="str">
            <v>stationary engineers and boiler operators</v>
          </cell>
          <cell r="B534" t="str">
            <v>51-8021</v>
          </cell>
          <cell r="C534">
            <v>0.89</v>
          </cell>
          <cell r="D534">
            <v>-16.525033950805664</v>
          </cell>
        </row>
        <row r="535">
          <cell r="A535" t="str">
            <v>water and wastewater treatment plant and system operators</v>
          </cell>
          <cell r="B535" t="str">
            <v>51-8031</v>
          </cell>
          <cell r="C535">
            <v>0.61</v>
          </cell>
          <cell r="D535">
            <v>2.360863208770752</v>
          </cell>
        </row>
        <row r="536">
          <cell r="A536" t="str">
            <v>chemical plant and system operators</v>
          </cell>
          <cell r="B536" t="str">
            <v>51-8091</v>
          </cell>
          <cell r="C536">
            <v>0.85</v>
          </cell>
          <cell r="D536">
            <v>-39.482448577880859</v>
          </cell>
        </row>
        <row r="537">
          <cell r="A537" t="str">
            <v>gas plant operators</v>
          </cell>
          <cell r="B537" t="str">
            <v>51-8092</v>
          </cell>
          <cell r="C537">
            <v>0.78</v>
          </cell>
          <cell r="D537">
            <v>24.228109359741211</v>
          </cell>
        </row>
        <row r="538">
          <cell r="A538" t="str">
            <v>petroleum pump system operators, refinery operators, and gaugers</v>
          </cell>
          <cell r="B538" t="str">
            <v>51-8093</v>
          </cell>
          <cell r="C538">
            <v>0.71</v>
          </cell>
          <cell r="D538">
            <v>-18.449487686157227</v>
          </cell>
        </row>
        <row r="539">
          <cell r="A539" t="str">
            <v>plant and system operators, all other</v>
          </cell>
          <cell r="B539" t="str">
            <v>51-8099</v>
          </cell>
          <cell r="C539">
            <v>0.86</v>
          </cell>
          <cell r="D539">
            <v>30.555337905883789</v>
          </cell>
        </row>
        <row r="540">
          <cell r="A540" t="str">
            <v>chemical equipment operators and tenders</v>
          </cell>
          <cell r="B540" t="str">
            <v>51-9011</v>
          </cell>
          <cell r="C540">
            <v>0.76</v>
          </cell>
          <cell r="D540">
            <v>114.20755004882813</v>
          </cell>
        </row>
        <row r="541">
          <cell r="A541" t="str">
            <v>separating, filtering, clarifying, precipitating, and still machine setters, operators, and tenders</v>
          </cell>
          <cell r="B541" t="str">
            <v>51-9012</v>
          </cell>
          <cell r="C541">
            <v>0.88</v>
          </cell>
          <cell r="D541">
            <v>29.547357559204102</v>
          </cell>
        </row>
        <row r="542">
          <cell r="A542" t="str">
            <v>crushing, grinding, and polishing machine setters, operators, and tenders</v>
          </cell>
          <cell r="B542" t="str">
            <v>51-9021</v>
          </cell>
          <cell r="C542">
            <v>0.97</v>
          </cell>
          <cell r="D542">
            <v>-4.5212821960449219</v>
          </cell>
        </row>
        <row r="543">
          <cell r="A543" t="str">
            <v>grinding and polishing workers, hand</v>
          </cell>
          <cell r="B543" t="str">
            <v>51-9022</v>
          </cell>
          <cell r="C543">
            <v>0.97</v>
          </cell>
          <cell r="D543">
            <v>-51.729602813720703</v>
          </cell>
        </row>
        <row r="544">
          <cell r="A544" t="str">
            <v>mixing and blending machine setters, operators, and tenders</v>
          </cell>
          <cell r="B544" t="str">
            <v>51-9023</v>
          </cell>
          <cell r="C544">
            <v>0.83</v>
          </cell>
          <cell r="D544">
            <v>-3.9898388385772705</v>
          </cell>
        </row>
        <row r="545">
          <cell r="A545" t="str">
            <v>cutters and trimmers, hand</v>
          </cell>
          <cell r="B545" t="str">
            <v>51-9031</v>
          </cell>
          <cell r="C545">
            <v>0.64</v>
          </cell>
          <cell r="D545">
            <v>-24.656332015991211</v>
          </cell>
        </row>
        <row r="546">
          <cell r="A546" t="str">
            <v>cutting and slicing machine setters, operators, and tenders</v>
          </cell>
          <cell r="B546" t="str">
            <v>51-9032</v>
          </cell>
          <cell r="C546">
            <v>0.86</v>
          </cell>
          <cell r="D546">
            <v>4.0683169364929199</v>
          </cell>
        </row>
        <row r="547">
          <cell r="A547" t="str">
            <v>extruding, forming, pressing, and compacting machine setters, operators, and tenders</v>
          </cell>
          <cell r="B547" t="str">
            <v>51-9041</v>
          </cell>
          <cell r="C547">
            <v>0.93</v>
          </cell>
          <cell r="D547">
            <v>-10.519153594970703</v>
          </cell>
        </row>
        <row r="548">
          <cell r="A548" t="str">
            <v>furnace, kiln, oven, drier, and kettle operators and tenders</v>
          </cell>
          <cell r="B548" t="str">
            <v>51-9051</v>
          </cell>
          <cell r="C548">
            <v>0.37</v>
          </cell>
          <cell r="D548">
            <v>-21.072393417358398</v>
          </cell>
        </row>
        <row r="549">
          <cell r="A549" t="str">
            <v>inspectors, testers, sorters, samplers, and weighers</v>
          </cell>
          <cell r="B549" t="str">
            <v>51-9061</v>
          </cell>
          <cell r="C549">
            <v>0.98</v>
          </cell>
          <cell r="D549">
            <v>22.193222045898438</v>
          </cell>
        </row>
        <row r="550">
          <cell r="A550" t="str">
            <v>jewelers and precious stone and metal workers</v>
          </cell>
          <cell r="B550" t="str">
            <v>51-9071</v>
          </cell>
          <cell r="C550">
            <v>0.95</v>
          </cell>
          <cell r="D550">
            <v>28.929645538330078</v>
          </cell>
        </row>
        <row r="551">
          <cell r="A551" t="str">
            <v>dental laboratory technicians</v>
          </cell>
          <cell r="B551" t="str">
            <v>51-9081</v>
          </cell>
          <cell r="C551">
            <v>0.97</v>
          </cell>
          <cell r="D551">
            <v>-12.004729270935059</v>
          </cell>
        </row>
        <row r="552">
          <cell r="A552" t="str">
            <v>medical appliance technicians</v>
          </cell>
          <cell r="B552" t="str">
            <v>51-9082</v>
          </cell>
          <cell r="C552">
            <v>0.45</v>
          </cell>
          <cell r="D552">
            <v>21.809320449829102</v>
          </cell>
        </row>
        <row r="553">
          <cell r="A553" t="str">
            <v>ophthalmic laboratory technicians</v>
          </cell>
          <cell r="B553" t="str">
            <v>51-9083</v>
          </cell>
          <cell r="C553">
            <v>0.97</v>
          </cell>
          <cell r="D553">
            <v>-43.345745086669922</v>
          </cell>
        </row>
        <row r="554">
          <cell r="A554" t="str">
            <v>packaging and filling machine operators and tenders</v>
          </cell>
          <cell r="B554" t="str">
            <v>51-9111</v>
          </cell>
          <cell r="C554">
            <v>0.98</v>
          </cell>
          <cell r="D554">
            <v>-0.15670382976531982</v>
          </cell>
        </row>
        <row r="555">
          <cell r="A555" t="str">
            <v>painting, coating, and decorating workers</v>
          </cell>
          <cell r="B555" t="str">
            <v>51-9123</v>
          </cell>
          <cell r="C555">
            <v>0.92</v>
          </cell>
          <cell r="D555">
            <v>-26.686817169189453</v>
          </cell>
        </row>
        <row r="556">
          <cell r="A556" t="str">
            <v>semiconductor processors</v>
          </cell>
          <cell r="B556" t="str">
            <v>51-9141</v>
          </cell>
          <cell r="C556">
            <v>0.88</v>
          </cell>
          <cell r="D556">
            <v>38.699626922607422</v>
          </cell>
        </row>
        <row r="557">
          <cell r="A557" t="str">
            <v>photographic process workers and processing machine operators</v>
          </cell>
          <cell r="B557" t="str">
            <v>51-9151</v>
          </cell>
          <cell r="C557">
            <v>0.99</v>
          </cell>
          <cell r="D557">
            <v>-88.443008422851563</v>
          </cell>
        </row>
        <row r="558">
          <cell r="A558" t="str">
            <v>adhesive bonding machine operators and tenders</v>
          </cell>
          <cell r="B558" t="str">
            <v>51-9191</v>
          </cell>
          <cell r="C558">
            <v>0.95</v>
          </cell>
          <cell r="D558">
            <v>-33.219047546386719</v>
          </cell>
        </row>
        <row r="559">
          <cell r="A559" t="str">
            <v>cleaning, washing, and metal pickling equipment operators and tenders</v>
          </cell>
          <cell r="B559" t="str">
            <v>51-9192</v>
          </cell>
          <cell r="C559">
            <v>0.81</v>
          </cell>
          <cell r="D559">
            <v>-17.157009124755859</v>
          </cell>
        </row>
        <row r="560">
          <cell r="A560" t="str">
            <v>cooling and freezing equipment operators and tenders</v>
          </cell>
          <cell r="B560" t="str">
            <v>51-9193</v>
          </cell>
          <cell r="C560">
            <v>0.93</v>
          </cell>
          <cell r="D560">
            <v>-22.033210754394531</v>
          </cell>
        </row>
        <row r="561">
          <cell r="A561" t="str">
            <v>etchers and engravers</v>
          </cell>
          <cell r="B561" t="str">
            <v>51-9194</v>
          </cell>
          <cell r="C561">
            <v>0.98</v>
          </cell>
          <cell r="D561">
            <v>1.3609756231307983</v>
          </cell>
        </row>
        <row r="562">
          <cell r="A562" t="str">
            <v>molders, shapers, and casters, except metal and plastic</v>
          </cell>
          <cell r="B562" t="str">
            <v>51-9195</v>
          </cell>
          <cell r="C562">
            <v>0.9</v>
          </cell>
          <cell r="D562">
            <v>18.459367752075195</v>
          </cell>
        </row>
        <row r="563">
          <cell r="A563" t="str">
            <v>paper goods machine setters, operators, and tenders</v>
          </cell>
          <cell r="B563" t="str">
            <v>51-9196</v>
          </cell>
          <cell r="C563">
            <v>0.67</v>
          </cell>
          <cell r="D563">
            <v>4.196049690246582</v>
          </cell>
        </row>
        <row r="564">
          <cell r="A564" t="str">
            <v>tire builders</v>
          </cell>
          <cell r="B564" t="str">
            <v>51-9197</v>
          </cell>
          <cell r="C564">
            <v>0.94</v>
          </cell>
          <cell r="D564">
            <v>14.560368537902832</v>
          </cell>
        </row>
        <row r="565">
          <cell r="A565" t="str">
            <v>helpers--production workers</v>
          </cell>
          <cell r="B565" t="str">
            <v>51-9198</v>
          </cell>
          <cell r="C565">
            <v>0.66</v>
          </cell>
          <cell r="D565">
            <v>-61.682697296142578</v>
          </cell>
        </row>
        <row r="566">
          <cell r="A566" t="str">
            <v>airline pilots, copilots, and flight engineers</v>
          </cell>
          <cell r="B566" t="str">
            <v>53-2011</v>
          </cell>
          <cell r="C566">
            <v>0.18</v>
          </cell>
          <cell r="D566">
            <v>41.774288177490234</v>
          </cell>
        </row>
        <row r="567">
          <cell r="A567" t="str">
            <v>commercial pilots</v>
          </cell>
          <cell r="B567" t="str">
            <v>53-2012</v>
          </cell>
          <cell r="C567">
            <v>0.55000000000000004</v>
          </cell>
          <cell r="D567">
            <v>29.925521850585938</v>
          </cell>
        </row>
        <row r="568">
          <cell r="A568" t="str">
            <v>air traffic controllers</v>
          </cell>
          <cell r="B568" t="str">
            <v>53-2021</v>
          </cell>
          <cell r="C568">
            <v>0.11</v>
          </cell>
          <cell r="D568">
            <v>-10.041444778442383</v>
          </cell>
        </row>
        <row r="569">
          <cell r="A569" t="str">
            <v>airfield operations specialists</v>
          </cell>
          <cell r="B569" t="str">
            <v>53-2022</v>
          </cell>
          <cell r="C569">
            <v>0.71</v>
          </cell>
          <cell r="D569">
            <v>106.05879974365234</v>
          </cell>
        </row>
        <row r="570">
          <cell r="A570" t="str">
            <v>flight attendants</v>
          </cell>
          <cell r="B570" t="str">
            <v>53-2031</v>
          </cell>
          <cell r="C570">
            <v>0.35</v>
          </cell>
          <cell r="D570">
            <v>34.183616638183594</v>
          </cell>
        </row>
        <row r="571">
          <cell r="A571" t="str">
            <v>ambulance drivers and attendants, except emergency medical technicians</v>
          </cell>
          <cell r="B571" t="str">
            <v>53-3011</v>
          </cell>
          <cell r="C571">
            <v>0.25</v>
          </cell>
          <cell r="D571">
            <v>-77.648002624511719</v>
          </cell>
        </row>
        <row r="572">
          <cell r="A572" t="str">
            <v>driver/sales workers</v>
          </cell>
          <cell r="B572" t="str">
            <v>53-3031</v>
          </cell>
          <cell r="C572">
            <v>0.98</v>
          </cell>
          <cell r="D572">
            <v>15.706439971923828</v>
          </cell>
        </row>
        <row r="573">
          <cell r="A573" t="str">
            <v>heavy and tractor-trailer truck drivers</v>
          </cell>
          <cell r="B573" t="str">
            <v>53-3032</v>
          </cell>
          <cell r="C573">
            <v>0.79</v>
          </cell>
          <cell r="D573">
            <v>16.176212310791016</v>
          </cell>
        </row>
        <row r="574">
          <cell r="A574" t="str">
            <v>light truck or delivery services drivers</v>
          </cell>
          <cell r="B574" t="str">
            <v>53-3033</v>
          </cell>
          <cell r="C574">
            <v>0.69</v>
          </cell>
          <cell r="D574">
            <v>34.018753051757813</v>
          </cell>
        </row>
        <row r="575">
          <cell r="A575" t="str">
            <v>locomotive engineers</v>
          </cell>
          <cell r="B575" t="str">
            <v>53-4011</v>
          </cell>
          <cell r="C575">
            <v>0.96</v>
          </cell>
          <cell r="D575">
            <v>2.2270371913909912</v>
          </cell>
        </row>
        <row r="576">
          <cell r="A576" t="str">
            <v>rail yard engineers, dinkey operators, and hostlers</v>
          </cell>
          <cell r="B576" t="str">
            <v>53-4013</v>
          </cell>
          <cell r="C576">
            <v>0.91</v>
          </cell>
          <cell r="D576">
            <v>-50.562477111816406</v>
          </cell>
        </row>
        <row r="577">
          <cell r="A577" t="str">
            <v>railroad conductors and yardmasters</v>
          </cell>
          <cell r="B577" t="str">
            <v>53-4031</v>
          </cell>
          <cell r="C577">
            <v>0.83</v>
          </cell>
          <cell r="D577">
            <v>-1.3115115165710449</v>
          </cell>
        </row>
        <row r="578">
          <cell r="A578" t="str">
            <v>subway and streetcar operators</v>
          </cell>
          <cell r="B578" t="str">
            <v>53-4041</v>
          </cell>
          <cell r="C578">
            <v>0.86</v>
          </cell>
          <cell r="D578">
            <v>-2.2714285850524902</v>
          </cell>
        </row>
        <row r="579">
          <cell r="A579" t="str">
            <v>sailors and marine oilers</v>
          </cell>
          <cell r="B579" t="str">
            <v>53-5011</v>
          </cell>
          <cell r="C579">
            <v>0.83</v>
          </cell>
          <cell r="D579">
            <v>-25.023809432983398</v>
          </cell>
        </row>
        <row r="580">
          <cell r="A580" t="str">
            <v>captains, mates, and pilots of water vessels</v>
          </cell>
          <cell r="B580" t="str">
            <v>53-5021</v>
          </cell>
          <cell r="C580">
            <v>0.27</v>
          </cell>
          <cell r="D580">
            <v>-0.57900196313858032</v>
          </cell>
        </row>
        <row r="581">
          <cell r="A581" t="str">
            <v>motorboat operators</v>
          </cell>
          <cell r="B581" t="str">
            <v>53-5022</v>
          </cell>
          <cell r="C581">
            <v>0.62</v>
          </cell>
          <cell r="D581">
            <v>-3.3973684310913086</v>
          </cell>
        </row>
        <row r="582">
          <cell r="A582" t="str">
            <v>ship engineers</v>
          </cell>
          <cell r="B582" t="str">
            <v>53-5031</v>
          </cell>
          <cell r="C582">
            <v>4.1000000000000002E-2</v>
          </cell>
          <cell r="D582">
            <v>-27.409666061401367</v>
          </cell>
        </row>
        <row r="583">
          <cell r="A583" t="str">
            <v>bridge and lock tenders</v>
          </cell>
          <cell r="B583" t="str">
            <v>53-6011</v>
          </cell>
          <cell r="C583">
            <v>0.97</v>
          </cell>
          <cell r="D583">
            <v>8.6473989486694336</v>
          </cell>
        </row>
        <row r="584">
          <cell r="A584" t="str">
            <v>parking lot attendants</v>
          </cell>
          <cell r="B584" t="str">
            <v>53-6021</v>
          </cell>
          <cell r="C584">
            <v>0.87</v>
          </cell>
          <cell r="D584">
            <v>-24.0799560546875</v>
          </cell>
        </row>
        <row r="585">
          <cell r="A585" t="str">
            <v>automotive and watercraft service attendants</v>
          </cell>
          <cell r="B585" t="str">
            <v>53-6031</v>
          </cell>
          <cell r="C585">
            <v>0.83</v>
          </cell>
          <cell r="D585">
            <v>-26.311223983764648</v>
          </cell>
        </row>
        <row r="586">
          <cell r="A586" t="str">
            <v>traffic technicians</v>
          </cell>
          <cell r="B586" t="str">
            <v>53-6041</v>
          </cell>
          <cell r="C586">
            <v>0.9</v>
          </cell>
          <cell r="D586">
            <v>3.599684476852417</v>
          </cell>
        </row>
        <row r="587">
          <cell r="A587" t="str">
            <v>transportation inspectors</v>
          </cell>
          <cell r="B587" t="str">
            <v>53-6051</v>
          </cell>
          <cell r="C587">
            <v>0.9</v>
          </cell>
          <cell r="D587">
            <v>-10.74751091003418</v>
          </cell>
        </row>
        <row r="588">
          <cell r="A588" t="str">
            <v>transportation attendants, except flight attendants</v>
          </cell>
          <cell r="B588" t="str">
            <v>53-6061</v>
          </cell>
          <cell r="C588">
            <v>0.75</v>
          </cell>
          <cell r="D588">
            <v>-55.514503479003906</v>
          </cell>
        </row>
        <row r="589">
          <cell r="A589" t="str">
            <v>conveyor operators and tenders</v>
          </cell>
          <cell r="B589" t="str">
            <v>53-7011</v>
          </cell>
          <cell r="C589">
            <v>0.93</v>
          </cell>
          <cell r="D589">
            <v>-33.142032623291016</v>
          </cell>
        </row>
        <row r="590">
          <cell r="A590" t="str">
            <v>crane and tower operators</v>
          </cell>
          <cell r="B590" t="str">
            <v>53-7021</v>
          </cell>
          <cell r="C590">
            <v>0.9</v>
          </cell>
          <cell r="D590">
            <v>-11.7581787109375</v>
          </cell>
        </row>
        <row r="591">
          <cell r="A591" t="str">
            <v>dredge operators</v>
          </cell>
          <cell r="B591" t="str">
            <v>53-7031</v>
          </cell>
          <cell r="C591">
            <v>0.92</v>
          </cell>
          <cell r="D591">
            <v>-59.277011871337891</v>
          </cell>
        </row>
        <row r="592">
          <cell r="A592" t="str">
            <v>hoist and winch operators</v>
          </cell>
          <cell r="B592" t="str">
            <v>53-7041</v>
          </cell>
          <cell r="C592">
            <v>0.65</v>
          </cell>
          <cell r="D592">
            <v>-22.700000762939453</v>
          </cell>
        </row>
        <row r="593">
          <cell r="A593" t="str">
            <v>industrial truck and tractor operators</v>
          </cell>
          <cell r="B593" t="str">
            <v>53-7051</v>
          </cell>
          <cell r="C593">
            <v>0.93</v>
          </cell>
          <cell r="D593">
            <v>59.956783294677734</v>
          </cell>
        </row>
        <row r="594">
          <cell r="A594" t="str">
            <v>cleaners of vehicles and equipment</v>
          </cell>
          <cell r="B594" t="str">
            <v>53-7061</v>
          </cell>
          <cell r="C594">
            <v>0.37</v>
          </cell>
          <cell r="D594">
            <v>7.5724320411682129</v>
          </cell>
        </row>
        <row r="595">
          <cell r="A595" t="str">
            <v>laborers and freight, stock, and material movers, hand</v>
          </cell>
          <cell r="B595" t="str">
            <v>53-7062</v>
          </cell>
          <cell r="C595">
            <v>0.85</v>
          </cell>
          <cell r="D595">
            <v>25.853176116943359</v>
          </cell>
        </row>
        <row r="596">
          <cell r="A596" t="str">
            <v>machine feeders and offbearers</v>
          </cell>
          <cell r="B596" t="str">
            <v>53-7063</v>
          </cell>
          <cell r="C596">
            <v>0.93</v>
          </cell>
          <cell r="D596">
            <v>-53.781833648681641</v>
          </cell>
        </row>
        <row r="597">
          <cell r="A597" t="str">
            <v>packers and packagers, hand</v>
          </cell>
          <cell r="B597" t="str">
            <v>53-7064</v>
          </cell>
          <cell r="C597">
            <v>0.38</v>
          </cell>
          <cell r="D597">
            <v>-7.0292582511901855</v>
          </cell>
        </row>
        <row r="598">
          <cell r="A598" t="str">
            <v>gas compressor and gas pumping station operators</v>
          </cell>
          <cell r="B598" t="str">
            <v>53-7071</v>
          </cell>
          <cell r="C598">
            <v>0.91</v>
          </cell>
          <cell r="D598">
            <v>-10.922988891601563</v>
          </cell>
        </row>
        <row r="599">
          <cell r="A599" t="str">
            <v>pump operators, except wellhead pumpers</v>
          </cell>
          <cell r="B599" t="str">
            <v>53-7072</v>
          </cell>
          <cell r="C599">
            <v>0.9</v>
          </cell>
          <cell r="D599">
            <v>-19.224599838256836</v>
          </cell>
        </row>
        <row r="600">
          <cell r="A600" t="str">
            <v>wellhead pumpers</v>
          </cell>
          <cell r="B600" t="str">
            <v>53-7073</v>
          </cell>
          <cell r="C600">
            <v>0.84</v>
          </cell>
          <cell r="D600">
            <v>-13.406271934509277</v>
          </cell>
        </row>
        <row r="601">
          <cell r="A601" t="str">
            <v>refuse and recyclable material collectors</v>
          </cell>
          <cell r="B601" t="str">
            <v>53-7081</v>
          </cell>
          <cell r="C601">
            <v>0.93</v>
          </cell>
          <cell r="D601">
            <v>-3.8179144859313965</v>
          </cell>
        </row>
        <row r="602">
          <cell r="A602" t="str">
            <v>tank car, truck, and ship loaders</v>
          </cell>
          <cell r="B602" t="str">
            <v>53-7121</v>
          </cell>
          <cell r="C602">
            <v>0.72</v>
          </cell>
          <cell r="D602">
            <v>-2.0543179512023926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A1" t="str">
            <v>code</v>
          </cell>
          <cell r="B1" t="str">
            <v>occup</v>
          </cell>
          <cell r="C1" t="str">
            <v>Probability</v>
          </cell>
          <cell r="D1" t="str">
            <v>emp2003</v>
          </cell>
          <cell r="E1" t="str">
            <v>emp2013</v>
          </cell>
          <cell r="F1" t="str">
            <v>emp2023</v>
          </cell>
        </row>
        <row r="2">
          <cell r="A2" t="str">
            <v>11-1011</v>
          </cell>
          <cell r="B2" t="str">
            <v>ChiefExecutives</v>
          </cell>
          <cell r="C2" t="str">
            <v>0.015</v>
          </cell>
          <cell r="D2">
            <v>389880</v>
          </cell>
          <cell r="E2">
            <v>248760</v>
          </cell>
          <cell r="F2">
            <v>211230</v>
          </cell>
        </row>
        <row r="3">
          <cell r="A3" t="str">
            <v>11-1021</v>
          </cell>
          <cell r="B3" t="str">
            <v>GeneralandOperationsManagers</v>
          </cell>
          <cell r="C3" t="str">
            <v>0.16</v>
          </cell>
          <cell r="D3">
            <v>1892060</v>
          </cell>
          <cell r="E3">
            <v>1973700</v>
          </cell>
          <cell r="F3">
            <v>3507810</v>
          </cell>
        </row>
        <row r="4">
          <cell r="A4" t="str">
            <v>11-2011</v>
          </cell>
          <cell r="B4" t="str">
            <v>AdvertisingandPromotionsManagers</v>
          </cell>
          <cell r="C4" t="str">
            <v>0.039</v>
          </cell>
          <cell r="D4">
            <v>71100</v>
          </cell>
          <cell r="E4">
            <v>28530</v>
          </cell>
          <cell r="F4">
            <v>20630</v>
          </cell>
        </row>
        <row r="5">
          <cell r="A5" t="str">
            <v>11-2021</v>
          </cell>
          <cell r="B5" t="str">
            <v>MarketingManagers</v>
          </cell>
          <cell r="C5" t="str">
            <v>0.014</v>
          </cell>
          <cell r="D5">
            <v>182600</v>
          </cell>
          <cell r="E5">
            <v>174010</v>
          </cell>
          <cell r="F5">
            <v>368940</v>
          </cell>
        </row>
        <row r="6">
          <cell r="A6" t="str">
            <v>11-2022</v>
          </cell>
          <cell r="B6" t="str">
            <v>SalesManagers</v>
          </cell>
          <cell r="C6" t="str">
            <v>0.013</v>
          </cell>
          <cell r="D6">
            <v>314180</v>
          </cell>
          <cell r="E6">
            <v>352220</v>
          </cell>
          <cell r="F6">
            <v>575880</v>
          </cell>
        </row>
        <row r="7">
          <cell r="A7" t="str">
            <v>11-2031</v>
          </cell>
          <cell r="B7" t="str">
            <v>PublicRelationsandFundraisingManagers</v>
          </cell>
          <cell r="C7" t="str">
            <v>0.015</v>
          </cell>
          <cell r="D7">
            <v>58490</v>
          </cell>
          <cell r="E7">
            <v>53730</v>
          </cell>
          <cell r="F7"/>
        </row>
        <row r="8">
          <cell r="A8" t="str">
            <v>11-3011</v>
          </cell>
          <cell r="B8" t="str">
            <v>AdministrativeServicesManagers</v>
          </cell>
          <cell r="C8" t="str">
            <v>0.73</v>
          </cell>
          <cell r="D8">
            <v>278300</v>
          </cell>
          <cell r="E8">
            <v>269500</v>
          </cell>
          <cell r="F8"/>
        </row>
        <row r="9">
          <cell r="A9" t="str">
            <v>11-3021</v>
          </cell>
          <cell r="B9" t="str">
            <v>ComputerandInformationSystemsManagers</v>
          </cell>
          <cell r="C9" t="str">
            <v>0.035</v>
          </cell>
          <cell r="D9">
            <v>266020</v>
          </cell>
          <cell r="E9">
            <v>319080</v>
          </cell>
          <cell r="F9">
            <v>592600</v>
          </cell>
        </row>
        <row r="10">
          <cell r="A10" t="str">
            <v>11-3031</v>
          </cell>
          <cell r="B10" t="str">
            <v>FinancialManagers</v>
          </cell>
          <cell r="C10" t="str">
            <v>0.069</v>
          </cell>
          <cell r="D10">
            <v>521750</v>
          </cell>
          <cell r="E10">
            <v>499320</v>
          </cell>
          <cell r="F10">
            <v>787340</v>
          </cell>
        </row>
        <row r="11">
          <cell r="A11" t="str">
            <v>11-3051</v>
          </cell>
          <cell r="B11" t="str">
            <v>IndustrialProductionManagers</v>
          </cell>
          <cell r="C11" t="str">
            <v>0.03</v>
          </cell>
          <cell r="D11">
            <v>166350</v>
          </cell>
          <cell r="E11">
            <v>165340</v>
          </cell>
          <cell r="F11">
            <v>222890</v>
          </cell>
        </row>
        <row r="12">
          <cell r="A12" t="str">
            <v>11-3061</v>
          </cell>
          <cell r="B12" t="str">
            <v>PurchasingManagers</v>
          </cell>
          <cell r="C12" t="str">
            <v>0.03</v>
          </cell>
          <cell r="D12">
            <v>91060</v>
          </cell>
          <cell r="E12">
            <v>69620</v>
          </cell>
          <cell r="F12">
            <v>77530</v>
          </cell>
        </row>
        <row r="13">
          <cell r="A13" t="str">
            <v>11-3071</v>
          </cell>
          <cell r="B13" t="str">
            <v>Transportation,Storage,andDistributionManagers</v>
          </cell>
          <cell r="C13" t="str">
            <v>0.59</v>
          </cell>
          <cell r="D13">
            <v>97450</v>
          </cell>
          <cell r="E13">
            <v>102610</v>
          </cell>
          <cell r="F13">
            <v>198780</v>
          </cell>
        </row>
        <row r="14">
          <cell r="A14" t="str">
            <v>11-3111</v>
          </cell>
          <cell r="B14" t="str">
            <v>CompensationandBenefitsManagers</v>
          </cell>
          <cell r="C14" t="str">
            <v>0.96</v>
          </cell>
          <cell r="D14"/>
          <cell r="E14">
            <v>17570</v>
          </cell>
          <cell r="F14">
            <v>18690</v>
          </cell>
        </row>
        <row r="15">
          <cell r="A15" t="str">
            <v>11-3121</v>
          </cell>
          <cell r="B15" t="str">
            <v>HumanResourcesManagers</v>
          </cell>
          <cell r="C15" t="str">
            <v>0.0055</v>
          </cell>
          <cell r="D15"/>
          <cell r="E15">
            <v>110650</v>
          </cell>
          <cell r="F15">
            <v>200600</v>
          </cell>
        </row>
        <row r="16">
          <cell r="A16" t="str">
            <v>11-3131</v>
          </cell>
          <cell r="B16" t="str">
            <v>TrainingandDevelopmentManagers</v>
          </cell>
          <cell r="C16" t="str">
            <v>0.0063</v>
          </cell>
          <cell r="D16"/>
          <cell r="E16">
            <v>28340</v>
          </cell>
          <cell r="F16">
            <v>41540</v>
          </cell>
        </row>
        <row r="17">
          <cell r="A17" t="str">
            <v>11-9013</v>
          </cell>
          <cell r="B17" t="str">
            <v>Farmers,Ranchers,andOtherAgriculturalManagers</v>
          </cell>
          <cell r="C17" t="str">
            <v>0.047</v>
          </cell>
          <cell r="D17"/>
          <cell r="E17">
            <v>3770</v>
          </cell>
          <cell r="F17">
            <v>6150</v>
          </cell>
        </row>
        <row r="18">
          <cell r="A18" t="str">
            <v>11-9021</v>
          </cell>
          <cell r="B18" t="str">
            <v>ConstructionManagers</v>
          </cell>
          <cell r="C18" t="str">
            <v>0.071</v>
          </cell>
          <cell r="D18">
            <v>196110</v>
          </cell>
          <cell r="E18">
            <v>213720</v>
          </cell>
          <cell r="F18">
            <v>329190</v>
          </cell>
        </row>
        <row r="19">
          <cell r="A19" t="str">
            <v>11-9031</v>
          </cell>
          <cell r="B19" t="str">
            <v>Education</v>
          </cell>
          <cell r="C19" t="str">
            <v>0.015</v>
          </cell>
          <cell r="D19">
            <v>56030</v>
          </cell>
          <cell r="E19">
            <v>47560</v>
          </cell>
          <cell r="F19">
            <v>64090</v>
          </cell>
        </row>
        <row r="20">
          <cell r="A20" t="str">
            <v>11-9032</v>
          </cell>
          <cell r="B20" t="str">
            <v>EducationAdministrators,ElementaryandSecondarySchool</v>
          </cell>
          <cell r="C20" t="str">
            <v>0.0046</v>
          </cell>
          <cell r="D20">
            <v>206310</v>
          </cell>
          <cell r="E20">
            <v>226760</v>
          </cell>
          <cell r="F20">
            <v>302580</v>
          </cell>
        </row>
        <row r="21">
          <cell r="A21" t="str">
            <v>11-9033</v>
          </cell>
          <cell r="B21" t="str">
            <v>EducationAdministrators,Postsecondary</v>
          </cell>
          <cell r="C21" t="str">
            <v>0.01</v>
          </cell>
          <cell r="D21">
            <v>98160</v>
          </cell>
          <cell r="E21">
            <v>126340</v>
          </cell>
          <cell r="F21">
            <v>167270</v>
          </cell>
        </row>
        <row r="22">
          <cell r="A22" t="str">
            <v>11-9041</v>
          </cell>
          <cell r="B22" t="str">
            <v>ArchitecturalandEngineeringManagers</v>
          </cell>
          <cell r="C22" t="str">
            <v>0.017</v>
          </cell>
          <cell r="D22">
            <v>194940</v>
          </cell>
          <cell r="E22">
            <v>183430</v>
          </cell>
          <cell r="F22">
            <v>207800</v>
          </cell>
        </row>
        <row r="23">
          <cell r="A23" t="str">
            <v>11-9051</v>
          </cell>
          <cell r="B23" t="str">
            <v>FoodServiceManagers</v>
          </cell>
          <cell r="C23" t="str">
            <v>0.083</v>
          </cell>
          <cell r="D23">
            <v>229960</v>
          </cell>
          <cell r="E23">
            <v>191030</v>
          </cell>
          <cell r="F23">
            <v>246070</v>
          </cell>
        </row>
        <row r="24">
          <cell r="A24" t="str">
            <v>11-9071</v>
          </cell>
          <cell r="B24" t="str">
            <v>GamingManagers</v>
          </cell>
          <cell r="C24" t="str">
            <v>0.091</v>
          </cell>
          <cell r="D24">
            <v>3560</v>
          </cell>
          <cell r="E24">
            <v>4460</v>
          </cell>
          <cell r="F24">
            <v>4590</v>
          </cell>
        </row>
        <row r="25">
          <cell r="A25" t="str">
            <v>11-9081</v>
          </cell>
          <cell r="B25" t="str">
            <v>LodgingManagers</v>
          </cell>
          <cell r="C25" t="str">
            <v>0.0039</v>
          </cell>
          <cell r="D25">
            <v>30760</v>
          </cell>
          <cell r="E25">
            <v>30950</v>
          </cell>
          <cell r="F25">
            <v>41980</v>
          </cell>
        </row>
        <row r="26">
          <cell r="A26" t="str">
            <v>11-9111</v>
          </cell>
          <cell r="B26" t="str">
            <v>MedicalandHealthServicesManagers</v>
          </cell>
          <cell r="C26" t="str">
            <v>0.0073</v>
          </cell>
          <cell r="D26">
            <v>226160</v>
          </cell>
          <cell r="E26">
            <v>300180</v>
          </cell>
          <cell r="F26">
            <v>515100</v>
          </cell>
        </row>
        <row r="27">
          <cell r="A27" t="str">
            <v>11-9121</v>
          </cell>
          <cell r="B27" t="str">
            <v>NaturalSciencesManagers</v>
          </cell>
          <cell r="C27" t="str">
            <v>0.018</v>
          </cell>
          <cell r="D27">
            <v>41810</v>
          </cell>
          <cell r="E27">
            <v>51900</v>
          </cell>
          <cell r="F27">
            <v>96520</v>
          </cell>
        </row>
        <row r="28">
          <cell r="A28" t="str">
            <v>11-9131</v>
          </cell>
          <cell r="B28" t="str">
            <v>PostmastersandMailSuperintendents</v>
          </cell>
          <cell r="C28" t="str">
            <v>0.75</v>
          </cell>
          <cell r="D28">
            <v>26060</v>
          </cell>
          <cell r="E28">
            <v>17930</v>
          </cell>
          <cell r="F28">
            <v>13810</v>
          </cell>
        </row>
        <row r="29">
          <cell r="A29" t="str">
            <v>11-9141</v>
          </cell>
          <cell r="B29" t="str">
            <v>Property,RealEstate,andCommunityAssociationManagers</v>
          </cell>
          <cell r="C29" t="str">
            <v>0.81</v>
          </cell>
          <cell r="D29">
            <v>156120</v>
          </cell>
          <cell r="E29">
            <v>165960</v>
          </cell>
          <cell r="F29">
            <v>284120</v>
          </cell>
        </row>
        <row r="30">
          <cell r="A30" t="str">
            <v>11-9151</v>
          </cell>
          <cell r="B30" t="str">
            <v>SocialandCommunityServiceManagers</v>
          </cell>
          <cell r="C30" t="str">
            <v>0.0067</v>
          </cell>
          <cell r="D30">
            <v>116020</v>
          </cell>
          <cell r="E30">
            <v>115330</v>
          </cell>
          <cell r="F30">
            <v>173650</v>
          </cell>
        </row>
        <row r="31">
          <cell r="A31" t="str">
            <v>11-9161</v>
          </cell>
          <cell r="B31" t="str">
            <v>EmergencyManagementDirectors</v>
          </cell>
          <cell r="C31" t="str">
            <v>0.003</v>
          </cell>
          <cell r="D31"/>
          <cell r="E31">
            <v>9800</v>
          </cell>
          <cell r="F31">
            <v>11910</v>
          </cell>
        </row>
        <row r="32">
          <cell r="A32" t="str">
            <v>11-9199</v>
          </cell>
          <cell r="B32" t="str">
            <v>Managers,AllOther</v>
          </cell>
          <cell r="C32" t="str">
            <v>0.25</v>
          </cell>
          <cell r="D32"/>
          <cell r="E32">
            <v>345390</v>
          </cell>
          <cell r="F32">
            <v>589750</v>
          </cell>
        </row>
        <row r="33">
          <cell r="A33" t="str">
            <v>13-1011</v>
          </cell>
          <cell r="B33" t="str">
            <v>Agents</v>
          </cell>
          <cell r="C33" t="str">
            <v>0.24</v>
          </cell>
          <cell r="D33">
            <v>12380</v>
          </cell>
          <cell r="E33">
            <v>11680</v>
          </cell>
          <cell r="F33">
            <v>12870</v>
          </cell>
        </row>
        <row r="34">
          <cell r="A34" t="str">
            <v>13-1021</v>
          </cell>
          <cell r="B34" t="str">
            <v>BuyersandPurchasingAgents,FarmProducts</v>
          </cell>
          <cell r="C34" t="str">
            <v>0.87</v>
          </cell>
          <cell r="D34">
            <v>15550</v>
          </cell>
          <cell r="E34">
            <v>11290</v>
          </cell>
          <cell r="F34"/>
        </row>
        <row r="35">
          <cell r="A35" t="str">
            <v>13-1022</v>
          </cell>
          <cell r="B35" t="str">
            <v>WholesaleandRetailBuyers,ExceptFarmProducts</v>
          </cell>
          <cell r="C35" t="str">
            <v>0.29</v>
          </cell>
          <cell r="D35">
            <v>138630</v>
          </cell>
          <cell r="E35">
            <v>112290</v>
          </cell>
          <cell r="F35"/>
        </row>
        <row r="36">
          <cell r="A36" t="str">
            <v>13-1023</v>
          </cell>
          <cell r="B36" t="str">
            <v>PurchasingAgents,ExceptWholesale,Retail,andFarmProd-</v>
          </cell>
          <cell r="C36" t="str">
            <v>0.77</v>
          </cell>
          <cell r="D36">
            <v>237210</v>
          </cell>
          <cell r="E36">
            <v>284480</v>
          </cell>
          <cell r="F36"/>
        </row>
        <row r="37">
          <cell r="A37" t="str">
            <v>13-1031</v>
          </cell>
          <cell r="B37" t="str">
            <v>ClaimsAdjusters,Examiners,andInvestigators</v>
          </cell>
          <cell r="C37" t="str">
            <v>0.98</v>
          </cell>
          <cell r="D37">
            <v>234190</v>
          </cell>
          <cell r="E37">
            <v>275500</v>
          </cell>
          <cell r="F37">
            <v>293780</v>
          </cell>
        </row>
        <row r="38">
          <cell r="A38" t="str">
            <v>13-1032</v>
          </cell>
          <cell r="B38" t="str">
            <v>InsuranceAppraisers,AutoDamage</v>
          </cell>
          <cell r="C38" t="str">
            <v>0.98</v>
          </cell>
          <cell r="D38">
            <v>11450</v>
          </cell>
          <cell r="E38">
            <v>13180</v>
          </cell>
          <cell r="F38">
            <v>8670</v>
          </cell>
        </row>
        <row r="39">
          <cell r="A39" t="str">
            <v>13-1041</v>
          </cell>
          <cell r="B39" t="str">
            <v>ComplianceOfficers</v>
          </cell>
          <cell r="C39" t="str">
            <v>0.08</v>
          </cell>
          <cell r="D39">
            <v>154600</v>
          </cell>
          <cell r="E39">
            <v>236090</v>
          </cell>
          <cell r="F39">
            <v>383620</v>
          </cell>
        </row>
        <row r="40">
          <cell r="A40" t="str">
            <v>13-1051</v>
          </cell>
          <cell r="B40" t="str">
            <v>CostEstimators</v>
          </cell>
          <cell r="C40" t="str">
            <v>0.57</v>
          </cell>
          <cell r="D40">
            <v>184620</v>
          </cell>
          <cell r="E40">
            <v>202600</v>
          </cell>
          <cell r="F40">
            <v>220970</v>
          </cell>
        </row>
        <row r="41">
          <cell r="A41" t="str">
            <v>13-1074</v>
          </cell>
          <cell r="B41" t="str">
            <v>FarmLaborContractors</v>
          </cell>
          <cell r="C41" t="str">
            <v>0.97</v>
          </cell>
          <cell r="D41"/>
          <cell r="E41">
            <v>1210</v>
          </cell>
          <cell r="F41">
            <v>460</v>
          </cell>
        </row>
        <row r="42">
          <cell r="A42" t="str">
            <v>13-1081</v>
          </cell>
          <cell r="B42" t="str">
            <v>Logisticians</v>
          </cell>
          <cell r="C42" t="str">
            <v>0.012</v>
          </cell>
          <cell r="D42"/>
          <cell r="E42">
            <v>120340</v>
          </cell>
          <cell r="F42">
            <v>228470</v>
          </cell>
        </row>
        <row r="43">
          <cell r="A43" t="str">
            <v>13-1111</v>
          </cell>
          <cell r="B43" t="str">
            <v>ManagementAnalysts</v>
          </cell>
          <cell r="C43" t="str">
            <v>0.13</v>
          </cell>
          <cell r="D43">
            <v>423880</v>
          </cell>
          <cell r="E43">
            <v>567840</v>
          </cell>
          <cell r="F43">
            <v>838140</v>
          </cell>
        </row>
        <row r="44">
          <cell r="A44" t="str">
            <v>13-1121</v>
          </cell>
          <cell r="B44" t="str">
            <v>Meeting,Convention,andEventPlanners</v>
          </cell>
          <cell r="C44" t="str">
            <v>0.037</v>
          </cell>
          <cell r="D44">
            <v>32980</v>
          </cell>
          <cell r="E44">
            <v>73290</v>
          </cell>
          <cell r="F44">
            <v>122130</v>
          </cell>
        </row>
        <row r="45">
          <cell r="A45" t="str">
            <v>13-1141</v>
          </cell>
          <cell r="B45" t="str">
            <v>Compensation,Benefits,andJobAnalysisSpecialists</v>
          </cell>
          <cell r="C45" t="str">
            <v>0.47</v>
          </cell>
          <cell r="D45"/>
          <cell r="E45">
            <v>81520</v>
          </cell>
          <cell r="F45">
            <v>99850</v>
          </cell>
        </row>
        <row r="46">
          <cell r="A46" t="str">
            <v>13-1151</v>
          </cell>
          <cell r="B46" t="str">
            <v>TrainingandDevelopmentSpecialists</v>
          </cell>
          <cell r="C46" t="str">
            <v>0.014</v>
          </cell>
          <cell r="D46"/>
          <cell r="E46">
            <v>224110</v>
          </cell>
          <cell r="F46">
            <v>403480</v>
          </cell>
        </row>
        <row r="47">
          <cell r="A47" t="str">
            <v>13-1161</v>
          </cell>
          <cell r="B47" t="str">
            <v>MarketResearchAnalystsandMarketingSpecialists</v>
          </cell>
          <cell r="C47" t="str">
            <v>0.61</v>
          </cell>
          <cell r="D47"/>
          <cell r="E47">
            <v>430350</v>
          </cell>
          <cell r="F47">
            <v>846370</v>
          </cell>
        </row>
        <row r="48">
          <cell r="A48" t="str">
            <v>13-1199</v>
          </cell>
          <cell r="B48" t="str">
            <v>BusinessOperationsSpecialists,AllOther</v>
          </cell>
          <cell r="C48" t="str">
            <v>0.23</v>
          </cell>
          <cell r="D48"/>
          <cell r="E48">
            <v>938480</v>
          </cell>
          <cell r="F48">
            <v>1103440</v>
          </cell>
        </row>
        <row r="49">
          <cell r="A49" t="str">
            <v>13-2011</v>
          </cell>
          <cell r="B49" t="str">
            <v>AccountantsandAuditors</v>
          </cell>
          <cell r="C49" t="str">
            <v>0.94</v>
          </cell>
          <cell r="D49">
            <v>924640</v>
          </cell>
          <cell r="E49">
            <v>1168330</v>
          </cell>
          <cell r="F49">
            <v>1435770</v>
          </cell>
        </row>
        <row r="50">
          <cell r="A50" t="str">
            <v>13-2021</v>
          </cell>
          <cell r="B50" t="str">
            <v>AppraisersandAssessorsofRealEstate</v>
          </cell>
          <cell r="C50" t="str">
            <v>0.9</v>
          </cell>
          <cell r="D50">
            <v>61070</v>
          </cell>
          <cell r="E50">
            <v>60210</v>
          </cell>
          <cell r="F50"/>
        </row>
        <row r="51">
          <cell r="A51" t="str">
            <v>13-2031</v>
          </cell>
          <cell r="B51" t="str">
            <v>BudgetAnalysts</v>
          </cell>
          <cell r="C51" t="str">
            <v>0.94</v>
          </cell>
          <cell r="D51">
            <v>55560</v>
          </cell>
          <cell r="E51">
            <v>58740</v>
          </cell>
          <cell r="F51">
            <v>47310</v>
          </cell>
        </row>
        <row r="52">
          <cell r="A52" t="str">
            <v>13-2041</v>
          </cell>
          <cell r="B52" t="str">
            <v>CreditAnalysts</v>
          </cell>
          <cell r="C52" t="str">
            <v>0.98</v>
          </cell>
          <cell r="D52">
            <v>68910</v>
          </cell>
          <cell r="E52">
            <v>66490</v>
          </cell>
          <cell r="F52">
            <v>73200</v>
          </cell>
        </row>
        <row r="53">
          <cell r="A53" t="str">
            <v>13-2051</v>
          </cell>
          <cell r="B53" t="str">
            <v>FinancialAnalysts</v>
          </cell>
          <cell r="C53" t="str">
            <v>0.23</v>
          </cell>
          <cell r="D53">
            <v>165420</v>
          </cell>
          <cell r="E53">
            <v>250670</v>
          </cell>
          <cell r="F53">
            <v>325220</v>
          </cell>
        </row>
        <row r="54">
          <cell r="A54" t="str">
            <v>13-2052</v>
          </cell>
          <cell r="B54" t="str">
            <v>PersonalFinancialAdvisors</v>
          </cell>
          <cell r="C54" t="str">
            <v>0.58</v>
          </cell>
          <cell r="D54">
            <v>85670</v>
          </cell>
          <cell r="E54">
            <v>183420</v>
          </cell>
          <cell r="F54">
            <v>272190</v>
          </cell>
        </row>
        <row r="55">
          <cell r="A55" t="str">
            <v>13-2053</v>
          </cell>
          <cell r="B55" t="str">
            <v>InsuranceUnderwriters</v>
          </cell>
          <cell r="C55" t="str">
            <v>0.99</v>
          </cell>
          <cell r="D55">
            <v>96890</v>
          </cell>
          <cell r="E55">
            <v>92540</v>
          </cell>
          <cell r="F55">
            <v>101310</v>
          </cell>
        </row>
        <row r="56">
          <cell r="A56" t="str">
            <v>13-2061</v>
          </cell>
          <cell r="B56" t="str">
            <v>FinancialExaminers</v>
          </cell>
          <cell r="C56" t="str">
            <v>0.17</v>
          </cell>
          <cell r="D56">
            <v>22720</v>
          </cell>
          <cell r="E56">
            <v>30680</v>
          </cell>
          <cell r="F56">
            <v>63440</v>
          </cell>
        </row>
        <row r="57">
          <cell r="A57" t="str">
            <v>13-2071</v>
          </cell>
          <cell r="B57" t="str">
            <v>CreditCounselors</v>
          </cell>
          <cell r="C57" t="str">
            <v>0.04</v>
          </cell>
          <cell r="D57">
            <v>30810</v>
          </cell>
          <cell r="E57">
            <v>27710</v>
          </cell>
          <cell r="F57">
            <v>27950</v>
          </cell>
        </row>
        <row r="58">
          <cell r="A58" t="str">
            <v>13-2072</v>
          </cell>
          <cell r="B58" t="str">
            <v>LoanOfficers</v>
          </cell>
          <cell r="C58" t="str">
            <v>0.98</v>
          </cell>
          <cell r="D58">
            <v>237150</v>
          </cell>
          <cell r="E58">
            <v>301860</v>
          </cell>
          <cell r="F58">
            <v>321090</v>
          </cell>
        </row>
        <row r="59">
          <cell r="A59" t="str">
            <v>13-2081</v>
          </cell>
          <cell r="B59" t="str">
            <v>TaxExaminersandCollectors,andRevenueAgents</v>
          </cell>
          <cell r="C59" t="str">
            <v>0.93</v>
          </cell>
          <cell r="D59">
            <v>71060</v>
          </cell>
          <cell r="E59">
            <v>64790</v>
          </cell>
          <cell r="F59">
            <v>50250</v>
          </cell>
        </row>
        <row r="60">
          <cell r="A60" t="str">
            <v>13-2082</v>
          </cell>
          <cell r="B60" t="str">
            <v>TaxPreparers</v>
          </cell>
          <cell r="C60" t="str">
            <v>0.99</v>
          </cell>
          <cell r="D60">
            <v>50410</v>
          </cell>
          <cell r="E60">
            <v>67810</v>
          </cell>
          <cell r="F60">
            <v>81650</v>
          </cell>
        </row>
        <row r="61">
          <cell r="A61" t="str">
            <v>13-2099</v>
          </cell>
          <cell r="B61" t="str">
            <v>FinancialSpecialists,AllOther</v>
          </cell>
          <cell r="C61" t="str">
            <v>0.33</v>
          </cell>
          <cell r="D61"/>
          <cell r="E61">
            <v>147330</v>
          </cell>
          <cell r="F61">
            <v>122730</v>
          </cell>
        </row>
        <row r="62">
          <cell r="A62" t="str">
            <v>15-1111</v>
          </cell>
          <cell r="B62" t="str">
            <v>ComputerandInformationResearchScientists</v>
          </cell>
          <cell r="C62" t="str">
            <v>0.015</v>
          </cell>
          <cell r="D62"/>
          <cell r="E62">
            <v>24380</v>
          </cell>
          <cell r="F62"/>
        </row>
        <row r="63">
          <cell r="A63" t="str">
            <v>15-1121</v>
          </cell>
          <cell r="B63" t="str">
            <v>ComputerSystemsAnalysts</v>
          </cell>
          <cell r="C63" t="str">
            <v>0.0065</v>
          </cell>
          <cell r="D63"/>
          <cell r="E63">
            <v>507100</v>
          </cell>
          <cell r="F63"/>
        </row>
        <row r="64">
          <cell r="A64" t="str">
            <v>15-1131</v>
          </cell>
          <cell r="B64" t="str">
            <v>ComputerProgrammers</v>
          </cell>
          <cell r="C64" t="str">
            <v>0.48</v>
          </cell>
          <cell r="D64"/>
          <cell r="E64">
            <v>312340</v>
          </cell>
          <cell r="F64"/>
        </row>
        <row r="65">
          <cell r="A65" t="str">
            <v>15-1132</v>
          </cell>
          <cell r="B65" t="str">
            <v>SoftwareDevelopers,Applications</v>
          </cell>
          <cell r="C65" t="str">
            <v>0.042</v>
          </cell>
          <cell r="D65"/>
          <cell r="E65">
            <v>643830</v>
          </cell>
          <cell r="F65"/>
        </row>
        <row r="66">
          <cell r="A66" t="str">
            <v>15-1133</v>
          </cell>
          <cell r="B66" t="str">
            <v>SoftwareDevelopers,SystemsSoftware</v>
          </cell>
          <cell r="C66" t="str">
            <v>0.13</v>
          </cell>
          <cell r="D66"/>
          <cell r="E66">
            <v>373510</v>
          </cell>
          <cell r="F66"/>
        </row>
        <row r="67">
          <cell r="A67" t="str">
            <v>15-1141</v>
          </cell>
          <cell r="B67" t="str">
            <v>DatabaseAdministrators</v>
          </cell>
          <cell r="C67" t="str">
            <v>0.03</v>
          </cell>
          <cell r="D67"/>
          <cell r="E67">
            <v>114910</v>
          </cell>
          <cell r="F67"/>
        </row>
        <row r="68">
          <cell r="A68" t="str">
            <v>15-1142</v>
          </cell>
          <cell r="B68" t="str">
            <v>NetworkandComputerSystemsAdministrators</v>
          </cell>
          <cell r="C68" t="str">
            <v>0.03</v>
          </cell>
          <cell r="D68"/>
          <cell r="E68">
            <v>362310</v>
          </cell>
          <cell r="F68"/>
        </row>
        <row r="69">
          <cell r="A69" t="str">
            <v>15-1150</v>
          </cell>
          <cell r="B69" t="str">
            <v>ComputerSupportSpecialists</v>
          </cell>
          <cell r="C69" t="str">
            <v>0.65</v>
          </cell>
          <cell r="D69"/>
          <cell r="E69">
            <v>706360</v>
          </cell>
          <cell r="F69"/>
        </row>
        <row r="70">
          <cell r="A70" t="str">
            <v>15-2011</v>
          </cell>
          <cell r="B70" t="str">
            <v>Actuaries</v>
          </cell>
          <cell r="C70" t="str">
            <v>0.21</v>
          </cell>
          <cell r="D70">
            <v>14680</v>
          </cell>
          <cell r="E70">
            <v>20080</v>
          </cell>
          <cell r="F70">
            <v>25470</v>
          </cell>
        </row>
        <row r="71">
          <cell r="A71" t="str">
            <v>15-2021</v>
          </cell>
          <cell r="B71" t="str">
            <v>Mathematicians</v>
          </cell>
          <cell r="C71" t="str">
            <v>0.047</v>
          </cell>
          <cell r="D71">
            <v>2470</v>
          </cell>
          <cell r="E71">
            <v>3030</v>
          </cell>
          <cell r="F71">
            <v>2220</v>
          </cell>
        </row>
        <row r="72">
          <cell r="A72" t="str">
            <v>15-2031</v>
          </cell>
          <cell r="B72" t="str">
            <v>OperationsResearchAnalysts</v>
          </cell>
          <cell r="C72" t="str">
            <v>0.035</v>
          </cell>
          <cell r="D72">
            <v>58080</v>
          </cell>
          <cell r="E72">
            <v>72680</v>
          </cell>
          <cell r="F72">
            <v>117880</v>
          </cell>
        </row>
        <row r="73">
          <cell r="A73" t="str">
            <v>15-2041</v>
          </cell>
          <cell r="B73" t="str">
            <v>Statisticians</v>
          </cell>
          <cell r="C73" t="str">
            <v>0.22</v>
          </cell>
          <cell r="D73">
            <v>18370</v>
          </cell>
          <cell r="E73">
            <v>24950</v>
          </cell>
          <cell r="F73">
            <v>29950</v>
          </cell>
        </row>
        <row r="74">
          <cell r="A74" t="str">
            <v>15-2091</v>
          </cell>
          <cell r="B74" t="str">
            <v>MathematicalTechnicians</v>
          </cell>
          <cell r="C74" t="str">
            <v>0.99</v>
          </cell>
          <cell r="D74">
            <v>2180</v>
          </cell>
          <cell r="E74">
            <v>1080</v>
          </cell>
          <cell r="F74"/>
        </row>
        <row r="75">
          <cell r="A75" t="str">
            <v>17-1011</v>
          </cell>
          <cell r="B75" t="str">
            <v>Architects,ExceptLandscapeandNaval</v>
          </cell>
          <cell r="C75" t="str">
            <v>0.018</v>
          </cell>
          <cell r="D75">
            <v>91010</v>
          </cell>
          <cell r="E75">
            <v>84210</v>
          </cell>
          <cell r="F75">
            <v>111170</v>
          </cell>
        </row>
        <row r="76">
          <cell r="A76" t="str">
            <v>17-1012</v>
          </cell>
          <cell r="B76" t="str">
            <v>LandscapeArchitects</v>
          </cell>
          <cell r="C76" t="str">
            <v>0.045</v>
          </cell>
          <cell r="D76">
            <v>18910</v>
          </cell>
          <cell r="E76">
            <v>16330</v>
          </cell>
          <cell r="F76">
            <v>20370</v>
          </cell>
        </row>
        <row r="77">
          <cell r="A77" t="str">
            <v>17-1021</v>
          </cell>
          <cell r="B77" t="str">
            <v>CartographersandPhotogrammetrists</v>
          </cell>
          <cell r="C77" t="str">
            <v>0.88</v>
          </cell>
          <cell r="D77">
            <v>8940</v>
          </cell>
          <cell r="E77">
            <v>11290</v>
          </cell>
          <cell r="F77">
            <v>12330</v>
          </cell>
        </row>
        <row r="78">
          <cell r="A78" t="str">
            <v>17-1022</v>
          </cell>
          <cell r="B78" t="str">
            <v>Surveyors</v>
          </cell>
          <cell r="C78" t="str">
            <v>0.38</v>
          </cell>
          <cell r="D78">
            <v>51490</v>
          </cell>
          <cell r="E78">
            <v>41360</v>
          </cell>
          <cell r="F78">
            <v>50740</v>
          </cell>
        </row>
        <row r="79">
          <cell r="A79" t="str">
            <v>17-2011</v>
          </cell>
          <cell r="B79" t="str">
            <v>AerospaceEngineers</v>
          </cell>
          <cell r="C79" t="str">
            <v>0.017</v>
          </cell>
          <cell r="D79">
            <v>70740</v>
          </cell>
          <cell r="E79">
            <v>71500</v>
          </cell>
          <cell r="F79">
            <v>66660</v>
          </cell>
        </row>
        <row r="80">
          <cell r="A80" t="str">
            <v>17-2021</v>
          </cell>
          <cell r="B80" t="str">
            <v>AgriculturalEngineers</v>
          </cell>
          <cell r="C80" t="str">
            <v>0.49</v>
          </cell>
          <cell r="D80">
            <v>2270</v>
          </cell>
          <cell r="E80">
            <v>2590</v>
          </cell>
          <cell r="F80">
            <v>1860</v>
          </cell>
        </row>
        <row r="81">
          <cell r="A81" t="str">
            <v>17-2031</v>
          </cell>
          <cell r="B81" t="str">
            <v>BiomedicalEngineers</v>
          </cell>
          <cell r="C81" t="str">
            <v>0.037</v>
          </cell>
          <cell r="D81">
            <v>6980</v>
          </cell>
          <cell r="E81">
            <v>19890</v>
          </cell>
          <cell r="F81">
            <v>19320</v>
          </cell>
        </row>
        <row r="82">
          <cell r="A82" t="str">
            <v>17-2041</v>
          </cell>
          <cell r="B82" t="str">
            <v>ChemicalEngineers</v>
          </cell>
          <cell r="C82" t="str">
            <v>0.017</v>
          </cell>
          <cell r="D82">
            <v>32490</v>
          </cell>
          <cell r="E82">
            <v>33300</v>
          </cell>
          <cell r="F82">
            <v>21140</v>
          </cell>
        </row>
        <row r="83">
          <cell r="A83" t="str">
            <v>17-2051</v>
          </cell>
          <cell r="B83" t="str">
            <v>CivilEngineers</v>
          </cell>
          <cell r="C83" t="str">
            <v>0.019</v>
          </cell>
          <cell r="D83">
            <v>206350</v>
          </cell>
          <cell r="E83">
            <v>262170</v>
          </cell>
          <cell r="F83">
            <v>327950</v>
          </cell>
        </row>
        <row r="84">
          <cell r="A84" t="str">
            <v>17-2061</v>
          </cell>
          <cell r="B84" t="str">
            <v>ComputerHardwareEngineers</v>
          </cell>
          <cell r="C84" t="str">
            <v>0.22</v>
          </cell>
          <cell r="D84">
            <v>72550</v>
          </cell>
          <cell r="E84">
            <v>77670</v>
          </cell>
          <cell r="F84">
            <v>82660</v>
          </cell>
        </row>
        <row r="85">
          <cell r="A85" t="str">
            <v>17-2071</v>
          </cell>
          <cell r="B85" t="str">
            <v>ElectricalEngineers</v>
          </cell>
          <cell r="C85" t="str">
            <v>0.1</v>
          </cell>
          <cell r="D85">
            <v>146150</v>
          </cell>
          <cell r="E85">
            <v>168100</v>
          </cell>
          <cell r="F85">
            <v>185430</v>
          </cell>
        </row>
        <row r="86">
          <cell r="A86" t="str">
            <v>17-2072</v>
          </cell>
          <cell r="B86" t="str">
            <v>ElectronicsEngineers,ExceptComputer</v>
          </cell>
          <cell r="C86" t="str">
            <v>0.025</v>
          </cell>
          <cell r="D86">
            <v>137320</v>
          </cell>
          <cell r="E86">
            <v>135350</v>
          </cell>
          <cell r="F86">
            <v>96410</v>
          </cell>
        </row>
        <row r="87">
          <cell r="A87" t="str">
            <v>17-2081</v>
          </cell>
          <cell r="B87" t="str">
            <v>EnvironmentalEngineers</v>
          </cell>
          <cell r="C87" t="str">
            <v>0.018</v>
          </cell>
          <cell r="D87">
            <v>45480</v>
          </cell>
          <cell r="E87">
            <v>53020</v>
          </cell>
          <cell r="F87">
            <v>39880</v>
          </cell>
        </row>
        <row r="88">
          <cell r="A88" t="str">
            <v>17-2111</v>
          </cell>
          <cell r="B88" t="str">
            <v>HealthandSafetyEngineers,ExceptMiningSafetyEngineers</v>
          </cell>
          <cell r="C88" t="str">
            <v>0.028</v>
          </cell>
          <cell r="D88">
            <v>29920</v>
          </cell>
          <cell r="E88">
            <v>23850</v>
          </cell>
          <cell r="F88">
            <v>22510</v>
          </cell>
        </row>
        <row r="89">
          <cell r="A89" t="str">
            <v>17-2112</v>
          </cell>
          <cell r="B89" t="str">
            <v>IndustrialEngineers</v>
          </cell>
          <cell r="C89" t="str">
            <v>0.029</v>
          </cell>
          <cell r="D89">
            <v>156780</v>
          </cell>
          <cell r="E89">
            <v>230580</v>
          </cell>
          <cell r="F89">
            <v>332870</v>
          </cell>
        </row>
        <row r="90">
          <cell r="A90" t="str">
            <v>17-2121</v>
          </cell>
          <cell r="B90" t="str">
            <v>MarineEngineersandNavalArchitects</v>
          </cell>
          <cell r="C90" t="str">
            <v>0.01</v>
          </cell>
          <cell r="D90">
            <v>4960</v>
          </cell>
          <cell r="E90">
            <v>6640</v>
          </cell>
          <cell r="F90">
            <v>9960</v>
          </cell>
        </row>
        <row r="91">
          <cell r="A91" t="str">
            <v>17-2131</v>
          </cell>
          <cell r="B91" t="str">
            <v>MaterialsEngineers</v>
          </cell>
          <cell r="C91" t="str">
            <v>0.021</v>
          </cell>
          <cell r="D91">
            <v>23120</v>
          </cell>
          <cell r="E91">
            <v>24190</v>
          </cell>
          <cell r="F91">
            <v>24630</v>
          </cell>
        </row>
        <row r="92">
          <cell r="A92" t="str">
            <v>17-2141</v>
          </cell>
          <cell r="B92" t="str">
            <v>MechanicalEngineers</v>
          </cell>
          <cell r="C92" t="str">
            <v>0.011</v>
          </cell>
          <cell r="D92">
            <v>207810</v>
          </cell>
          <cell r="E92">
            <v>258630</v>
          </cell>
          <cell r="F92">
            <v>281290</v>
          </cell>
        </row>
        <row r="93">
          <cell r="A93" t="str">
            <v>17-2151</v>
          </cell>
          <cell r="B93" t="str">
            <v>MiningandGeologicalEngineers,IncludingMiningSafetyEn-</v>
          </cell>
          <cell r="C93" t="str">
            <v>0.14</v>
          </cell>
          <cell r="D93">
            <v>4730</v>
          </cell>
          <cell r="E93">
            <v>7990</v>
          </cell>
          <cell r="F93">
            <v>7040</v>
          </cell>
        </row>
        <row r="94">
          <cell r="A94" t="str">
            <v>17-2161</v>
          </cell>
          <cell r="B94" t="str">
            <v>NuclearEngineers</v>
          </cell>
          <cell r="C94" t="str">
            <v>0.07</v>
          </cell>
          <cell r="D94">
            <v>16010</v>
          </cell>
          <cell r="E94">
            <v>16400</v>
          </cell>
          <cell r="F94">
            <v>12710</v>
          </cell>
        </row>
        <row r="95">
          <cell r="A95" t="str">
            <v>17-2171</v>
          </cell>
          <cell r="B95" t="str">
            <v>PetroleumEngineers</v>
          </cell>
          <cell r="C95" t="str">
            <v>0.16</v>
          </cell>
          <cell r="D95">
            <v>11630</v>
          </cell>
          <cell r="E95">
            <v>34910</v>
          </cell>
          <cell r="F95">
            <v>20390</v>
          </cell>
        </row>
        <row r="96">
          <cell r="A96" t="str">
            <v>17-2199</v>
          </cell>
          <cell r="B96" t="str">
            <v>Engineers,AllOther</v>
          </cell>
          <cell r="C96" t="str">
            <v>0.014</v>
          </cell>
          <cell r="D96"/>
          <cell r="E96">
            <v>120810</v>
          </cell>
          <cell r="F96">
            <v>150990</v>
          </cell>
        </row>
        <row r="97">
          <cell r="A97" t="str">
            <v>17-3011</v>
          </cell>
          <cell r="B97" t="str">
            <v>ArchitecturalandCivilDrafters</v>
          </cell>
          <cell r="C97" t="str">
            <v>0.52</v>
          </cell>
          <cell r="D97">
            <v>97800</v>
          </cell>
          <cell r="E97">
            <v>88860</v>
          </cell>
          <cell r="F97">
            <v>111070</v>
          </cell>
        </row>
        <row r="98">
          <cell r="A98" t="str">
            <v>17-3012</v>
          </cell>
          <cell r="B98" t="str">
            <v>ElectricalandElectronicsDrafters</v>
          </cell>
          <cell r="C98" t="str">
            <v>0.81</v>
          </cell>
          <cell r="D98">
            <v>33720</v>
          </cell>
          <cell r="E98">
            <v>29600</v>
          </cell>
          <cell r="F98">
            <v>20680</v>
          </cell>
        </row>
        <row r="99">
          <cell r="A99" t="str">
            <v>17-3013</v>
          </cell>
          <cell r="B99" t="str">
            <v>MechanicalDrafters</v>
          </cell>
          <cell r="C99" t="str">
            <v>0.68</v>
          </cell>
          <cell r="D99">
            <v>74010</v>
          </cell>
          <cell r="E99">
            <v>63180</v>
          </cell>
          <cell r="F99">
            <v>44850</v>
          </cell>
        </row>
        <row r="100">
          <cell r="A100" t="str">
            <v>17-3021</v>
          </cell>
          <cell r="B100" t="str">
            <v>AerospaceEngineeringandOperationsTechnicians</v>
          </cell>
          <cell r="C100" t="str">
            <v>0.48</v>
          </cell>
          <cell r="D100">
            <v>13900</v>
          </cell>
          <cell r="E100">
            <v>10540</v>
          </cell>
          <cell r="F100">
            <v>10640</v>
          </cell>
        </row>
        <row r="101">
          <cell r="A101" t="str">
            <v>17-3022</v>
          </cell>
          <cell r="B101" t="str">
            <v>CivilEngineeringTechnicians</v>
          </cell>
          <cell r="C101" t="str">
            <v>0.75</v>
          </cell>
          <cell r="D101">
            <v>90060</v>
          </cell>
          <cell r="E101">
            <v>69830</v>
          </cell>
          <cell r="F101">
            <v>63560</v>
          </cell>
        </row>
        <row r="102">
          <cell r="A102" t="str">
            <v>17-3023</v>
          </cell>
          <cell r="B102" t="str">
            <v>ElectricalandElectronicsEngineeringTechnicians</v>
          </cell>
          <cell r="C102" t="str">
            <v>0.84</v>
          </cell>
          <cell r="D102">
            <v>177940</v>
          </cell>
          <cell r="E102">
            <v>141150</v>
          </cell>
          <cell r="F102">
            <v>97420</v>
          </cell>
        </row>
        <row r="103">
          <cell r="A103" t="str">
            <v>17-3024</v>
          </cell>
          <cell r="B103" t="str">
            <v>Electro-MechanicalTechnicians</v>
          </cell>
          <cell r="C103" t="str">
            <v>0.81</v>
          </cell>
          <cell r="D103">
            <v>25820</v>
          </cell>
          <cell r="E103">
            <v>15540</v>
          </cell>
          <cell r="F103">
            <v>15360</v>
          </cell>
        </row>
        <row r="104">
          <cell r="A104" t="str">
            <v>17-3025</v>
          </cell>
          <cell r="B104" t="str">
            <v>EnvironmentalEngineeringTechnicians</v>
          </cell>
          <cell r="C104" t="str">
            <v>0.25</v>
          </cell>
          <cell r="D104">
            <v>17630</v>
          </cell>
          <cell r="E104">
            <v>18020</v>
          </cell>
          <cell r="F104">
            <v>13780</v>
          </cell>
        </row>
        <row r="105">
          <cell r="A105" t="str">
            <v>17-3026</v>
          </cell>
          <cell r="B105" t="str">
            <v>IndustrialEngineeringTechnicians</v>
          </cell>
          <cell r="C105" t="str">
            <v>0.03</v>
          </cell>
          <cell r="D105">
            <v>64260</v>
          </cell>
          <cell r="E105">
            <v>68520</v>
          </cell>
          <cell r="F105">
            <v>73020</v>
          </cell>
        </row>
        <row r="106">
          <cell r="A106" t="str">
            <v>17-3027</v>
          </cell>
          <cell r="B106" t="str">
            <v>MechanicalEngineeringTechnicians</v>
          </cell>
          <cell r="C106" t="str">
            <v>0.38</v>
          </cell>
          <cell r="D106">
            <v>50510</v>
          </cell>
          <cell r="E106">
            <v>46090</v>
          </cell>
          <cell r="F106">
            <v>38930</v>
          </cell>
        </row>
        <row r="107">
          <cell r="A107" t="str">
            <v>17-3029</v>
          </cell>
          <cell r="B107" t="str">
            <v>EngineeringTechnicians,ExceptDrafters,AllOther</v>
          </cell>
          <cell r="C107" t="str">
            <v>0.24</v>
          </cell>
          <cell r="D107"/>
          <cell r="E107">
            <v>65960</v>
          </cell>
          <cell r="F107">
            <v>66200</v>
          </cell>
        </row>
        <row r="108">
          <cell r="A108" t="str">
            <v>17-3031</v>
          </cell>
          <cell r="B108" t="str">
            <v>SurveyingandMappingTechnicians</v>
          </cell>
          <cell r="C108" t="str">
            <v>0.96</v>
          </cell>
          <cell r="D108">
            <v>57740</v>
          </cell>
          <cell r="E108">
            <v>47950</v>
          </cell>
          <cell r="F108">
            <v>56050</v>
          </cell>
        </row>
        <row r="109">
          <cell r="A109" t="str">
            <v>19-1011</v>
          </cell>
          <cell r="B109" t="str">
            <v>AnimalScientists</v>
          </cell>
          <cell r="C109" t="str">
            <v>0.061</v>
          </cell>
          <cell r="D109"/>
          <cell r="E109">
            <v>2320</v>
          </cell>
          <cell r="F109">
            <v>2460</v>
          </cell>
        </row>
        <row r="110">
          <cell r="A110" t="str">
            <v>19-1012</v>
          </cell>
          <cell r="B110" t="str">
            <v>FoodScientistsandTechnologists</v>
          </cell>
          <cell r="C110" t="str">
            <v>0.077</v>
          </cell>
          <cell r="D110"/>
          <cell r="E110">
            <v>15010</v>
          </cell>
          <cell r="F110">
            <v>14100</v>
          </cell>
        </row>
        <row r="111">
          <cell r="A111" t="str">
            <v>19-1013</v>
          </cell>
          <cell r="B111" t="str">
            <v>SoilandPlantScientists</v>
          </cell>
          <cell r="C111" t="str">
            <v>0.021</v>
          </cell>
          <cell r="D111"/>
          <cell r="E111">
            <v>13160</v>
          </cell>
          <cell r="F111">
            <v>15800</v>
          </cell>
        </row>
        <row r="112">
          <cell r="A112" t="str">
            <v>19-1021</v>
          </cell>
          <cell r="B112" t="str">
            <v>BiochemistsandBiophysicists</v>
          </cell>
          <cell r="C112" t="str">
            <v>0.027</v>
          </cell>
          <cell r="D112">
            <v>14430</v>
          </cell>
          <cell r="E112">
            <v>29110</v>
          </cell>
          <cell r="F112">
            <v>33180</v>
          </cell>
        </row>
        <row r="113">
          <cell r="A113" t="str">
            <v>19-1022</v>
          </cell>
          <cell r="B113" t="str">
            <v>Microbiologists</v>
          </cell>
          <cell r="C113" t="str">
            <v>0.012</v>
          </cell>
          <cell r="D113">
            <v>14110</v>
          </cell>
          <cell r="E113">
            <v>19880</v>
          </cell>
          <cell r="F113">
            <v>21540</v>
          </cell>
        </row>
        <row r="114">
          <cell r="A114" t="str">
            <v>19-1023</v>
          </cell>
          <cell r="B114" t="str">
            <v>ZoologistsandWildlifeBiologists</v>
          </cell>
          <cell r="C114" t="str">
            <v>0.3</v>
          </cell>
          <cell r="D114">
            <v>12880</v>
          </cell>
          <cell r="E114">
            <v>18530</v>
          </cell>
          <cell r="F114">
            <v>17100</v>
          </cell>
        </row>
        <row r="115">
          <cell r="A115" t="str">
            <v>19-1029</v>
          </cell>
          <cell r="B115" t="str">
            <v>BiologicalScientists,AllOther</v>
          </cell>
          <cell r="C115" t="str">
            <v>0.015</v>
          </cell>
          <cell r="D115"/>
          <cell r="E115">
            <v>33100</v>
          </cell>
          <cell r="F115">
            <v>61220</v>
          </cell>
        </row>
        <row r="116">
          <cell r="A116" t="str">
            <v>19-1031</v>
          </cell>
          <cell r="B116" t="str">
            <v>ConservationScientists</v>
          </cell>
          <cell r="C116" t="str">
            <v>0.016</v>
          </cell>
          <cell r="D116">
            <v>13780</v>
          </cell>
          <cell r="E116">
            <v>18590</v>
          </cell>
          <cell r="F116">
            <v>22790</v>
          </cell>
        </row>
        <row r="117">
          <cell r="A117" t="str">
            <v>19-1032</v>
          </cell>
          <cell r="B117" t="str">
            <v>Foresters</v>
          </cell>
          <cell r="C117" t="str">
            <v>0.0081</v>
          </cell>
          <cell r="D117">
            <v>9840</v>
          </cell>
          <cell r="E117">
            <v>9220</v>
          </cell>
          <cell r="F117">
            <v>9450</v>
          </cell>
        </row>
        <row r="118">
          <cell r="A118" t="str">
            <v>19-1041</v>
          </cell>
          <cell r="B118" t="str">
            <v>Epidemiologists</v>
          </cell>
          <cell r="C118" t="str">
            <v>0.2</v>
          </cell>
          <cell r="D118">
            <v>3770</v>
          </cell>
          <cell r="E118">
            <v>5350</v>
          </cell>
          <cell r="F118">
            <v>10230</v>
          </cell>
        </row>
        <row r="119">
          <cell r="A119" t="str">
            <v>19-1042</v>
          </cell>
          <cell r="B119" t="str">
            <v>MedicalScientists,ExceptEpidemiologists</v>
          </cell>
          <cell r="C119" t="str">
            <v>0.0045</v>
          </cell>
          <cell r="D119">
            <v>60830</v>
          </cell>
          <cell r="E119">
            <v>104280</v>
          </cell>
          <cell r="F119">
            <v>136620</v>
          </cell>
        </row>
        <row r="120">
          <cell r="A120" t="str">
            <v>19-2011</v>
          </cell>
          <cell r="B120" t="str">
            <v>Astronomers</v>
          </cell>
          <cell r="C120" t="str">
            <v>0.041</v>
          </cell>
          <cell r="D120">
            <v>770</v>
          </cell>
          <cell r="E120">
            <v>1750</v>
          </cell>
          <cell r="F120">
            <v>2080</v>
          </cell>
        </row>
        <row r="121">
          <cell r="A121" t="str">
            <v>19-2012</v>
          </cell>
          <cell r="B121" t="str">
            <v>Physicists</v>
          </cell>
          <cell r="C121" t="str">
            <v>0.1</v>
          </cell>
          <cell r="D121">
            <v>12390</v>
          </cell>
          <cell r="E121">
            <v>17340</v>
          </cell>
          <cell r="F121">
            <v>18350</v>
          </cell>
        </row>
        <row r="122">
          <cell r="A122" t="str">
            <v>19-2021</v>
          </cell>
          <cell r="B122" t="str">
            <v>AtmosphericandSpaceScientists</v>
          </cell>
          <cell r="C122" t="str">
            <v>0.67</v>
          </cell>
          <cell r="D122">
            <v>6490</v>
          </cell>
          <cell r="E122">
            <v>10800</v>
          </cell>
          <cell r="F122">
            <v>9310</v>
          </cell>
        </row>
        <row r="123">
          <cell r="A123" t="str">
            <v>19-2031</v>
          </cell>
          <cell r="B123" t="str">
            <v>Chemists</v>
          </cell>
          <cell r="C123" t="str">
            <v>0.1</v>
          </cell>
          <cell r="D123">
            <v>82600</v>
          </cell>
          <cell r="E123">
            <v>87560</v>
          </cell>
          <cell r="F123">
            <v>83530</v>
          </cell>
        </row>
        <row r="124">
          <cell r="A124" t="str">
            <v>19-2032</v>
          </cell>
          <cell r="B124" t="str">
            <v>MaterialsScientists</v>
          </cell>
          <cell r="C124" t="str">
            <v>0.021</v>
          </cell>
          <cell r="D124">
            <v>7410</v>
          </cell>
          <cell r="E124">
            <v>7400</v>
          </cell>
          <cell r="F124">
            <v>8810</v>
          </cell>
        </row>
        <row r="125">
          <cell r="A125" t="str">
            <v>19-2041</v>
          </cell>
          <cell r="B125" t="str">
            <v>EnvironmentalScientistsandSpecialists,IncludingHealth</v>
          </cell>
          <cell r="C125" t="str">
            <v>0.033</v>
          </cell>
          <cell r="D125">
            <v>61660</v>
          </cell>
          <cell r="E125">
            <v>87380</v>
          </cell>
          <cell r="F125">
            <v>80730</v>
          </cell>
        </row>
        <row r="126">
          <cell r="A126" t="str">
            <v>19-2042</v>
          </cell>
          <cell r="B126" t="str">
            <v>Geoscientists,ExceptHydrologistsandGeographers</v>
          </cell>
          <cell r="C126" t="str">
            <v>0.63</v>
          </cell>
          <cell r="D126">
            <v>26090</v>
          </cell>
          <cell r="E126">
            <v>34690</v>
          </cell>
          <cell r="F126">
            <v>24620</v>
          </cell>
        </row>
        <row r="127">
          <cell r="A127" t="str">
            <v>19-2043</v>
          </cell>
          <cell r="B127" t="str">
            <v>Hydrologists</v>
          </cell>
          <cell r="C127" t="str">
            <v>0.014</v>
          </cell>
          <cell r="D127">
            <v>7060</v>
          </cell>
          <cell r="E127">
            <v>6540</v>
          </cell>
          <cell r="F127">
            <v>6150</v>
          </cell>
        </row>
        <row r="128">
          <cell r="A128" t="str">
            <v>19-2099</v>
          </cell>
          <cell r="B128" t="str">
            <v>PhysicalScientists,AllOther</v>
          </cell>
          <cell r="C128" t="str">
            <v>0.43</v>
          </cell>
          <cell r="D128"/>
          <cell r="E128">
            <v>23290</v>
          </cell>
          <cell r="F128">
            <v>20820</v>
          </cell>
        </row>
        <row r="129">
          <cell r="A129" t="str">
            <v>19-3011</v>
          </cell>
          <cell r="B129" t="str">
            <v>Economists</v>
          </cell>
          <cell r="C129" t="str">
            <v>0.43</v>
          </cell>
          <cell r="D129">
            <v>12300</v>
          </cell>
          <cell r="E129">
            <v>17230</v>
          </cell>
          <cell r="F129">
            <v>16420</v>
          </cell>
        </row>
        <row r="130">
          <cell r="A130" t="str">
            <v>19-3022</v>
          </cell>
          <cell r="B130" t="str">
            <v>SurveyResearchers</v>
          </cell>
          <cell r="C130" t="str">
            <v>0.23</v>
          </cell>
          <cell r="D130">
            <v>16850</v>
          </cell>
          <cell r="E130">
            <v>17370</v>
          </cell>
          <cell r="F130">
            <v>8190</v>
          </cell>
        </row>
        <row r="131">
          <cell r="A131" t="str">
            <v>19-3031</v>
          </cell>
          <cell r="B131" t="str">
            <v>Clinical,Counseling,andSchoolPsychologists</v>
          </cell>
          <cell r="C131" t="str">
            <v>0.0047</v>
          </cell>
          <cell r="D131">
            <v>100180</v>
          </cell>
          <cell r="E131">
            <v>104480</v>
          </cell>
          <cell r="F131"/>
        </row>
        <row r="132">
          <cell r="A132" t="str">
            <v>19-3032</v>
          </cell>
          <cell r="B132" t="str">
            <v>Industrial-OrganizationalPsychologists</v>
          </cell>
          <cell r="C132" t="str">
            <v>0.012</v>
          </cell>
          <cell r="D132">
            <v>1330</v>
          </cell>
          <cell r="E132">
            <v>1040</v>
          </cell>
          <cell r="F132">
            <v>1030</v>
          </cell>
        </row>
        <row r="133">
          <cell r="A133" t="str">
            <v>19-3039</v>
          </cell>
          <cell r="B133" t="str">
            <v>Psychologists,AllOther</v>
          </cell>
          <cell r="C133" t="str">
            <v>0.0043</v>
          </cell>
          <cell r="D133"/>
          <cell r="E133">
            <v>10870</v>
          </cell>
          <cell r="F133">
            <v>14480</v>
          </cell>
        </row>
        <row r="134">
          <cell r="A134" t="str">
            <v>19-3041</v>
          </cell>
          <cell r="B134" t="str">
            <v>Sociologists</v>
          </cell>
          <cell r="C134" t="str">
            <v>0.059</v>
          </cell>
          <cell r="D134">
            <v>3060</v>
          </cell>
          <cell r="E134">
            <v>2690</v>
          </cell>
          <cell r="F134">
            <v>2890</v>
          </cell>
        </row>
        <row r="135">
          <cell r="A135" t="str">
            <v>19-3051</v>
          </cell>
          <cell r="B135" t="str">
            <v>UrbanandRegionalPlanners</v>
          </cell>
          <cell r="C135" t="str">
            <v>0.13</v>
          </cell>
          <cell r="D135">
            <v>30770</v>
          </cell>
          <cell r="E135">
            <v>35940</v>
          </cell>
          <cell r="F135">
            <v>42690</v>
          </cell>
        </row>
        <row r="136">
          <cell r="A136" t="str">
            <v>19-3091</v>
          </cell>
          <cell r="B136" t="str">
            <v>AnthropologistsandArcheologists</v>
          </cell>
          <cell r="C136" t="str">
            <v>0.0077</v>
          </cell>
          <cell r="D136">
            <v>4550</v>
          </cell>
          <cell r="E136">
            <v>6560</v>
          </cell>
          <cell r="F136">
            <v>7720</v>
          </cell>
        </row>
        <row r="137">
          <cell r="A137" t="str">
            <v>19-3092</v>
          </cell>
          <cell r="B137" t="str">
            <v>Geographers</v>
          </cell>
          <cell r="C137" t="str">
            <v>0.25</v>
          </cell>
          <cell r="D137">
            <v>700</v>
          </cell>
          <cell r="E137">
            <v>1480</v>
          </cell>
          <cell r="F137">
            <v>1460</v>
          </cell>
        </row>
        <row r="138">
          <cell r="A138" t="str">
            <v>19-3093</v>
          </cell>
          <cell r="B138" t="str">
            <v>Historians</v>
          </cell>
          <cell r="C138" t="str">
            <v>0.44</v>
          </cell>
          <cell r="D138">
            <v>2350</v>
          </cell>
          <cell r="E138">
            <v>3200</v>
          </cell>
          <cell r="F138">
            <v>3040</v>
          </cell>
        </row>
        <row r="139">
          <cell r="A139" t="str">
            <v>19-3094</v>
          </cell>
          <cell r="B139" t="str">
            <v>PoliticalScientists</v>
          </cell>
          <cell r="C139" t="str">
            <v>0.039</v>
          </cell>
          <cell r="D139">
            <v>4840</v>
          </cell>
          <cell r="E139">
            <v>5570</v>
          </cell>
          <cell r="F139">
            <v>5580</v>
          </cell>
        </row>
        <row r="140">
          <cell r="A140" t="str">
            <v>19-3099</v>
          </cell>
          <cell r="B140" t="str">
            <v>SocialScientistsandRelatedWorkers,AllOther</v>
          </cell>
          <cell r="C140" t="str">
            <v>0.04</v>
          </cell>
          <cell r="D140"/>
          <cell r="E140">
            <v>31360</v>
          </cell>
          <cell r="F140">
            <v>35210</v>
          </cell>
        </row>
        <row r="141">
          <cell r="A141" t="str">
            <v>19-4011</v>
          </cell>
          <cell r="B141" t="str">
            <v>AgriculturalandFoodScienceTechnicians</v>
          </cell>
          <cell r="C141" t="str">
            <v>0.97</v>
          </cell>
          <cell r="D141">
            <v>15990</v>
          </cell>
          <cell r="E141">
            <v>19390</v>
          </cell>
          <cell r="F141"/>
        </row>
        <row r="142">
          <cell r="A142" t="str">
            <v>19-4021</v>
          </cell>
          <cell r="B142" t="str">
            <v>BiologicalTechnicians</v>
          </cell>
          <cell r="C142" t="str">
            <v>0.3</v>
          </cell>
          <cell r="D142">
            <v>49550</v>
          </cell>
          <cell r="E142">
            <v>71590</v>
          </cell>
          <cell r="F142">
            <v>76990</v>
          </cell>
        </row>
        <row r="143">
          <cell r="A143" t="str">
            <v>19-4031</v>
          </cell>
          <cell r="B143" t="str">
            <v>ChemicalTechnicians</v>
          </cell>
          <cell r="C143" t="str">
            <v>0.57</v>
          </cell>
          <cell r="D143">
            <v>64020</v>
          </cell>
          <cell r="E143">
            <v>63880</v>
          </cell>
          <cell r="F143">
            <v>55880</v>
          </cell>
        </row>
        <row r="144">
          <cell r="A144" t="str">
            <v>19-4041</v>
          </cell>
          <cell r="B144" t="str">
            <v>GeologicalandPetroleumTechnicians</v>
          </cell>
          <cell r="C144" t="str">
            <v>0.91</v>
          </cell>
          <cell r="D144">
            <v>10150</v>
          </cell>
          <cell r="E144">
            <v>15190</v>
          </cell>
          <cell r="F144"/>
        </row>
        <row r="145">
          <cell r="A145" t="str">
            <v>19-4051</v>
          </cell>
          <cell r="B145" t="str">
            <v>NuclearTechnicians</v>
          </cell>
          <cell r="C145" t="str">
            <v>0.85</v>
          </cell>
          <cell r="D145">
            <v>6970</v>
          </cell>
          <cell r="E145">
            <v>6930</v>
          </cell>
          <cell r="F145">
            <v>5400</v>
          </cell>
        </row>
        <row r="146">
          <cell r="A146" t="str">
            <v>19-4061</v>
          </cell>
          <cell r="B146" t="str">
            <v>SocialScienceResearchAssistants</v>
          </cell>
          <cell r="C146" t="str">
            <v>0.65</v>
          </cell>
          <cell r="D146"/>
          <cell r="E146">
            <v>26830</v>
          </cell>
          <cell r="F146">
            <v>30890</v>
          </cell>
        </row>
        <row r="147">
          <cell r="A147" t="str">
            <v>19-4091</v>
          </cell>
          <cell r="B147" t="str">
            <v>EnvironmentalScienceandProtectionTechnicians,Including</v>
          </cell>
          <cell r="C147" t="str">
            <v>0.77</v>
          </cell>
          <cell r="D147">
            <v>27800</v>
          </cell>
          <cell r="E147">
            <v>34510</v>
          </cell>
          <cell r="F147"/>
        </row>
        <row r="148">
          <cell r="A148" t="str">
            <v>19-4092</v>
          </cell>
          <cell r="B148" t="str">
            <v>ForensicScienceTechnicians</v>
          </cell>
          <cell r="C148" t="str">
            <v>0.0095</v>
          </cell>
          <cell r="D148">
            <v>8830</v>
          </cell>
          <cell r="E148">
            <v>13430</v>
          </cell>
          <cell r="F148">
            <v>17520</v>
          </cell>
        </row>
        <row r="149">
          <cell r="A149" t="str">
            <v>19-4093</v>
          </cell>
          <cell r="B149" t="str">
            <v>ForestandConservationTechnicians</v>
          </cell>
          <cell r="C149" t="str">
            <v>0.42</v>
          </cell>
          <cell r="D149">
            <v>30140</v>
          </cell>
          <cell r="E149">
            <v>29740</v>
          </cell>
          <cell r="F149"/>
        </row>
        <row r="150">
          <cell r="A150" t="str">
            <v>19-4099</v>
          </cell>
          <cell r="B150" t="str">
            <v>Life,Physical,andSocialScienceTechnicians,AllOther</v>
          </cell>
          <cell r="C150" t="str">
            <v>0.61</v>
          </cell>
          <cell r="D150"/>
          <cell r="E150">
            <v>61950</v>
          </cell>
          <cell r="F150">
            <v>72230</v>
          </cell>
        </row>
        <row r="151">
          <cell r="A151" t="str">
            <v>21-1011</v>
          </cell>
          <cell r="B151" t="str">
            <v>SubstanceAbuseandBehavioralDisorderCounselors</v>
          </cell>
          <cell r="C151" t="str">
            <v>0.033</v>
          </cell>
          <cell r="D151">
            <v>65170</v>
          </cell>
          <cell r="E151">
            <v>83120</v>
          </cell>
          <cell r="F151"/>
        </row>
        <row r="152">
          <cell r="A152" t="str">
            <v>21-1012</v>
          </cell>
          <cell r="B152" t="str">
            <v>Educational,Guidance,School,andVocationalCounselors</v>
          </cell>
          <cell r="C152" t="str">
            <v>0.0085</v>
          </cell>
          <cell r="D152">
            <v>214360</v>
          </cell>
          <cell r="E152">
            <v>241870</v>
          </cell>
          <cell r="F152">
            <v>327660</v>
          </cell>
        </row>
        <row r="153">
          <cell r="A153" t="str">
            <v>21-1013</v>
          </cell>
          <cell r="B153" t="str">
            <v>MarriageandFamilyTherapists</v>
          </cell>
          <cell r="C153" t="str">
            <v>0.014</v>
          </cell>
          <cell r="D153">
            <v>22150</v>
          </cell>
          <cell r="E153">
            <v>29060</v>
          </cell>
          <cell r="F153">
            <v>63340</v>
          </cell>
        </row>
        <row r="154">
          <cell r="A154" t="str">
            <v>21-1014</v>
          </cell>
          <cell r="B154" t="str">
            <v>MentalHealthCounselors</v>
          </cell>
          <cell r="C154" t="str">
            <v>0.0048</v>
          </cell>
          <cell r="D154">
            <v>83450</v>
          </cell>
          <cell r="E154">
            <v>115580</v>
          </cell>
          <cell r="F154"/>
        </row>
        <row r="155">
          <cell r="A155" t="str">
            <v>21-1015</v>
          </cell>
          <cell r="B155" t="str">
            <v>RehabilitationCounselors</v>
          </cell>
          <cell r="C155" t="str">
            <v>0.0094</v>
          </cell>
          <cell r="D155">
            <v>115690</v>
          </cell>
          <cell r="E155">
            <v>103840</v>
          </cell>
          <cell r="F155">
            <v>84750</v>
          </cell>
        </row>
        <row r="156">
          <cell r="A156" t="str">
            <v>21-1021</v>
          </cell>
          <cell r="B156" t="str">
            <v>Child,Family,andSchoolSocialWorkers</v>
          </cell>
          <cell r="C156" t="str">
            <v>0.028</v>
          </cell>
          <cell r="D156">
            <v>256160</v>
          </cell>
          <cell r="E156">
            <v>276760</v>
          </cell>
          <cell r="F156">
            <v>352160</v>
          </cell>
        </row>
        <row r="157">
          <cell r="A157" t="str">
            <v>21-1022</v>
          </cell>
          <cell r="B157" t="str">
            <v>HealthcareSocialWorkers</v>
          </cell>
          <cell r="C157" t="str">
            <v>0.0035</v>
          </cell>
          <cell r="D157">
            <v>103270</v>
          </cell>
          <cell r="E157">
            <v>141830</v>
          </cell>
          <cell r="F157">
            <v>185020</v>
          </cell>
        </row>
        <row r="158">
          <cell r="A158" t="str">
            <v>21-1023</v>
          </cell>
          <cell r="B158" t="str">
            <v>MentalHealthandSubstanceAbuseSocialWorkers</v>
          </cell>
          <cell r="C158" t="str">
            <v>0.0031</v>
          </cell>
          <cell r="D158">
            <v>96990</v>
          </cell>
          <cell r="E158">
            <v>110010</v>
          </cell>
          <cell r="F158">
            <v>114680</v>
          </cell>
        </row>
        <row r="159">
          <cell r="A159" t="str">
            <v>21-1091</v>
          </cell>
          <cell r="B159" t="str">
            <v>HealthEducators</v>
          </cell>
          <cell r="C159" t="str">
            <v>0.045</v>
          </cell>
          <cell r="D159">
            <v>42780</v>
          </cell>
          <cell r="E159">
            <v>56720</v>
          </cell>
          <cell r="F159">
            <v>57800</v>
          </cell>
        </row>
        <row r="160">
          <cell r="A160" t="str">
            <v>21-1092</v>
          </cell>
          <cell r="B160" t="str">
            <v>ProbationOfficersandCorrectionalTreatmentSpecialists</v>
          </cell>
          <cell r="C160" t="str">
            <v>0.25</v>
          </cell>
          <cell r="D160">
            <v>86810</v>
          </cell>
          <cell r="E160">
            <v>86810</v>
          </cell>
          <cell r="F160">
            <v>85870</v>
          </cell>
        </row>
        <row r="161">
          <cell r="A161" t="str">
            <v>21-1093</v>
          </cell>
          <cell r="B161" t="str">
            <v>SocialandHumanServiceAssistants</v>
          </cell>
          <cell r="C161" t="str">
            <v>0.13</v>
          </cell>
          <cell r="D161">
            <v>300310</v>
          </cell>
          <cell r="E161">
            <v>355500</v>
          </cell>
          <cell r="F161">
            <v>409310</v>
          </cell>
        </row>
        <row r="162">
          <cell r="A162" t="str">
            <v>21-2011</v>
          </cell>
          <cell r="B162" t="str">
            <v>Clergy</v>
          </cell>
          <cell r="C162" t="str">
            <v>0.0081</v>
          </cell>
          <cell r="D162">
            <v>38170</v>
          </cell>
          <cell r="E162">
            <v>45020</v>
          </cell>
          <cell r="F162">
            <v>56640</v>
          </cell>
        </row>
        <row r="163">
          <cell r="A163" t="str">
            <v>21-2021</v>
          </cell>
          <cell r="B163" t="str">
            <v>Directors,ReligiousActivitiesandEducation</v>
          </cell>
          <cell r="C163" t="str">
            <v>0.025</v>
          </cell>
          <cell r="D163">
            <v>11840</v>
          </cell>
          <cell r="E163">
            <v>18600</v>
          </cell>
          <cell r="F163">
            <v>23270</v>
          </cell>
        </row>
        <row r="164">
          <cell r="A164" t="str">
            <v>23-1011</v>
          </cell>
          <cell r="B164" t="str">
            <v>Lawyers</v>
          </cell>
          <cell r="C164" t="str">
            <v>0.035</v>
          </cell>
          <cell r="D164">
            <v>516220</v>
          </cell>
          <cell r="E164">
            <v>592670</v>
          </cell>
          <cell r="F164">
            <v>731340</v>
          </cell>
        </row>
        <row r="165">
          <cell r="A165" t="str">
            <v>23-1012</v>
          </cell>
          <cell r="B165" t="str">
            <v>JudicialLawClerks</v>
          </cell>
          <cell r="C165" t="str">
            <v>0.41</v>
          </cell>
          <cell r="D165"/>
          <cell r="E165">
            <v>10890</v>
          </cell>
          <cell r="F165">
            <v>14680</v>
          </cell>
        </row>
        <row r="166">
          <cell r="A166" t="str">
            <v>23-1021</v>
          </cell>
          <cell r="B166" t="str">
            <v>AdministrativeLawJudges,Adjudicators,andHearingOffi-</v>
          </cell>
          <cell r="C166" t="str">
            <v>0.64</v>
          </cell>
          <cell r="D166">
            <v>16850</v>
          </cell>
          <cell r="E166">
            <v>14270</v>
          </cell>
          <cell r="F166">
            <v>14670</v>
          </cell>
        </row>
        <row r="167">
          <cell r="A167" t="str">
            <v>23-1022</v>
          </cell>
          <cell r="B167" t="str">
            <v>Arbitrators,Mediators,andConciliators</v>
          </cell>
          <cell r="C167" t="str">
            <v>0.06</v>
          </cell>
          <cell r="D167">
            <v>4640</v>
          </cell>
          <cell r="E167">
            <v>6830</v>
          </cell>
          <cell r="F167">
            <v>7060</v>
          </cell>
        </row>
        <row r="168">
          <cell r="A168" t="str">
            <v>23-1023</v>
          </cell>
          <cell r="B168" t="str">
            <v>Judges,MagistrateJudges,andMagistrates</v>
          </cell>
          <cell r="C168" t="str">
            <v>0.4</v>
          </cell>
          <cell r="D168">
            <v>24640</v>
          </cell>
          <cell r="E168">
            <v>27190</v>
          </cell>
          <cell r="F168">
            <v>24470</v>
          </cell>
        </row>
        <row r="169">
          <cell r="A169" t="str">
            <v>23-2011</v>
          </cell>
          <cell r="B169" t="str">
            <v>ParalegalsandLegalAssistants</v>
          </cell>
          <cell r="C169" t="str">
            <v>0.94</v>
          </cell>
          <cell r="D169">
            <v>206700</v>
          </cell>
          <cell r="E169">
            <v>271320</v>
          </cell>
          <cell r="F169">
            <v>354890</v>
          </cell>
        </row>
        <row r="170">
          <cell r="A170" t="str">
            <v>23-2091</v>
          </cell>
          <cell r="B170" t="str">
            <v>CourtReporters</v>
          </cell>
          <cell r="C170" t="str">
            <v>0.5</v>
          </cell>
          <cell r="D170">
            <v>15370</v>
          </cell>
          <cell r="E170">
            <v>19200</v>
          </cell>
          <cell r="F170"/>
        </row>
        <row r="171">
          <cell r="A171" t="str">
            <v>23-2093</v>
          </cell>
          <cell r="B171" t="str">
            <v>TitleExaminers,Abstractors,andSearchers</v>
          </cell>
          <cell r="C171" t="str">
            <v>0.99</v>
          </cell>
          <cell r="D171">
            <v>47840</v>
          </cell>
          <cell r="E171">
            <v>53640</v>
          </cell>
          <cell r="F171">
            <v>49760</v>
          </cell>
        </row>
        <row r="172">
          <cell r="A172" t="str">
            <v>25-1000</v>
          </cell>
          <cell r="B172" t="str">
            <v>PostsecondaryTeachers</v>
          </cell>
          <cell r="C172" t="str">
            <v>0.032</v>
          </cell>
          <cell r="D172"/>
          <cell r="E172">
            <v>1511280</v>
          </cell>
          <cell r="F172">
            <v>1394110</v>
          </cell>
        </row>
        <row r="173">
          <cell r="A173" t="str">
            <v>25-2011</v>
          </cell>
          <cell r="B173" t="str">
            <v>PreschoolTeachers,ExceptSpecialEducation</v>
          </cell>
          <cell r="C173" t="str">
            <v>0.0074</v>
          </cell>
          <cell r="D173">
            <v>368870</v>
          </cell>
          <cell r="E173">
            <v>352730</v>
          </cell>
          <cell r="F173">
            <v>430240</v>
          </cell>
        </row>
        <row r="174">
          <cell r="A174" t="str">
            <v>25-2012</v>
          </cell>
          <cell r="B174" t="str">
            <v>KindergartenTeachers,ExceptSpecialEducation</v>
          </cell>
          <cell r="C174" t="str">
            <v>0.15</v>
          </cell>
          <cell r="D174">
            <v>162660</v>
          </cell>
          <cell r="E174">
            <v>157800</v>
          </cell>
          <cell r="F174">
            <v>118580</v>
          </cell>
        </row>
        <row r="175">
          <cell r="A175" t="str">
            <v>25-2021</v>
          </cell>
          <cell r="B175" t="str">
            <v>ElementarySchoolTeachers,ExceptSpecialEducation</v>
          </cell>
          <cell r="C175" t="str">
            <v>0.0044</v>
          </cell>
          <cell r="D175">
            <v>1432800</v>
          </cell>
          <cell r="E175">
            <v>1344240</v>
          </cell>
          <cell r="F175">
            <v>1410070</v>
          </cell>
        </row>
        <row r="176">
          <cell r="A176" t="str">
            <v>25-2022</v>
          </cell>
          <cell r="B176" t="str">
            <v>MiddleSchoolTeachers,ExceptSpecialandCareer/Technical</v>
          </cell>
          <cell r="C176" t="str">
            <v>0.17</v>
          </cell>
          <cell r="D176">
            <v>604370</v>
          </cell>
          <cell r="E176">
            <v>621970</v>
          </cell>
          <cell r="F176">
            <v>626690</v>
          </cell>
        </row>
        <row r="177">
          <cell r="A177" t="str">
            <v>25-2023</v>
          </cell>
          <cell r="B177" t="str">
            <v>Career/TechnicalEducationTeachers,MiddleSchool</v>
          </cell>
          <cell r="C177" t="str">
            <v>0.26</v>
          </cell>
          <cell r="D177">
            <v>17430</v>
          </cell>
          <cell r="E177">
            <v>18150</v>
          </cell>
          <cell r="F177">
            <v>12210</v>
          </cell>
        </row>
        <row r="178">
          <cell r="A178" t="str">
            <v>25-2031</v>
          </cell>
          <cell r="B178" t="str">
            <v>Secondary</v>
          </cell>
          <cell r="C178" t="str">
            <v>0.0078</v>
          </cell>
          <cell r="D178">
            <v>1011240</v>
          </cell>
          <cell r="E178">
            <v>946730</v>
          </cell>
          <cell r="F178">
            <v>1045170</v>
          </cell>
        </row>
        <row r="179">
          <cell r="A179" t="str">
            <v>25-2032</v>
          </cell>
          <cell r="B179" t="str">
            <v>Career/TechnicalEducationTeachers,SecondarySchool</v>
          </cell>
          <cell r="C179" t="str">
            <v>0.0088</v>
          </cell>
          <cell r="D179">
            <v>101190</v>
          </cell>
          <cell r="E179">
            <v>85020</v>
          </cell>
          <cell r="F179">
            <v>90070</v>
          </cell>
        </row>
        <row r="180">
          <cell r="A180" t="str">
            <v>25-2053</v>
          </cell>
          <cell r="B180" t="str">
            <v>SpecialEducationTeachers,MiddleSchool</v>
          </cell>
          <cell r="C180" t="str">
            <v>0.016</v>
          </cell>
          <cell r="D180"/>
          <cell r="E180">
            <v>96770</v>
          </cell>
          <cell r="F180"/>
        </row>
        <row r="181">
          <cell r="A181" t="str">
            <v>25-2054</v>
          </cell>
          <cell r="B181" t="str">
            <v>SpecialEducationTeachers,SecondarySchool</v>
          </cell>
          <cell r="C181" t="str">
            <v>0.0077</v>
          </cell>
          <cell r="D181"/>
          <cell r="E181">
            <v>133490</v>
          </cell>
          <cell r="F181"/>
        </row>
        <row r="182">
          <cell r="A182" t="str">
            <v>25-3011</v>
          </cell>
          <cell r="B182" t="str">
            <v>AdultBasicandSecondaryEducationandLiteracyTeachers</v>
          </cell>
          <cell r="C182" t="str">
            <v>0.19</v>
          </cell>
          <cell r="D182">
            <v>62510</v>
          </cell>
          <cell r="E182">
            <v>69880</v>
          </cell>
          <cell r="F182">
            <v>36890</v>
          </cell>
        </row>
        <row r="183">
          <cell r="A183" t="str">
            <v>25-3021</v>
          </cell>
          <cell r="B183" t="str">
            <v>Self-EnrichmentEducationTeachers</v>
          </cell>
          <cell r="C183" t="str">
            <v>0.13</v>
          </cell>
          <cell r="D183">
            <v>136680</v>
          </cell>
          <cell r="E183">
            <v>187180</v>
          </cell>
          <cell r="F183">
            <v>272110</v>
          </cell>
        </row>
        <row r="184">
          <cell r="A184" t="str">
            <v>25-4011</v>
          </cell>
          <cell r="B184" t="str">
            <v>Archivists</v>
          </cell>
          <cell r="C184" t="str">
            <v>0.76</v>
          </cell>
          <cell r="D184"/>
          <cell r="E184">
            <v>5560</v>
          </cell>
          <cell r="F184">
            <v>7150</v>
          </cell>
        </row>
        <row r="185">
          <cell r="A185" t="str">
            <v>25-4012</v>
          </cell>
          <cell r="B185" t="str">
            <v>Curators</v>
          </cell>
          <cell r="C185" t="str">
            <v>0.0068</v>
          </cell>
          <cell r="D185"/>
          <cell r="E185">
            <v>10910</v>
          </cell>
          <cell r="F185">
            <v>12510</v>
          </cell>
        </row>
        <row r="186">
          <cell r="A186" t="str">
            <v>25-4013</v>
          </cell>
          <cell r="B186" t="str">
            <v>MuseumTechniciansandConservators</v>
          </cell>
          <cell r="C186" t="str">
            <v>0.59</v>
          </cell>
          <cell r="D186"/>
          <cell r="E186">
            <v>9860</v>
          </cell>
          <cell r="F186">
            <v>12670</v>
          </cell>
        </row>
        <row r="187">
          <cell r="A187" t="str">
            <v>25-4021</v>
          </cell>
          <cell r="B187" t="str">
            <v>Librarians</v>
          </cell>
          <cell r="C187" t="str">
            <v>0.65</v>
          </cell>
          <cell r="D187">
            <v>153330</v>
          </cell>
          <cell r="E187">
            <v>136510</v>
          </cell>
          <cell r="F187"/>
        </row>
        <row r="188">
          <cell r="A188" t="str">
            <v>25-4031</v>
          </cell>
          <cell r="B188" t="str">
            <v>LibraryTechnicians</v>
          </cell>
          <cell r="C188" t="str">
            <v>0.99</v>
          </cell>
          <cell r="D188">
            <v>108940</v>
          </cell>
          <cell r="E188">
            <v>95980</v>
          </cell>
          <cell r="F188">
            <v>76670</v>
          </cell>
        </row>
        <row r="189">
          <cell r="A189" t="str">
            <v>25-9011</v>
          </cell>
          <cell r="B189" t="str">
            <v>Audio-VisualandMultimediaCollections Specialists</v>
          </cell>
          <cell r="C189" t="str">
            <v>0.39</v>
          </cell>
          <cell r="D189">
            <v>8970</v>
          </cell>
          <cell r="E189">
            <v>8840</v>
          </cell>
          <cell r="F189"/>
        </row>
        <row r="190">
          <cell r="A190" t="str">
            <v>25-9021</v>
          </cell>
          <cell r="B190" t="str">
            <v>FarmandHomeManagementAdvisors</v>
          </cell>
          <cell r="C190" t="str">
            <v>0.0075</v>
          </cell>
          <cell r="D190">
            <v>12010</v>
          </cell>
          <cell r="E190">
            <v>9120</v>
          </cell>
          <cell r="F190">
            <v>8110</v>
          </cell>
        </row>
        <row r="191">
          <cell r="A191" t="str">
            <v>25-9031</v>
          </cell>
          <cell r="B191" t="str">
            <v>InstructionalCoordinators</v>
          </cell>
          <cell r="C191" t="str">
            <v>0.0042</v>
          </cell>
          <cell r="D191">
            <v>96690</v>
          </cell>
          <cell r="E191">
            <v>133840</v>
          </cell>
          <cell r="F191">
            <v>207270</v>
          </cell>
        </row>
        <row r="192">
          <cell r="A192" t="str">
            <v>25-9041</v>
          </cell>
          <cell r="B192" t="str">
            <v>TeacherAssistants</v>
          </cell>
          <cell r="C192" t="str">
            <v>0.56</v>
          </cell>
          <cell r="D192">
            <v>1234030</v>
          </cell>
          <cell r="E192">
            <v>1190720</v>
          </cell>
          <cell r="F192"/>
        </row>
        <row r="193">
          <cell r="A193" t="str">
            <v>27-1011</v>
          </cell>
          <cell r="B193" t="str">
            <v>ArtDirectors</v>
          </cell>
          <cell r="C193" t="str">
            <v>0.023</v>
          </cell>
          <cell r="D193">
            <v>24000</v>
          </cell>
          <cell r="E193">
            <v>32250</v>
          </cell>
          <cell r="F193">
            <v>51200</v>
          </cell>
        </row>
        <row r="194">
          <cell r="A194" t="str">
            <v>27-1012</v>
          </cell>
          <cell r="B194" t="str">
            <v>CraftArtists</v>
          </cell>
          <cell r="C194" t="str">
            <v>0.035</v>
          </cell>
          <cell r="D194"/>
          <cell r="E194">
            <v>4750</v>
          </cell>
          <cell r="F194">
            <v>5830</v>
          </cell>
        </row>
        <row r="195">
          <cell r="A195" t="str">
            <v>27-1013</v>
          </cell>
          <cell r="B195" t="str">
            <v>FineArtists,IncludingPainters,Sculptors,andIllustrators</v>
          </cell>
          <cell r="C195" t="str">
            <v>0.042</v>
          </cell>
          <cell r="D195">
            <v>9690</v>
          </cell>
          <cell r="E195">
            <v>11980</v>
          </cell>
          <cell r="F195">
            <v>10910</v>
          </cell>
        </row>
        <row r="196">
          <cell r="A196" t="str">
            <v>27-1014</v>
          </cell>
          <cell r="B196" t="str">
            <v>MultimediaArtistsandAnimators</v>
          </cell>
          <cell r="C196" t="str">
            <v>0.015</v>
          </cell>
          <cell r="D196">
            <v>32910</v>
          </cell>
          <cell r="E196">
            <v>30790</v>
          </cell>
          <cell r="F196">
            <v>29940</v>
          </cell>
        </row>
        <row r="197">
          <cell r="A197" t="str">
            <v>27-1021</v>
          </cell>
          <cell r="B197" t="str">
            <v>CommercialandIndustrialDesigners</v>
          </cell>
          <cell r="C197" t="str">
            <v>0.037</v>
          </cell>
          <cell r="D197">
            <v>33390</v>
          </cell>
          <cell r="E197">
            <v>28540</v>
          </cell>
          <cell r="F197">
            <v>30810</v>
          </cell>
        </row>
        <row r="198">
          <cell r="A198" t="str">
            <v>27-1022</v>
          </cell>
          <cell r="B198" t="str">
            <v>FashionDesigners</v>
          </cell>
          <cell r="C198" t="str">
            <v>0.021</v>
          </cell>
          <cell r="D198">
            <v>11270</v>
          </cell>
          <cell r="E198">
            <v>17370</v>
          </cell>
          <cell r="F198">
            <v>19940</v>
          </cell>
        </row>
        <row r="199">
          <cell r="A199" t="str">
            <v>27-1023</v>
          </cell>
          <cell r="B199" t="str">
            <v>FloralDesigners</v>
          </cell>
          <cell r="C199" t="str">
            <v>0.047</v>
          </cell>
          <cell r="D199">
            <v>69730</v>
          </cell>
          <cell r="E199">
            <v>46490</v>
          </cell>
          <cell r="F199">
            <v>43350</v>
          </cell>
        </row>
        <row r="200">
          <cell r="A200" t="str">
            <v>27-1024</v>
          </cell>
          <cell r="B200" t="str">
            <v>GraphicDesigners</v>
          </cell>
          <cell r="C200" t="str">
            <v>0.082</v>
          </cell>
          <cell r="D200">
            <v>151950</v>
          </cell>
          <cell r="E200">
            <v>194360</v>
          </cell>
          <cell r="F200">
            <v>212720</v>
          </cell>
        </row>
        <row r="201">
          <cell r="A201" t="str">
            <v>27-1025</v>
          </cell>
          <cell r="B201" t="str">
            <v>InteriorDesigners</v>
          </cell>
          <cell r="C201" t="str">
            <v>0.022</v>
          </cell>
          <cell r="D201">
            <v>46240</v>
          </cell>
          <cell r="E201">
            <v>43710</v>
          </cell>
          <cell r="F201">
            <v>67760</v>
          </cell>
        </row>
        <row r="202">
          <cell r="A202" t="str">
            <v>27-1026</v>
          </cell>
          <cell r="B202" t="str">
            <v>MerchandiseDisplayersandWindowTrimmers</v>
          </cell>
          <cell r="C202" t="str">
            <v>0.48</v>
          </cell>
          <cell r="D202">
            <v>59150</v>
          </cell>
          <cell r="E202">
            <v>72590</v>
          </cell>
          <cell r="F202">
            <v>175790</v>
          </cell>
        </row>
        <row r="203">
          <cell r="A203" t="str">
            <v>27-1027</v>
          </cell>
          <cell r="B203" t="str">
            <v>SetandExhibitDesigners</v>
          </cell>
          <cell r="C203" t="str">
            <v>0.0055</v>
          </cell>
          <cell r="D203">
            <v>8060</v>
          </cell>
          <cell r="E203">
            <v>9750</v>
          </cell>
          <cell r="F203">
            <v>10090</v>
          </cell>
        </row>
        <row r="204">
          <cell r="A204" t="str">
            <v>27-2011</v>
          </cell>
          <cell r="B204" t="str">
            <v>Actors</v>
          </cell>
          <cell r="C204" t="str">
            <v>0.37</v>
          </cell>
          <cell r="D204">
            <v>51840</v>
          </cell>
          <cell r="E204">
            <v>63230</v>
          </cell>
          <cell r="F204">
            <v>62560</v>
          </cell>
        </row>
        <row r="205">
          <cell r="A205" t="str">
            <v>27-2012</v>
          </cell>
          <cell r="B205" t="str">
            <v>ProducersandDirectors</v>
          </cell>
          <cell r="C205" t="str">
            <v>0.022</v>
          </cell>
          <cell r="D205">
            <v>54370</v>
          </cell>
          <cell r="E205">
            <v>92510</v>
          </cell>
          <cell r="F205">
            <v>154470</v>
          </cell>
        </row>
        <row r="206">
          <cell r="A206" t="str">
            <v>27-2021</v>
          </cell>
          <cell r="B206" t="str">
            <v>AthletesandSportsCompetitors</v>
          </cell>
          <cell r="C206" t="str">
            <v>0.28</v>
          </cell>
          <cell r="D206">
            <v>11840</v>
          </cell>
          <cell r="E206">
            <v>13880</v>
          </cell>
          <cell r="F206">
            <v>14930</v>
          </cell>
        </row>
        <row r="207">
          <cell r="A207" t="str">
            <v>27-2022</v>
          </cell>
          <cell r="B207" t="str">
            <v>CoachesandScouts</v>
          </cell>
          <cell r="C207" t="str">
            <v>0.013</v>
          </cell>
          <cell r="D207">
            <v>105070</v>
          </cell>
          <cell r="E207">
            <v>206080</v>
          </cell>
          <cell r="F207">
            <v>238980</v>
          </cell>
        </row>
        <row r="208">
          <cell r="A208" t="str">
            <v>27-2023</v>
          </cell>
          <cell r="B208" t="str">
            <v>Umpires,Referees,andOtherSportsOfficials</v>
          </cell>
          <cell r="C208" t="str">
            <v>0.98</v>
          </cell>
          <cell r="D208">
            <v>8790</v>
          </cell>
          <cell r="E208">
            <v>16140</v>
          </cell>
          <cell r="F208">
            <v>14840</v>
          </cell>
        </row>
        <row r="209">
          <cell r="A209" t="str">
            <v>27-2031</v>
          </cell>
          <cell r="B209" t="str">
            <v>Dancers</v>
          </cell>
          <cell r="C209" t="str">
            <v>0.13</v>
          </cell>
          <cell r="D209">
            <v>15390</v>
          </cell>
          <cell r="E209">
            <v>11540</v>
          </cell>
          <cell r="F209">
            <v>11510</v>
          </cell>
        </row>
        <row r="210">
          <cell r="A210" t="str">
            <v>27-2032</v>
          </cell>
          <cell r="B210" t="str">
            <v>Choreographers</v>
          </cell>
          <cell r="C210" t="str">
            <v>0.004</v>
          </cell>
          <cell r="D210">
            <v>14810</v>
          </cell>
          <cell r="E210">
            <v>6300</v>
          </cell>
          <cell r="F210">
            <v>4190</v>
          </cell>
        </row>
        <row r="211">
          <cell r="A211" t="str">
            <v>27-2041</v>
          </cell>
          <cell r="B211" t="str">
            <v>MusicDirectorsandComposers</v>
          </cell>
          <cell r="C211" t="str">
            <v>0.015</v>
          </cell>
          <cell r="D211">
            <v>9000</v>
          </cell>
          <cell r="E211">
            <v>23190</v>
          </cell>
          <cell r="F211">
            <v>10770</v>
          </cell>
        </row>
        <row r="212">
          <cell r="A212" t="str">
            <v>27-2042</v>
          </cell>
          <cell r="B212" t="str">
            <v>MusiciansandSingers</v>
          </cell>
          <cell r="C212" t="str">
            <v>0.074</v>
          </cell>
          <cell r="D212">
            <v>50600</v>
          </cell>
          <cell r="E212">
            <v>39260</v>
          </cell>
          <cell r="F212">
            <v>35520</v>
          </cell>
        </row>
        <row r="213">
          <cell r="A213" t="str">
            <v>27-3011</v>
          </cell>
          <cell r="B213" t="str">
            <v>RadioandTelevisionAnnouncers</v>
          </cell>
          <cell r="C213" t="str">
            <v>0.1</v>
          </cell>
          <cell r="D213"/>
          <cell r="E213">
            <v>30530</v>
          </cell>
          <cell r="F213">
            <v>25070</v>
          </cell>
        </row>
        <row r="214">
          <cell r="A214" t="str">
            <v>27-3012</v>
          </cell>
          <cell r="B214" t="str">
            <v>PublicAddressSystemandOtherAnnouncers</v>
          </cell>
          <cell r="C214" t="str">
            <v>0.72</v>
          </cell>
          <cell r="D214"/>
          <cell r="E214">
            <v>7480</v>
          </cell>
          <cell r="F214"/>
        </row>
        <row r="215">
          <cell r="A215" t="str">
            <v>27-3021</v>
          </cell>
          <cell r="B215" t="str">
            <v>BroadcastNewsAnalysts</v>
          </cell>
          <cell r="C215" t="str">
            <v>0.067</v>
          </cell>
          <cell r="D215"/>
          <cell r="E215">
            <v>4820</v>
          </cell>
          <cell r="F215"/>
        </row>
        <row r="216">
          <cell r="A216" t="str">
            <v>27-3022</v>
          </cell>
          <cell r="B216" t="str">
            <v>ReportersandCorrespondents</v>
          </cell>
          <cell r="C216" t="str">
            <v>0.11</v>
          </cell>
          <cell r="D216"/>
          <cell r="E216">
            <v>43630</v>
          </cell>
          <cell r="F216"/>
        </row>
        <row r="217">
          <cell r="A217" t="str">
            <v>27-3031</v>
          </cell>
          <cell r="B217" t="str">
            <v>PublicRelationsSpecialists</v>
          </cell>
          <cell r="C217" t="str">
            <v>0.18</v>
          </cell>
          <cell r="D217">
            <v>147970</v>
          </cell>
          <cell r="E217">
            <v>202530</v>
          </cell>
          <cell r="F217">
            <v>275550</v>
          </cell>
        </row>
        <row r="218">
          <cell r="A218" t="str">
            <v>27-3041</v>
          </cell>
          <cell r="B218" t="str">
            <v>Editors</v>
          </cell>
          <cell r="C218" t="str">
            <v>0.055</v>
          </cell>
          <cell r="D218">
            <v>108990</v>
          </cell>
          <cell r="E218">
            <v>98790</v>
          </cell>
          <cell r="F218">
            <v>95700</v>
          </cell>
        </row>
        <row r="219">
          <cell r="A219" t="str">
            <v>27-3042</v>
          </cell>
          <cell r="B219" t="str">
            <v>TechnicalWriters</v>
          </cell>
          <cell r="C219" t="str">
            <v>0.89</v>
          </cell>
          <cell r="D219">
            <v>44690</v>
          </cell>
          <cell r="E219">
            <v>47300</v>
          </cell>
          <cell r="F219">
            <v>47970</v>
          </cell>
        </row>
        <row r="220">
          <cell r="A220" t="str">
            <v>27-3043</v>
          </cell>
          <cell r="B220" t="str">
            <v>WritersandAuthors</v>
          </cell>
          <cell r="C220" t="str">
            <v>0.038</v>
          </cell>
          <cell r="D220">
            <v>43740</v>
          </cell>
          <cell r="E220">
            <v>43590</v>
          </cell>
          <cell r="F220">
            <v>49450</v>
          </cell>
        </row>
        <row r="221">
          <cell r="A221" t="str">
            <v>27-3091</v>
          </cell>
          <cell r="B221" t="str">
            <v>InterpretersandTranslators</v>
          </cell>
          <cell r="C221" t="str">
            <v>0.38</v>
          </cell>
          <cell r="D221">
            <v>21910</v>
          </cell>
          <cell r="E221">
            <v>49060</v>
          </cell>
          <cell r="F221">
            <v>51560</v>
          </cell>
        </row>
        <row r="222">
          <cell r="A222" t="str">
            <v>27-4011</v>
          </cell>
          <cell r="B222" t="str">
            <v>AudioandVideoEquipmentTechnicians</v>
          </cell>
          <cell r="C222" t="str">
            <v>0.55</v>
          </cell>
          <cell r="D222">
            <v>37370</v>
          </cell>
          <cell r="E222">
            <v>56440</v>
          </cell>
          <cell r="F222">
            <v>66700</v>
          </cell>
        </row>
        <row r="223">
          <cell r="A223" t="str">
            <v>27-4012</v>
          </cell>
          <cell r="B223" t="str">
            <v>BroadcastTechnicians</v>
          </cell>
          <cell r="C223" t="str">
            <v>0.74</v>
          </cell>
          <cell r="D223">
            <v>32750</v>
          </cell>
          <cell r="E223">
            <v>27800</v>
          </cell>
          <cell r="F223">
            <v>26190</v>
          </cell>
        </row>
        <row r="224">
          <cell r="A224" t="str">
            <v>27-4013</v>
          </cell>
          <cell r="B224" t="str">
            <v>RadioOperators</v>
          </cell>
          <cell r="C224" t="str">
            <v>0.98</v>
          </cell>
          <cell r="D224">
            <v>2060</v>
          </cell>
          <cell r="E224">
            <v>1160</v>
          </cell>
          <cell r="F224"/>
        </row>
        <row r="225">
          <cell r="A225" t="str">
            <v>27-4014</v>
          </cell>
          <cell r="B225" t="str">
            <v>SoundEngineeringTechnicians</v>
          </cell>
          <cell r="C225" t="str">
            <v>0.13</v>
          </cell>
          <cell r="D225">
            <v>11840</v>
          </cell>
          <cell r="E225">
            <v>13480</v>
          </cell>
          <cell r="F225">
            <v>14600</v>
          </cell>
        </row>
        <row r="226">
          <cell r="A226" t="str">
            <v>27-4021</v>
          </cell>
          <cell r="B226" t="str">
            <v>Photographers</v>
          </cell>
          <cell r="C226" t="str">
            <v>0.021</v>
          </cell>
          <cell r="D226">
            <v>57740</v>
          </cell>
          <cell r="E226">
            <v>54830</v>
          </cell>
          <cell r="F226">
            <v>53630</v>
          </cell>
        </row>
        <row r="227">
          <cell r="A227" t="str">
            <v>27-4031</v>
          </cell>
          <cell r="B227" t="str">
            <v>CameraOperators,Television,Video,andMotionPicture</v>
          </cell>
          <cell r="C227" t="str">
            <v>0.6</v>
          </cell>
          <cell r="D227">
            <v>21430</v>
          </cell>
          <cell r="E227">
            <v>16860</v>
          </cell>
          <cell r="F227">
            <v>23940</v>
          </cell>
        </row>
        <row r="228">
          <cell r="A228" t="str">
            <v>27-4032</v>
          </cell>
          <cell r="B228" t="str">
            <v>FilmandVideoEditors</v>
          </cell>
          <cell r="C228" t="str">
            <v>0.31</v>
          </cell>
          <cell r="D228">
            <v>15100</v>
          </cell>
          <cell r="E228">
            <v>21920</v>
          </cell>
          <cell r="F228">
            <v>29240</v>
          </cell>
        </row>
        <row r="229">
          <cell r="A229" t="str">
            <v>29-1011</v>
          </cell>
          <cell r="B229" t="str">
            <v>Chiropractors</v>
          </cell>
          <cell r="C229" t="str">
            <v>0.027</v>
          </cell>
          <cell r="D229">
            <v>20210</v>
          </cell>
          <cell r="E229">
            <v>28850</v>
          </cell>
          <cell r="F229">
            <v>41480</v>
          </cell>
        </row>
        <row r="230">
          <cell r="A230" t="str">
            <v>29-1021</v>
          </cell>
          <cell r="B230" t="str">
            <v>Dentists,General</v>
          </cell>
          <cell r="C230" t="str">
            <v>0.0044</v>
          </cell>
          <cell r="D230"/>
          <cell r="E230">
            <v>96000</v>
          </cell>
          <cell r="F230">
            <v>121640</v>
          </cell>
        </row>
        <row r="231">
          <cell r="A231" t="str">
            <v>29-1022</v>
          </cell>
          <cell r="B231" t="str">
            <v>OralandMaxillofacialSurgeons</v>
          </cell>
          <cell r="C231" t="str">
            <v>0.0036</v>
          </cell>
          <cell r="D231"/>
          <cell r="E231">
            <v>5280</v>
          </cell>
          <cell r="F231">
            <v>4160</v>
          </cell>
        </row>
        <row r="232">
          <cell r="A232" t="str">
            <v>29-1023</v>
          </cell>
          <cell r="B232" t="str">
            <v>Orthodontists</v>
          </cell>
          <cell r="C232" t="str">
            <v>0.023</v>
          </cell>
          <cell r="D232"/>
          <cell r="E232">
            <v>5570</v>
          </cell>
          <cell r="F232">
            <v>6400</v>
          </cell>
        </row>
        <row r="233">
          <cell r="A233" t="str">
            <v>29-1024</v>
          </cell>
          <cell r="B233" t="str">
            <v>Prosthodontists</v>
          </cell>
          <cell r="C233" t="str">
            <v>0.055</v>
          </cell>
          <cell r="D233"/>
          <cell r="E233">
            <v>290</v>
          </cell>
          <cell r="F233">
            <v>570</v>
          </cell>
        </row>
        <row r="234">
          <cell r="A234" t="str">
            <v>29-1031</v>
          </cell>
          <cell r="B234" t="str">
            <v>DietitiansandNutritionists</v>
          </cell>
          <cell r="C234" t="str">
            <v>0.0039</v>
          </cell>
          <cell r="D234">
            <v>46190</v>
          </cell>
          <cell r="E234">
            <v>59530</v>
          </cell>
          <cell r="F234">
            <v>73860</v>
          </cell>
        </row>
        <row r="235">
          <cell r="A235" t="str">
            <v>29-1041</v>
          </cell>
          <cell r="B235" t="str">
            <v>Optometrists</v>
          </cell>
          <cell r="C235" t="str">
            <v>0.14</v>
          </cell>
          <cell r="D235">
            <v>22740</v>
          </cell>
          <cell r="E235">
            <v>32040</v>
          </cell>
          <cell r="F235">
            <v>41390</v>
          </cell>
        </row>
        <row r="236">
          <cell r="A236" t="str">
            <v>29-1051</v>
          </cell>
          <cell r="B236" t="str">
            <v>Pharmacists</v>
          </cell>
          <cell r="C236" t="str">
            <v>0.012</v>
          </cell>
          <cell r="D236">
            <v>215030</v>
          </cell>
          <cell r="E236">
            <v>287420</v>
          </cell>
          <cell r="F236">
            <v>331700</v>
          </cell>
        </row>
        <row r="237">
          <cell r="A237" t="str">
            <v>29-1060</v>
          </cell>
          <cell r="B237" t="str">
            <v>PhysiciansandSurgeons</v>
          </cell>
          <cell r="C237" t="str">
            <v>0.0042</v>
          </cell>
          <cell r="D237"/>
          <cell r="E237">
            <v>623380</v>
          </cell>
          <cell r="F237"/>
        </row>
        <row r="238">
          <cell r="A238" t="str">
            <v>29-1071</v>
          </cell>
          <cell r="B238" t="str">
            <v>PhysicianAssistants</v>
          </cell>
          <cell r="C238" t="str">
            <v>0.14</v>
          </cell>
          <cell r="D238">
            <v>60030</v>
          </cell>
          <cell r="E238">
            <v>88110</v>
          </cell>
          <cell r="F238">
            <v>145740</v>
          </cell>
        </row>
        <row r="239">
          <cell r="A239" t="str">
            <v>29-1081</v>
          </cell>
          <cell r="B239" t="str">
            <v>Podiatrists</v>
          </cell>
          <cell r="C239" t="str">
            <v>0.0046</v>
          </cell>
          <cell r="D239">
            <v>7800</v>
          </cell>
          <cell r="E239">
            <v>8850</v>
          </cell>
          <cell r="F239">
            <v>9470</v>
          </cell>
        </row>
        <row r="240">
          <cell r="A240" t="str">
            <v>29-1111</v>
          </cell>
          <cell r="B240" t="str">
            <v>RegisteredNurses</v>
          </cell>
          <cell r="C240" t="str">
            <v>0.009</v>
          </cell>
          <cell r="D240">
            <v>2246430</v>
          </cell>
          <cell r="E240"/>
          <cell r="F240"/>
        </row>
        <row r="241">
          <cell r="A241" t="str">
            <v>29-1122</v>
          </cell>
          <cell r="B241" t="str">
            <v>OccupationalTherapists</v>
          </cell>
          <cell r="C241" t="str">
            <v>0.0035</v>
          </cell>
          <cell r="D241">
            <v>81380</v>
          </cell>
          <cell r="E241">
            <v>108410</v>
          </cell>
          <cell r="F241">
            <v>144840</v>
          </cell>
        </row>
        <row r="242">
          <cell r="A242" t="str">
            <v>29-1123</v>
          </cell>
          <cell r="B242" t="str">
            <v>PhysicalTherapists</v>
          </cell>
          <cell r="C242" t="str">
            <v>0.021</v>
          </cell>
          <cell r="D242">
            <v>134970</v>
          </cell>
          <cell r="E242">
            <v>195670</v>
          </cell>
          <cell r="F242">
            <v>240820</v>
          </cell>
        </row>
        <row r="243">
          <cell r="A243" t="str">
            <v>29-1124</v>
          </cell>
          <cell r="B243" t="str">
            <v>RadiationTherapists</v>
          </cell>
          <cell r="C243" t="str">
            <v>0.34</v>
          </cell>
          <cell r="D243">
            <v>13990</v>
          </cell>
          <cell r="E243">
            <v>16950</v>
          </cell>
          <cell r="F243">
            <v>16640</v>
          </cell>
        </row>
        <row r="244">
          <cell r="A244" t="str">
            <v>29-1125</v>
          </cell>
          <cell r="B244" t="str">
            <v>RecreationalTherapists</v>
          </cell>
          <cell r="C244" t="str">
            <v>0.0028</v>
          </cell>
          <cell r="D244">
            <v>22860</v>
          </cell>
          <cell r="E244">
            <v>18640</v>
          </cell>
          <cell r="F244">
            <v>15540</v>
          </cell>
        </row>
        <row r="245">
          <cell r="A245" t="str">
            <v>29-1126</v>
          </cell>
          <cell r="B245" t="str">
            <v>RespiratoryTherapists</v>
          </cell>
          <cell r="C245" t="str">
            <v>0.066</v>
          </cell>
          <cell r="D245">
            <v>87180</v>
          </cell>
          <cell r="E245">
            <v>118640</v>
          </cell>
          <cell r="F245">
            <v>129750</v>
          </cell>
        </row>
        <row r="246">
          <cell r="A246" t="str">
            <v>29-1127</v>
          </cell>
          <cell r="B246" t="str">
            <v>Speech-LanguagePathologists</v>
          </cell>
          <cell r="C246" t="str">
            <v>0.0064</v>
          </cell>
          <cell r="D246">
            <v>86640</v>
          </cell>
          <cell r="E246">
            <v>125050</v>
          </cell>
          <cell r="F246">
            <v>172100</v>
          </cell>
        </row>
        <row r="247">
          <cell r="A247" t="str">
            <v>29-1131</v>
          </cell>
          <cell r="B247" t="str">
            <v>Veterinarians</v>
          </cell>
          <cell r="C247" t="str">
            <v>0.038</v>
          </cell>
          <cell r="D247">
            <v>43890</v>
          </cell>
          <cell r="E247">
            <v>59230</v>
          </cell>
          <cell r="F247">
            <v>78220</v>
          </cell>
        </row>
        <row r="248">
          <cell r="A248" t="str">
            <v>29-1181</v>
          </cell>
          <cell r="B248" t="str">
            <v>Audiologists</v>
          </cell>
          <cell r="C248" t="str">
            <v>0.0033</v>
          </cell>
          <cell r="D248"/>
          <cell r="E248">
            <v>11550</v>
          </cell>
          <cell r="F248">
            <v>13880</v>
          </cell>
        </row>
        <row r="249">
          <cell r="A249" t="str">
            <v>29-1199</v>
          </cell>
          <cell r="B249" t="str">
            <v>HealthDiagnosingandTreatingPractitioners,AllOther</v>
          </cell>
          <cell r="C249" t="str">
            <v>0.02</v>
          </cell>
          <cell r="D249"/>
          <cell r="E249">
            <v>33070</v>
          </cell>
          <cell r="F249"/>
        </row>
        <row r="250">
          <cell r="A250" t="str">
            <v>29-2011</v>
          </cell>
          <cell r="B250" t="str">
            <v>MedicalandClinicalLaboratoryTechnologists</v>
          </cell>
          <cell r="C250" t="str">
            <v>0.9</v>
          </cell>
          <cell r="D250">
            <v>146900</v>
          </cell>
          <cell r="E250">
            <v>162630</v>
          </cell>
          <cell r="F250"/>
        </row>
        <row r="251">
          <cell r="A251" t="str">
            <v>29-2012</v>
          </cell>
          <cell r="B251" t="str">
            <v>MedicalandClinicalLaboratoryTechnicians</v>
          </cell>
          <cell r="C251" t="str">
            <v>0.47</v>
          </cell>
          <cell r="D251">
            <v>146160</v>
          </cell>
          <cell r="E251">
            <v>157080</v>
          </cell>
          <cell r="F251"/>
        </row>
        <row r="252">
          <cell r="A252" t="str">
            <v>29-2021</v>
          </cell>
          <cell r="B252" t="str">
            <v>DentalHygienists</v>
          </cell>
          <cell r="C252" t="str">
            <v>0.68</v>
          </cell>
          <cell r="D252">
            <v>146360</v>
          </cell>
          <cell r="E252">
            <v>192330</v>
          </cell>
          <cell r="F252"/>
        </row>
        <row r="253">
          <cell r="A253" t="str">
            <v>29-2031</v>
          </cell>
          <cell r="B253" t="str">
            <v>CardiovascularTechnologistsandTechnicians</v>
          </cell>
          <cell r="C253" t="str">
            <v>0.23</v>
          </cell>
          <cell r="D253">
            <v>43300</v>
          </cell>
          <cell r="E253">
            <v>51010</v>
          </cell>
          <cell r="F253">
            <v>55660</v>
          </cell>
        </row>
        <row r="254">
          <cell r="A254" t="str">
            <v>29-2032</v>
          </cell>
          <cell r="B254" t="str">
            <v>DiagnosticMedicalSonographers</v>
          </cell>
          <cell r="C254" t="str">
            <v>0.35</v>
          </cell>
          <cell r="D254">
            <v>37240</v>
          </cell>
          <cell r="E254">
            <v>58250</v>
          </cell>
          <cell r="F254">
            <v>82780</v>
          </cell>
        </row>
        <row r="255">
          <cell r="A255" t="str">
            <v>29-2033</v>
          </cell>
          <cell r="B255" t="str">
            <v>NuclearMedicineTechnologists</v>
          </cell>
          <cell r="C255" t="str">
            <v>0.13</v>
          </cell>
          <cell r="D255">
            <v>17550</v>
          </cell>
          <cell r="E255">
            <v>20020</v>
          </cell>
          <cell r="F255">
            <v>16560</v>
          </cell>
        </row>
        <row r="256">
          <cell r="A256" t="str">
            <v>29-2041</v>
          </cell>
          <cell r="B256" t="str">
            <v>EmergencyMedicalTechniciansandParamedics</v>
          </cell>
          <cell r="C256" t="str">
            <v>0.049</v>
          </cell>
          <cell r="D256">
            <v>181750</v>
          </cell>
          <cell r="E256">
            <v>237660</v>
          </cell>
          <cell r="F256"/>
        </row>
        <row r="257">
          <cell r="A257" t="str">
            <v>29-2051</v>
          </cell>
          <cell r="B257" t="str">
            <v>DieteticTechnicians</v>
          </cell>
          <cell r="C257" t="str">
            <v>0.13</v>
          </cell>
          <cell r="D257">
            <v>26870</v>
          </cell>
          <cell r="E257">
            <v>26420</v>
          </cell>
          <cell r="F257">
            <v>24240</v>
          </cell>
        </row>
        <row r="258">
          <cell r="A258" t="str">
            <v>29-2052</v>
          </cell>
          <cell r="B258" t="str">
            <v>PharmacyTechnicians</v>
          </cell>
          <cell r="C258" t="str">
            <v>0.92</v>
          </cell>
          <cell r="D258">
            <v>211270</v>
          </cell>
          <cell r="E258">
            <v>362690</v>
          </cell>
          <cell r="F258">
            <v>460280</v>
          </cell>
        </row>
        <row r="259">
          <cell r="A259" t="str">
            <v>29-2053</v>
          </cell>
          <cell r="B259" t="str">
            <v>PsychiatricTechnicians</v>
          </cell>
          <cell r="C259" t="str">
            <v>0.043</v>
          </cell>
          <cell r="D259">
            <v>56000</v>
          </cell>
          <cell r="E259">
            <v>66760</v>
          </cell>
          <cell r="F259">
            <v>115940</v>
          </cell>
        </row>
        <row r="260">
          <cell r="A260" t="str">
            <v>29-2054</v>
          </cell>
          <cell r="B260" t="str">
            <v>RespiratoryTherapyTechnicians</v>
          </cell>
          <cell r="C260" t="str">
            <v>0.1</v>
          </cell>
          <cell r="D260">
            <v>25470</v>
          </cell>
          <cell r="E260">
            <v>12070</v>
          </cell>
          <cell r="F260"/>
        </row>
        <row r="261">
          <cell r="A261" t="str">
            <v>29-2055</v>
          </cell>
          <cell r="B261" t="str">
            <v>SurgicalTechnologists</v>
          </cell>
          <cell r="C261" t="str">
            <v>0.34</v>
          </cell>
          <cell r="D261">
            <v>73250</v>
          </cell>
          <cell r="E261">
            <v>97930</v>
          </cell>
          <cell r="F261">
            <v>110320</v>
          </cell>
        </row>
        <row r="262">
          <cell r="A262" t="str">
            <v>29-2056</v>
          </cell>
          <cell r="B262" t="str">
            <v>VeterinaryTechnologistsandTechnicians</v>
          </cell>
          <cell r="C262" t="str">
            <v>0.029</v>
          </cell>
          <cell r="D262">
            <v>53730</v>
          </cell>
          <cell r="E262">
            <v>87870</v>
          </cell>
          <cell r="F262">
            <v>122000</v>
          </cell>
        </row>
        <row r="263">
          <cell r="A263" t="str">
            <v>29-2061</v>
          </cell>
          <cell r="B263" t="str">
            <v>LicensedPracticalandLicensedVocationalNurses</v>
          </cell>
          <cell r="C263" t="str">
            <v>0.058</v>
          </cell>
          <cell r="D263">
            <v>682590</v>
          </cell>
          <cell r="E263">
            <v>705200</v>
          </cell>
          <cell r="F263">
            <v>630250</v>
          </cell>
        </row>
        <row r="264">
          <cell r="A264" t="str">
            <v>29-2071</v>
          </cell>
          <cell r="B264" t="str">
            <v>MedicalRecordsandHealthInformationTechnicians</v>
          </cell>
          <cell r="C264" t="str">
            <v>0.91</v>
          </cell>
          <cell r="D264">
            <v>148380</v>
          </cell>
          <cell r="E264">
            <v>180760</v>
          </cell>
          <cell r="F264"/>
        </row>
        <row r="265">
          <cell r="A265" t="str">
            <v>29-2081</v>
          </cell>
          <cell r="B265" t="str">
            <v>Opticians,Dispensing</v>
          </cell>
          <cell r="C265" t="str">
            <v>0.71</v>
          </cell>
          <cell r="D265">
            <v>63780</v>
          </cell>
          <cell r="E265">
            <v>68390</v>
          </cell>
          <cell r="F265">
            <v>76770</v>
          </cell>
        </row>
        <row r="266">
          <cell r="A266" t="str">
            <v>29-2091</v>
          </cell>
          <cell r="B266" t="str">
            <v>OrthotistsandProsthetists</v>
          </cell>
          <cell r="C266" t="str">
            <v>0.0035</v>
          </cell>
          <cell r="D266">
            <v>4880</v>
          </cell>
          <cell r="E266">
            <v>8330</v>
          </cell>
          <cell r="F266">
            <v>8820</v>
          </cell>
        </row>
        <row r="267">
          <cell r="A267" t="str">
            <v>29-9011</v>
          </cell>
          <cell r="B267" t="str">
            <v>OccupationalHealthandSafetySpecialists</v>
          </cell>
          <cell r="C267" t="str">
            <v>0.17</v>
          </cell>
          <cell r="D267"/>
          <cell r="E267">
            <v>62830</v>
          </cell>
          <cell r="F267"/>
        </row>
        <row r="268">
          <cell r="A268" t="str">
            <v>29-9012</v>
          </cell>
          <cell r="B268" t="str">
            <v>OccupationalHealthandSafetyTechnicians</v>
          </cell>
          <cell r="C268" t="str">
            <v>0.25</v>
          </cell>
          <cell r="D268"/>
          <cell r="E268">
            <v>13660</v>
          </cell>
          <cell r="F268"/>
        </row>
        <row r="269">
          <cell r="A269" t="str">
            <v>29-9091</v>
          </cell>
          <cell r="B269" t="str">
            <v>AthleticTrainers</v>
          </cell>
          <cell r="C269" t="str">
            <v>0.0071</v>
          </cell>
          <cell r="D269">
            <v>11750</v>
          </cell>
          <cell r="E269">
            <v>22340</v>
          </cell>
          <cell r="F269">
            <v>28480</v>
          </cell>
        </row>
        <row r="270">
          <cell r="A270" t="str">
            <v>31-1011</v>
          </cell>
          <cell r="B270" t="str">
            <v>HomeHealthAides</v>
          </cell>
          <cell r="C270" t="str">
            <v>0.39</v>
          </cell>
          <cell r="D270">
            <v>583880</v>
          </cell>
          <cell r="E270">
            <v>806710</v>
          </cell>
          <cell r="F270"/>
        </row>
        <row r="271">
          <cell r="A271" t="str">
            <v>31-1013</v>
          </cell>
          <cell r="B271" t="str">
            <v>PsychiatricAides</v>
          </cell>
          <cell r="C271" t="str">
            <v>0.47</v>
          </cell>
          <cell r="D271">
            <v>57770</v>
          </cell>
          <cell r="E271">
            <v>75340</v>
          </cell>
          <cell r="F271"/>
        </row>
        <row r="272">
          <cell r="A272" t="str">
            <v>31-2011</v>
          </cell>
          <cell r="B272" t="str">
            <v>OccupationalTherapyAssistants</v>
          </cell>
          <cell r="C272" t="str">
            <v>0.028</v>
          </cell>
          <cell r="D272">
            <v>18940</v>
          </cell>
          <cell r="E272">
            <v>30450</v>
          </cell>
          <cell r="F272">
            <v>46090</v>
          </cell>
        </row>
        <row r="273">
          <cell r="A273" t="str">
            <v>31-2012</v>
          </cell>
          <cell r="B273" t="str">
            <v>OccupationalTherapyAides</v>
          </cell>
          <cell r="C273" t="str">
            <v>0.27</v>
          </cell>
          <cell r="D273">
            <v>6060</v>
          </cell>
          <cell r="E273">
            <v>8710</v>
          </cell>
          <cell r="F273">
            <v>4430</v>
          </cell>
        </row>
        <row r="274">
          <cell r="A274" t="str">
            <v>31-2021</v>
          </cell>
          <cell r="B274" t="str">
            <v>PhysicalTherapistAssistants</v>
          </cell>
          <cell r="C274" t="str">
            <v>0.018</v>
          </cell>
          <cell r="D274">
            <v>52440</v>
          </cell>
          <cell r="E274">
            <v>72640</v>
          </cell>
          <cell r="F274">
            <v>104000</v>
          </cell>
        </row>
        <row r="275">
          <cell r="A275" t="str">
            <v>31-2022</v>
          </cell>
          <cell r="B275" t="str">
            <v>PhysicalTherapistAides</v>
          </cell>
          <cell r="C275" t="str">
            <v>0.61</v>
          </cell>
          <cell r="D275">
            <v>36870</v>
          </cell>
          <cell r="E275">
            <v>48630</v>
          </cell>
          <cell r="F275">
            <v>42390</v>
          </cell>
        </row>
        <row r="276">
          <cell r="A276" t="str">
            <v>31-9011</v>
          </cell>
          <cell r="B276" t="str">
            <v>MassageTherapists</v>
          </cell>
          <cell r="C276" t="str">
            <v>0.54</v>
          </cell>
          <cell r="D276">
            <v>29940</v>
          </cell>
          <cell r="E276">
            <v>79040</v>
          </cell>
          <cell r="F276">
            <v>92650</v>
          </cell>
        </row>
        <row r="277">
          <cell r="A277" t="str">
            <v>31-9091</v>
          </cell>
          <cell r="B277" t="str">
            <v>DentalAssistants</v>
          </cell>
          <cell r="C277" t="str">
            <v>0.51</v>
          </cell>
          <cell r="D277">
            <v>272030</v>
          </cell>
          <cell r="E277">
            <v>309540</v>
          </cell>
          <cell r="F277">
            <v>370690</v>
          </cell>
        </row>
        <row r="278">
          <cell r="A278" t="str">
            <v>31-9092</v>
          </cell>
          <cell r="B278" t="str">
            <v>MedicalAssistants</v>
          </cell>
          <cell r="C278" t="str">
            <v>0.3</v>
          </cell>
          <cell r="D278">
            <v>362670</v>
          </cell>
          <cell r="E278">
            <v>571690</v>
          </cell>
          <cell r="F278">
            <v>763040</v>
          </cell>
        </row>
        <row r="279">
          <cell r="A279" t="str">
            <v>31-9093</v>
          </cell>
          <cell r="B279" t="str">
            <v>MedicalEquipmentPreparers</v>
          </cell>
          <cell r="C279" t="str">
            <v>0.78</v>
          </cell>
          <cell r="D279">
            <v>37140</v>
          </cell>
          <cell r="E279">
            <v>51300</v>
          </cell>
          <cell r="F279">
            <v>66790</v>
          </cell>
        </row>
        <row r="280">
          <cell r="A280" t="str">
            <v>31-9094</v>
          </cell>
          <cell r="B280" t="str">
            <v>MedicalTranscriptionists</v>
          </cell>
          <cell r="C280" t="str">
            <v>0.89</v>
          </cell>
          <cell r="D280">
            <v>97810</v>
          </cell>
          <cell r="E280">
            <v>68350</v>
          </cell>
          <cell r="F280">
            <v>52420</v>
          </cell>
        </row>
        <row r="281">
          <cell r="A281" t="str">
            <v>31-9095</v>
          </cell>
          <cell r="B281" t="str">
            <v>PharmacyAides</v>
          </cell>
          <cell r="C281" t="str">
            <v>0.72</v>
          </cell>
          <cell r="D281">
            <v>61170</v>
          </cell>
          <cell r="E281">
            <v>42250</v>
          </cell>
          <cell r="F281">
            <v>43830</v>
          </cell>
        </row>
        <row r="282">
          <cell r="A282" t="str">
            <v>31-9096</v>
          </cell>
          <cell r="B282" t="str">
            <v>VeterinaryAssistantsandLaboratoryAnimalCaretakers</v>
          </cell>
          <cell r="C282" t="str">
            <v>0.86</v>
          </cell>
          <cell r="D282">
            <v>64490</v>
          </cell>
          <cell r="E282">
            <v>71800</v>
          </cell>
          <cell r="F282">
            <v>115770</v>
          </cell>
        </row>
        <row r="283">
          <cell r="A283" t="str">
            <v>33-1011</v>
          </cell>
          <cell r="B283" t="str">
            <v>First-LineSupervisorsofCorrectionalOfficers</v>
          </cell>
          <cell r="C283" t="str">
            <v>0.025</v>
          </cell>
          <cell r="D283">
            <v>33760</v>
          </cell>
          <cell r="E283">
            <v>44980</v>
          </cell>
          <cell r="F283">
            <v>52280</v>
          </cell>
        </row>
        <row r="284">
          <cell r="A284" t="str">
            <v>33-1012</v>
          </cell>
          <cell r="B284" t="str">
            <v>First-LineSupervisorsofPoliceandDetectives</v>
          </cell>
          <cell r="C284" t="str">
            <v>0.0044</v>
          </cell>
          <cell r="D284">
            <v>101740</v>
          </cell>
          <cell r="E284">
            <v>101320</v>
          </cell>
          <cell r="F284">
            <v>138140</v>
          </cell>
        </row>
        <row r="285">
          <cell r="A285" t="str">
            <v>33-1021</v>
          </cell>
          <cell r="B285" t="str">
            <v>First-LineSupervisorsofFireFightingandPreventionWork-</v>
          </cell>
          <cell r="C285" t="str">
            <v>0.0036</v>
          </cell>
          <cell r="D285">
            <v>59000</v>
          </cell>
          <cell r="E285">
            <v>59700</v>
          </cell>
          <cell r="F285">
            <v>84120</v>
          </cell>
        </row>
        <row r="286">
          <cell r="A286" t="str">
            <v>33-2011</v>
          </cell>
          <cell r="B286" t="str">
            <v>Firefighters</v>
          </cell>
          <cell r="C286" t="str">
            <v>0.17</v>
          </cell>
          <cell r="D286">
            <v>273120</v>
          </cell>
          <cell r="E286">
            <v>302870</v>
          </cell>
          <cell r="F286">
            <v>315460</v>
          </cell>
        </row>
        <row r="287">
          <cell r="A287" t="str">
            <v>33-2021</v>
          </cell>
          <cell r="B287" t="str">
            <v>FireInspectorsandInvestigators</v>
          </cell>
          <cell r="C287" t="str">
            <v>0.48</v>
          </cell>
          <cell r="D287">
            <v>12320</v>
          </cell>
          <cell r="E287">
            <v>11520</v>
          </cell>
          <cell r="F287">
            <v>14200</v>
          </cell>
        </row>
        <row r="288">
          <cell r="A288" t="str">
            <v>33-2022</v>
          </cell>
          <cell r="B288" t="str">
            <v>ForestFireInspectorsandPreventionSpecialists</v>
          </cell>
          <cell r="C288" t="str">
            <v>0.048</v>
          </cell>
          <cell r="D288">
            <v>1460</v>
          </cell>
          <cell r="E288">
            <v>1730</v>
          </cell>
          <cell r="F288">
            <v>2270</v>
          </cell>
        </row>
        <row r="289">
          <cell r="A289" t="str">
            <v>33-3011</v>
          </cell>
          <cell r="B289" t="str">
            <v>Bailiffs</v>
          </cell>
          <cell r="C289" t="str">
            <v>0.36</v>
          </cell>
          <cell r="D289">
            <v>16760</v>
          </cell>
          <cell r="E289">
            <v>16360</v>
          </cell>
          <cell r="F289">
            <v>15900</v>
          </cell>
        </row>
        <row r="290">
          <cell r="A290" t="str">
            <v>33-3012</v>
          </cell>
          <cell r="B290" t="str">
            <v>CorrectionalOfficersandJailers</v>
          </cell>
          <cell r="C290" t="str">
            <v>0.6</v>
          </cell>
          <cell r="D290">
            <v>417420</v>
          </cell>
          <cell r="E290">
            <v>432680</v>
          </cell>
          <cell r="F290">
            <v>351420</v>
          </cell>
        </row>
        <row r="291">
          <cell r="A291" t="str">
            <v>33-3021</v>
          </cell>
          <cell r="B291" t="str">
            <v>DetectivesandCriminalInvestigators</v>
          </cell>
          <cell r="C291" t="str">
            <v>0.34</v>
          </cell>
          <cell r="D291">
            <v>87480</v>
          </cell>
          <cell r="E291">
            <v>109960</v>
          </cell>
          <cell r="F291">
            <v>106730</v>
          </cell>
        </row>
        <row r="292">
          <cell r="A292" t="str">
            <v>33-3031</v>
          </cell>
          <cell r="B292" t="str">
            <v>FishandGameWardens</v>
          </cell>
          <cell r="C292" t="str">
            <v>0.08</v>
          </cell>
          <cell r="D292">
            <v>6850</v>
          </cell>
          <cell r="E292">
            <v>6640</v>
          </cell>
          <cell r="F292">
            <v>6290</v>
          </cell>
        </row>
        <row r="293">
          <cell r="A293" t="str">
            <v>33-3041</v>
          </cell>
          <cell r="B293" t="str">
            <v>ParkingEnforcementWorkers</v>
          </cell>
          <cell r="C293" t="str">
            <v>0.84</v>
          </cell>
          <cell r="D293">
            <v>9870</v>
          </cell>
          <cell r="E293">
            <v>8790</v>
          </cell>
          <cell r="F293">
            <v>7420</v>
          </cell>
        </row>
        <row r="294">
          <cell r="A294" t="str">
            <v>33-3051</v>
          </cell>
          <cell r="B294" t="str">
            <v>PoliceandSheriff’sPatrolOfficers</v>
          </cell>
          <cell r="C294" t="str">
            <v>0.098</v>
          </cell>
          <cell r="D294">
            <v>609960</v>
          </cell>
          <cell r="E294">
            <v>635380</v>
          </cell>
          <cell r="F294">
            <v>646310</v>
          </cell>
        </row>
        <row r="295">
          <cell r="A295" t="str">
            <v>33-3052</v>
          </cell>
          <cell r="B295" t="str">
            <v>TransitandRailroadPolice</v>
          </cell>
          <cell r="C295" t="str">
            <v>0.57</v>
          </cell>
          <cell r="D295">
            <v>5470</v>
          </cell>
          <cell r="E295">
            <v>4060</v>
          </cell>
          <cell r="F295">
            <v>2360</v>
          </cell>
        </row>
        <row r="296">
          <cell r="A296" t="str">
            <v>33-9011</v>
          </cell>
          <cell r="B296" t="str">
            <v>AnimalControlWorkers</v>
          </cell>
          <cell r="C296" t="str">
            <v>0.21</v>
          </cell>
          <cell r="D296">
            <v>12290</v>
          </cell>
          <cell r="E296">
            <v>13590</v>
          </cell>
          <cell r="F296">
            <v>11600</v>
          </cell>
        </row>
        <row r="297">
          <cell r="A297" t="str">
            <v>33-9021</v>
          </cell>
          <cell r="B297" t="str">
            <v>PrivateDetectivesandInvestigators</v>
          </cell>
          <cell r="C297" t="str">
            <v>0.31</v>
          </cell>
          <cell r="D297">
            <v>30460</v>
          </cell>
          <cell r="E297">
            <v>25820</v>
          </cell>
          <cell r="F297">
            <v>34600</v>
          </cell>
        </row>
        <row r="298">
          <cell r="A298" t="str">
            <v>33-9031</v>
          </cell>
          <cell r="B298" t="str">
            <v>GamingSurveillanceOfficersandGamingInvestigators</v>
          </cell>
          <cell r="C298" t="str">
            <v>0.95</v>
          </cell>
          <cell r="D298">
            <v>7560</v>
          </cell>
          <cell r="E298">
            <v>10260</v>
          </cell>
          <cell r="F298">
            <v>10660</v>
          </cell>
        </row>
        <row r="299">
          <cell r="A299" t="str">
            <v>33-9032</v>
          </cell>
          <cell r="B299" t="str">
            <v>SecurityGuards</v>
          </cell>
          <cell r="C299" t="str">
            <v>0.84</v>
          </cell>
          <cell r="D299">
            <v>964260</v>
          </cell>
          <cell r="E299">
            <v>1066730</v>
          </cell>
          <cell r="F299">
            <v>1202940</v>
          </cell>
        </row>
        <row r="300">
          <cell r="A300" t="str">
            <v>33-9091</v>
          </cell>
          <cell r="B300" t="str">
            <v>CrossingGuards</v>
          </cell>
          <cell r="C300" t="str">
            <v>0.49</v>
          </cell>
          <cell r="D300">
            <v>70820</v>
          </cell>
          <cell r="E300">
            <v>68050</v>
          </cell>
          <cell r="F300">
            <v>90780</v>
          </cell>
        </row>
        <row r="301">
          <cell r="A301" t="str">
            <v>33-9092</v>
          </cell>
          <cell r="B301" t="str">
            <v>Lifeguards,SkiPatrol,andOtherRecreationalProtectiveSer-</v>
          </cell>
          <cell r="C301" t="str">
            <v>0.67</v>
          </cell>
          <cell r="D301"/>
          <cell r="E301">
            <v>130700</v>
          </cell>
          <cell r="F301">
            <v>123560</v>
          </cell>
        </row>
        <row r="302">
          <cell r="A302" t="str">
            <v>35-1011</v>
          </cell>
          <cell r="B302" t="str">
            <v>ChefsandHeadCooks</v>
          </cell>
          <cell r="C302" t="str">
            <v>0.1</v>
          </cell>
          <cell r="D302">
            <v>118870</v>
          </cell>
          <cell r="E302">
            <v>107730</v>
          </cell>
          <cell r="F302">
            <v>172370</v>
          </cell>
        </row>
        <row r="303">
          <cell r="A303" t="str">
            <v>35-1012</v>
          </cell>
          <cell r="B303" t="str">
            <v>First-LineSupervisorsofFoodPreparationandServingWork-</v>
          </cell>
          <cell r="C303" t="str">
            <v>0.63</v>
          </cell>
          <cell r="D303">
            <v>694040</v>
          </cell>
          <cell r="E303">
            <v>842540</v>
          </cell>
          <cell r="F303">
            <v>1176540</v>
          </cell>
        </row>
        <row r="304">
          <cell r="A304" t="str">
            <v>35-2011</v>
          </cell>
          <cell r="B304" t="str">
            <v>Cooks,FastFood</v>
          </cell>
          <cell r="C304" t="str">
            <v>0.81</v>
          </cell>
          <cell r="D304">
            <v>612960</v>
          </cell>
          <cell r="E304">
            <v>507940</v>
          </cell>
          <cell r="F304">
            <v>673490</v>
          </cell>
        </row>
        <row r="305">
          <cell r="A305" t="str">
            <v>35-2012</v>
          </cell>
          <cell r="B305" t="str">
            <v>Cooks,InstitutionandCafeteria</v>
          </cell>
          <cell r="C305" t="str">
            <v>0.83</v>
          </cell>
          <cell r="D305">
            <v>406010</v>
          </cell>
          <cell r="E305">
            <v>399940</v>
          </cell>
          <cell r="F305">
            <v>435640</v>
          </cell>
        </row>
        <row r="306">
          <cell r="A306" t="str">
            <v>35-2013</v>
          </cell>
          <cell r="B306" t="str">
            <v>Cooks,PrivateHousehold</v>
          </cell>
          <cell r="C306" t="str">
            <v>0.3</v>
          </cell>
          <cell r="D306"/>
          <cell r="E306">
            <v>590</v>
          </cell>
          <cell r="F306">
            <v>740</v>
          </cell>
        </row>
        <row r="307">
          <cell r="A307" t="str">
            <v>35-2014</v>
          </cell>
          <cell r="B307" t="str">
            <v>Cooks,Restaurant</v>
          </cell>
          <cell r="C307" t="str">
            <v>0.96</v>
          </cell>
          <cell r="D307">
            <v>734870</v>
          </cell>
          <cell r="E307">
            <v>1057550</v>
          </cell>
          <cell r="F307">
            <v>1412350</v>
          </cell>
        </row>
        <row r="308">
          <cell r="A308" t="str">
            <v>35-2015</v>
          </cell>
          <cell r="B308" t="str">
            <v>Cooks,ShortOrder</v>
          </cell>
          <cell r="C308" t="str">
            <v>0.94</v>
          </cell>
          <cell r="D308">
            <v>227360</v>
          </cell>
          <cell r="E308">
            <v>167480</v>
          </cell>
          <cell r="F308">
            <v>126370</v>
          </cell>
        </row>
        <row r="309">
          <cell r="A309" t="str">
            <v>35-2021</v>
          </cell>
          <cell r="B309" t="str">
            <v>FoodPreparationWorkers</v>
          </cell>
          <cell r="C309" t="str">
            <v>0.87</v>
          </cell>
          <cell r="D309">
            <v>852890</v>
          </cell>
          <cell r="E309">
            <v>824080</v>
          </cell>
          <cell r="F309">
            <v>879610</v>
          </cell>
        </row>
        <row r="310">
          <cell r="A310" t="str">
            <v>35-3011</v>
          </cell>
          <cell r="B310" t="str">
            <v>Bartenders</v>
          </cell>
          <cell r="C310" t="str">
            <v>0.77</v>
          </cell>
          <cell r="D310">
            <v>470020</v>
          </cell>
          <cell r="E310">
            <v>555560</v>
          </cell>
          <cell r="F310">
            <v>711140</v>
          </cell>
        </row>
        <row r="311">
          <cell r="A311" t="str">
            <v>35-3021</v>
          </cell>
          <cell r="B311" t="str">
            <v>CombinedFoodPreparationandServingWorkers,Including</v>
          </cell>
          <cell r="C311" t="str">
            <v>0.92</v>
          </cell>
          <cell r="D311">
            <v>2047100</v>
          </cell>
          <cell r="E311">
            <v>3022880</v>
          </cell>
          <cell r="F311"/>
        </row>
        <row r="312">
          <cell r="A312" t="str">
            <v>35-3022</v>
          </cell>
          <cell r="B312" t="str">
            <v>CounterAttendants,Cafeteria,FoodConcession,andCoffee</v>
          </cell>
          <cell r="C312" t="str">
            <v>0.96</v>
          </cell>
          <cell r="D312">
            <v>461700</v>
          </cell>
          <cell r="E312">
            <v>451730</v>
          </cell>
          <cell r="F312"/>
        </row>
        <row r="313">
          <cell r="A313" t="str">
            <v>35-3031</v>
          </cell>
          <cell r="B313" t="str">
            <v>WaitersandWaitresses</v>
          </cell>
          <cell r="C313" t="str">
            <v>0.94</v>
          </cell>
          <cell r="D313">
            <v>2125100</v>
          </cell>
          <cell r="E313">
            <v>2403960</v>
          </cell>
          <cell r="F313">
            <v>2237850</v>
          </cell>
        </row>
        <row r="314">
          <cell r="A314" t="str">
            <v>35-3041</v>
          </cell>
          <cell r="B314" t="str">
            <v>FoodServers,Nonrestaurant</v>
          </cell>
          <cell r="C314" t="str">
            <v>0.86</v>
          </cell>
          <cell r="D314">
            <v>194260</v>
          </cell>
          <cell r="E314">
            <v>244820</v>
          </cell>
          <cell r="F314">
            <v>267840</v>
          </cell>
        </row>
        <row r="315">
          <cell r="A315" t="str">
            <v>35-9011</v>
          </cell>
          <cell r="B315" t="str">
            <v>Dining</v>
          </cell>
          <cell r="C315" t="str">
            <v>0.91</v>
          </cell>
          <cell r="D315">
            <v>393500</v>
          </cell>
          <cell r="E315">
            <v>409700</v>
          </cell>
          <cell r="F315">
            <v>483390</v>
          </cell>
        </row>
        <row r="316">
          <cell r="A316" t="str">
            <v>35-9021</v>
          </cell>
          <cell r="B316" t="str">
            <v>Dishwashers</v>
          </cell>
          <cell r="C316" t="str">
            <v>0.77</v>
          </cell>
          <cell r="D316">
            <v>492620</v>
          </cell>
          <cell r="E316">
            <v>498110</v>
          </cell>
          <cell r="F316">
            <v>463940</v>
          </cell>
        </row>
        <row r="317">
          <cell r="A317" t="str">
            <v>35-9031</v>
          </cell>
          <cell r="B317" t="str">
            <v>HostsandHostesses,Restaurant,Lounge, andCoffeeShop</v>
          </cell>
          <cell r="C317" t="str">
            <v>0.97</v>
          </cell>
          <cell r="D317">
            <v>294300</v>
          </cell>
          <cell r="E317">
            <v>360970</v>
          </cell>
          <cell r="F317">
            <v>425020</v>
          </cell>
        </row>
        <row r="318">
          <cell r="A318" t="str">
            <v>37-1011</v>
          </cell>
          <cell r="B318" t="str">
            <v>First-LineSupervisorsofHousekeepingandJanitorialWorkers</v>
          </cell>
          <cell r="C318" t="str">
            <v>0.94</v>
          </cell>
          <cell r="D318">
            <v>203770</v>
          </cell>
          <cell r="E318">
            <v>169920</v>
          </cell>
          <cell r="F318">
            <v>171120</v>
          </cell>
        </row>
        <row r="319">
          <cell r="A319" t="str">
            <v>37-1012</v>
          </cell>
          <cell r="B319" t="str">
            <v>First-Line</v>
          </cell>
          <cell r="C319" t="str">
            <v>0.57</v>
          </cell>
          <cell r="D319">
            <v>95450</v>
          </cell>
          <cell r="E319">
            <v>99620</v>
          </cell>
          <cell r="F319">
            <v>126020</v>
          </cell>
        </row>
        <row r="320">
          <cell r="A320" t="str">
            <v>37-2011</v>
          </cell>
          <cell r="B320" t="str">
            <v>JanitorsandCleaners,ExceptMaidsandHousekeepingClean-</v>
          </cell>
          <cell r="C320" t="str">
            <v>0.66</v>
          </cell>
          <cell r="D320">
            <v>2064350</v>
          </cell>
          <cell r="E320">
            <v>2101810</v>
          </cell>
          <cell r="F320">
            <v>2172500</v>
          </cell>
        </row>
        <row r="321">
          <cell r="A321" t="str">
            <v>37-2012</v>
          </cell>
          <cell r="B321" t="str">
            <v>MaidsandHousekeepingCleaners</v>
          </cell>
          <cell r="C321" t="str">
            <v>0.69</v>
          </cell>
          <cell r="D321">
            <v>896370</v>
          </cell>
          <cell r="E321">
            <v>917470</v>
          </cell>
          <cell r="F321">
            <v>836230</v>
          </cell>
        </row>
        <row r="322">
          <cell r="A322" t="str">
            <v>37-2021</v>
          </cell>
          <cell r="B322" t="str">
            <v>PestControlWorkers</v>
          </cell>
          <cell r="C322" t="str">
            <v>0.66</v>
          </cell>
          <cell r="D322">
            <v>58500</v>
          </cell>
          <cell r="E322">
            <v>64450</v>
          </cell>
          <cell r="F322">
            <v>93760</v>
          </cell>
        </row>
        <row r="323">
          <cell r="A323" t="str">
            <v>37-3011</v>
          </cell>
          <cell r="B323" t="str">
            <v>LandscapingandGroundskeepingWorkers</v>
          </cell>
          <cell r="C323" t="str">
            <v>0.95</v>
          </cell>
          <cell r="D323">
            <v>819780</v>
          </cell>
          <cell r="E323">
            <v>839780</v>
          </cell>
          <cell r="F323">
            <v>929930</v>
          </cell>
        </row>
        <row r="324">
          <cell r="A324" t="str">
            <v>37-3012</v>
          </cell>
          <cell r="B324" t="str">
            <v>PesticideHandlers,Sprayers,andApplicators,Vegetation</v>
          </cell>
          <cell r="C324" t="str">
            <v>0.97</v>
          </cell>
          <cell r="D324">
            <v>23450</v>
          </cell>
          <cell r="E324">
            <v>22830</v>
          </cell>
          <cell r="F324">
            <v>23520</v>
          </cell>
        </row>
        <row r="325">
          <cell r="A325" t="str">
            <v>37-3013</v>
          </cell>
          <cell r="B325" t="str">
            <v>TreeTrimmersandPruners</v>
          </cell>
          <cell r="C325" t="str">
            <v>0.77</v>
          </cell>
          <cell r="D325">
            <v>40710</v>
          </cell>
          <cell r="E325">
            <v>40720</v>
          </cell>
          <cell r="F325">
            <v>50270</v>
          </cell>
        </row>
        <row r="326">
          <cell r="A326" t="str">
            <v>39-1011</v>
          </cell>
          <cell r="B326" t="str">
            <v>GamingSupervisors</v>
          </cell>
          <cell r="C326" t="str">
            <v>0.28</v>
          </cell>
          <cell r="D326">
            <v>26280</v>
          </cell>
          <cell r="E326">
            <v>25150</v>
          </cell>
          <cell r="F326"/>
        </row>
        <row r="327">
          <cell r="A327" t="str">
            <v>39-1012</v>
          </cell>
          <cell r="B327" t="str">
            <v>SlotSupervisors</v>
          </cell>
          <cell r="C327" t="str">
            <v>0.54</v>
          </cell>
          <cell r="D327">
            <v>15000</v>
          </cell>
          <cell r="E327">
            <v>7730</v>
          </cell>
          <cell r="F327"/>
        </row>
        <row r="328">
          <cell r="A328" t="str">
            <v>39-1021</v>
          </cell>
          <cell r="B328" t="str">
            <v>First-LineSupervisorsofPersonalServiceWorkers</v>
          </cell>
          <cell r="C328" t="str">
            <v>0.076</v>
          </cell>
          <cell r="D328">
            <v>110630</v>
          </cell>
          <cell r="E328">
            <v>150300</v>
          </cell>
          <cell r="F328"/>
        </row>
        <row r="329">
          <cell r="A329" t="str">
            <v>39-2011</v>
          </cell>
          <cell r="B329" t="str">
            <v>AnimalTrainers</v>
          </cell>
          <cell r="C329" t="str">
            <v>0.1</v>
          </cell>
          <cell r="D329">
            <v>6990</v>
          </cell>
          <cell r="E329">
            <v>10610</v>
          </cell>
          <cell r="F329">
            <v>19240</v>
          </cell>
        </row>
        <row r="330">
          <cell r="A330" t="str">
            <v>39-2021</v>
          </cell>
          <cell r="B330" t="str">
            <v>NonfarmAnimalCaretakers</v>
          </cell>
          <cell r="C330" t="str">
            <v>0.82</v>
          </cell>
          <cell r="D330">
            <v>85440</v>
          </cell>
          <cell r="E330">
            <v>154350</v>
          </cell>
          <cell r="F330">
            <v>268830</v>
          </cell>
        </row>
        <row r="331">
          <cell r="A331" t="str">
            <v>39-3011</v>
          </cell>
          <cell r="B331" t="str">
            <v>GamingDealers</v>
          </cell>
          <cell r="C331" t="str">
            <v>0.96</v>
          </cell>
          <cell r="D331">
            <v>76120</v>
          </cell>
          <cell r="E331">
            <v>98790</v>
          </cell>
          <cell r="F331">
            <v>80570</v>
          </cell>
        </row>
        <row r="332">
          <cell r="A332" t="str">
            <v>39-3012</v>
          </cell>
          <cell r="B332" t="str">
            <v>GamingandSportsBookWritersandRunners</v>
          </cell>
          <cell r="C332" t="str">
            <v>0.91</v>
          </cell>
          <cell r="D332">
            <v>15820</v>
          </cell>
          <cell r="E332">
            <v>12760</v>
          </cell>
          <cell r="F332">
            <v>8700</v>
          </cell>
        </row>
        <row r="333">
          <cell r="A333" t="str">
            <v>39-3021</v>
          </cell>
          <cell r="B333" t="str">
            <v>MotionPictureProjectionists</v>
          </cell>
          <cell r="C333" t="str">
            <v>0.97</v>
          </cell>
          <cell r="D333">
            <v>10450</v>
          </cell>
          <cell r="E333">
            <v>7630</v>
          </cell>
          <cell r="F333">
            <v>2610</v>
          </cell>
        </row>
        <row r="334">
          <cell r="A334" t="str">
            <v>39-3031</v>
          </cell>
          <cell r="B334" t="str">
            <v>Ushers,LobbyAttendants,andTicketTakers</v>
          </cell>
          <cell r="C334" t="str">
            <v>0.96</v>
          </cell>
          <cell r="D334">
            <v>109290</v>
          </cell>
          <cell r="E334">
            <v>106770</v>
          </cell>
          <cell r="F334">
            <v>117560</v>
          </cell>
        </row>
        <row r="335">
          <cell r="A335" t="str">
            <v>39-3091</v>
          </cell>
          <cell r="B335" t="str">
            <v>AmusementandRecreationAttendants</v>
          </cell>
          <cell r="C335" t="str">
            <v>0.72</v>
          </cell>
          <cell r="D335">
            <v>236070</v>
          </cell>
          <cell r="E335">
            <v>260680</v>
          </cell>
          <cell r="F335">
            <v>361680</v>
          </cell>
        </row>
        <row r="336">
          <cell r="A336" t="str">
            <v>39-3092</v>
          </cell>
          <cell r="B336" t="str">
            <v>CostumeAttendants</v>
          </cell>
          <cell r="C336" t="str">
            <v>0.61</v>
          </cell>
          <cell r="D336">
            <v>3400</v>
          </cell>
          <cell r="E336">
            <v>5900</v>
          </cell>
          <cell r="F336">
            <v>6300</v>
          </cell>
        </row>
        <row r="337">
          <cell r="A337" t="str">
            <v>39-3093</v>
          </cell>
          <cell r="B337" t="str">
            <v>LockerRoom,Coatroom,andDressingRoomAttendants</v>
          </cell>
          <cell r="C337" t="str">
            <v>0.43</v>
          </cell>
          <cell r="D337">
            <v>21420</v>
          </cell>
          <cell r="E337">
            <v>18910</v>
          </cell>
          <cell r="F337">
            <v>14720</v>
          </cell>
        </row>
        <row r="338">
          <cell r="A338" t="str">
            <v>39-4011</v>
          </cell>
          <cell r="B338" t="str">
            <v>Embalmers</v>
          </cell>
          <cell r="C338" t="str">
            <v>0.54</v>
          </cell>
          <cell r="D338">
            <v>7630</v>
          </cell>
          <cell r="E338">
            <v>4390</v>
          </cell>
          <cell r="F338">
            <v>3380</v>
          </cell>
        </row>
        <row r="339">
          <cell r="A339" t="str">
            <v>39-4021</v>
          </cell>
          <cell r="B339" t="str">
            <v>FuneralAttendants</v>
          </cell>
          <cell r="C339" t="str">
            <v>0.37</v>
          </cell>
          <cell r="D339">
            <v>28120</v>
          </cell>
          <cell r="E339">
            <v>33400</v>
          </cell>
          <cell r="F339">
            <v>32620</v>
          </cell>
        </row>
        <row r="340">
          <cell r="A340" t="str">
            <v>39-5011</v>
          </cell>
          <cell r="B340" t="str">
            <v>Barbers</v>
          </cell>
          <cell r="C340" t="str">
            <v>0.8</v>
          </cell>
          <cell r="D340">
            <v>17570</v>
          </cell>
          <cell r="E340">
            <v>15100</v>
          </cell>
          <cell r="F340">
            <v>15990</v>
          </cell>
        </row>
        <row r="341">
          <cell r="A341" t="str">
            <v>39-5012</v>
          </cell>
          <cell r="B341" t="str">
            <v>Hairdressers,Hairstylists,andCosmetologists</v>
          </cell>
          <cell r="C341" t="str">
            <v>0.11</v>
          </cell>
          <cell r="D341">
            <v>335860</v>
          </cell>
          <cell r="E341">
            <v>351960</v>
          </cell>
          <cell r="F341">
            <v>294840</v>
          </cell>
        </row>
        <row r="342">
          <cell r="A342" t="str">
            <v>39-5091</v>
          </cell>
          <cell r="B342" t="str">
            <v>MakeupArtists,TheatricalandPerformance</v>
          </cell>
          <cell r="C342" t="str">
            <v>0.01</v>
          </cell>
          <cell r="D342">
            <v>720</v>
          </cell>
          <cell r="E342">
            <v>2440</v>
          </cell>
          <cell r="F342">
            <v>4130</v>
          </cell>
        </row>
        <row r="343">
          <cell r="A343" t="str">
            <v>39-5092</v>
          </cell>
          <cell r="B343" t="str">
            <v>ManicuristsandPedicurists</v>
          </cell>
          <cell r="C343" t="str">
            <v>0.95</v>
          </cell>
          <cell r="D343">
            <v>32670</v>
          </cell>
          <cell r="E343">
            <v>71220</v>
          </cell>
          <cell r="F343">
            <v>144810</v>
          </cell>
        </row>
        <row r="344">
          <cell r="A344" t="str">
            <v>39-5093</v>
          </cell>
          <cell r="B344" t="str">
            <v>Shampooers</v>
          </cell>
          <cell r="C344" t="str">
            <v>0.79</v>
          </cell>
          <cell r="D344">
            <v>15300</v>
          </cell>
          <cell r="E344">
            <v>15650</v>
          </cell>
          <cell r="F344">
            <v>7360</v>
          </cell>
        </row>
        <row r="345">
          <cell r="A345" t="str">
            <v>39-5094</v>
          </cell>
          <cell r="B345" t="str">
            <v>SkincareSpecialists</v>
          </cell>
          <cell r="C345" t="str">
            <v>0.29</v>
          </cell>
          <cell r="D345">
            <v>16820</v>
          </cell>
          <cell r="E345">
            <v>33680</v>
          </cell>
          <cell r="F345">
            <v>65270</v>
          </cell>
        </row>
        <row r="346">
          <cell r="A346" t="str">
            <v>39-6011</v>
          </cell>
          <cell r="B346" t="str">
            <v>BaggagePortersandBellhops</v>
          </cell>
          <cell r="C346" t="str">
            <v>0.83</v>
          </cell>
          <cell r="D346">
            <v>55880</v>
          </cell>
          <cell r="E346">
            <v>43790</v>
          </cell>
          <cell r="F346">
            <v>28780</v>
          </cell>
        </row>
        <row r="347">
          <cell r="A347" t="str">
            <v>39-6012</v>
          </cell>
          <cell r="B347" t="str">
            <v>Concierges</v>
          </cell>
          <cell r="C347" t="str">
            <v>0.21</v>
          </cell>
          <cell r="D347">
            <v>16710</v>
          </cell>
          <cell r="E347">
            <v>30190</v>
          </cell>
          <cell r="F347">
            <v>41020</v>
          </cell>
        </row>
        <row r="348">
          <cell r="A348" t="str">
            <v>39-7011</v>
          </cell>
          <cell r="B348" t="str">
            <v>TourGuidesandEscorts</v>
          </cell>
          <cell r="C348" t="str">
            <v>0.91</v>
          </cell>
          <cell r="D348"/>
          <cell r="E348">
            <v>34530</v>
          </cell>
          <cell r="F348"/>
        </row>
        <row r="349">
          <cell r="A349" t="str">
            <v>39-7012</v>
          </cell>
          <cell r="B349" t="str">
            <v>TravelGuides</v>
          </cell>
          <cell r="C349" t="str">
            <v>0.057</v>
          </cell>
          <cell r="D349"/>
          <cell r="E349">
            <v>4250</v>
          </cell>
          <cell r="F349"/>
        </row>
        <row r="350">
          <cell r="A350" t="str">
            <v>39-9011</v>
          </cell>
          <cell r="B350" t="str">
            <v>ChildcareWorkers</v>
          </cell>
          <cell r="C350" t="str">
            <v>0.084</v>
          </cell>
          <cell r="D350">
            <v>469150</v>
          </cell>
          <cell r="E350">
            <v>597900</v>
          </cell>
          <cell r="F350">
            <v>497450</v>
          </cell>
        </row>
        <row r="351">
          <cell r="A351" t="str">
            <v>39-9021</v>
          </cell>
          <cell r="B351" t="str">
            <v>PersonalCareAides</v>
          </cell>
          <cell r="C351" t="str">
            <v>0.74</v>
          </cell>
          <cell r="D351">
            <v>487200</v>
          </cell>
          <cell r="E351">
            <v>1135470</v>
          </cell>
          <cell r="F351"/>
        </row>
        <row r="352">
          <cell r="A352" t="str">
            <v>39-9031</v>
          </cell>
          <cell r="B352" t="str">
            <v>FitnessTrainersandAerobicsInstructors</v>
          </cell>
          <cell r="C352" t="str">
            <v>0.085</v>
          </cell>
          <cell r="D352">
            <v>177790</v>
          </cell>
          <cell r="E352">
            <v>238170</v>
          </cell>
          <cell r="F352">
            <v>279450</v>
          </cell>
        </row>
        <row r="353">
          <cell r="A353" t="str">
            <v>39-9032</v>
          </cell>
          <cell r="B353" t="str">
            <v>RecreationWorkers</v>
          </cell>
          <cell r="C353" t="str">
            <v>0.0061</v>
          </cell>
          <cell r="D353">
            <v>265640</v>
          </cell>
          <cell r="E353">
            <v>317310</v>
          </cell>
          <cell r="F353">
            <v>281750</v>
          </cell>
        </row>
        <row r="354">
          <cell r="A354" t="str">
            <v>39-9041</v>
          </cell>
          <cell r="B354" t="str">
            <v>ResidentialAdvisors</v>
          </cell>
          <cell r="C354" t="str">
            <v>0.064</v>
          </cell>
          <cell r="D354">
            <v>49650</v>
          </cell>
          <cell r="E354">
            <v>88220</v>
          </cell>
          <cell r="F354">
            <v>88700</v>
          </cell>
        </row>
        <row r="355">
          <cell r="A355" t="str">
            <v>41-1011</v>
          </cell>
          <cell r="B355" t="str">
            <v>First-LineSupervisorsofRetailSalesWorkers</v>
          </cell>
          <cell r="C355" t="str">
            <v>0.28</v>
          </cell>
          <cell r="D355">
            <v>1175310</v>
          </cell>
          <cell r="E355">
            <v>1213550</v>
          </cell>
          <cell r="F355">
            <v>1087890</v>
          </cell>
        </row>
        <row r="356">
          <cell r="A356" t="str">
            <v>41-1012</v>
          </cell>
          <cell r="B356" t="str">
            <v>First-LineSupervisorsofNon-RetailSalesWorkers</v>
          </cell>
          <cell r="C356" t="str">
            <v>0.075</v>
          </cell>
          <cell r="D356">
            <v>327180</v>
          </cell>
          <cell r="E356">
            <v>245780</v>
          </cell>
          <cell r="F356">
            <v>227150</v>
          </cell>
        </row>
        <row r="357">
          <cell r="A357" t="str">
            <v>41-2011</v>
          </cell>
          <cell r="B357" t="str">
            <v>Cashiers</v>
          </cell>
          <cell r="C357" t="str">
            <v>0.97</v>
          </cell>
          <cell r="D357">
            <v>3462010</v>
          </cell>
          <cell r="E357">
            <v>3343470</v>
          </cell>
          <cell r="F357">
            <v>3298660</v>
          </cell>
        </row>
        <row r="358">
          <cell r="A358" t="str">
            <v>41-2012</v>
          </cell>
          <cell r="B358" t="str">
            <v>GamingChangePersonsandBoothCashiers</v>
          </cell>
          <cell r="C358" t="str">
            <v>0.83</v>
          </cell>
          <cell r="D358">
            <v>30760</v>
          </cell>
          <cell r="E358">
            <v>20060</v>
          </cell>
          <cell r="F358">
            <v>20560</v>
          </cell>
        </row>
        <row r="359">
          <cell r="A359" t="str">
            <v>41-2021</v>
          </cell>
          <cell r="B359" t="str">
            <v>CounterandRentalClerks</v>
          </cell>
          <cell r="C359" t="str">
            <v>0.97</v>
          </cell>
          <cell r="D359">
            <v>442310</v>
          </cell>
          <cell r="E359">
            <v>430700</v>
          </cell>
          <cell r="F359">
            <v>390300</v>
          </cell>
        </row>
        <row r="360">
          <cell r="A360" t="str">
            <v>41-2022</v>
          </cell>
          <cell r="B360" t="str">
            <v>PartsSalespersons</v>
          </cell>
          <cell r="C360" t="str">
            <v>0.98</v>
          </cell>
          <cell r="D360">
            <v>236090</v>
          </cell>
          <cell r="E360">
            <v>221270</v>
          </cell>
          <cell r="F360">
            <v>260770</v>
          </cell>
        </row>
        <row r="361">
          <cell r="A361" t="str">
            <v>41-2031</v>
          </cell>
          <cell r="B361" t="str">
            <v>RetailSalespersons</v>
          </cell>
          <cell r="C361" t="str">
            <v>0.92</v>
          </cell>
          <cell r="D361">
            <v>3992930</v>
          </cell>
          <cell r="E361">
            <v>4485180</v>
          </cell>
          <cell r="F361">
            <v>3684740</v>
          </cell>
        </row>
        <row r="362">
          <cell r="A362" t="str">
            <v>41-3011</v>
          </cell>
          <cell r="B362" t="str">
            <v>AdvertisingSalesAgents</v>
          </cell>
          <cell r="C362" t="str">
            <v>0.54</v>
          </cell>
          <cell r="D362">
            <v>141340</v>
          </cell>
          <cell r="E362">
            <v>148770</v>
          </cell>
          <cell r="F362">
            <v>108100</v>
          </cell>
        </row>
        <row r="363">
          <cell r="A363" t="str">
            <v>41-3021</v>
          </cell>
          <cell r="B363" t="str">
            <v>InsuranceSalesAgents</v>
          </cell>
          <cell r="C363" t="str">
            <v>0.92</v>
          </cell>
          <cell r="D363">
            <v>277120</v>
          </cell>
          <cell r="E363">
            <v>354460</v>
          </cell>
          <cell r="F363">
            <v>457510</v>
          </cell>
        </row>
        <row r="364">
          <cell r="A364" t="str">
            <v>41-3031</v>
          </cell>
          <cell r="B364" t="str">
            <v>Securities,Commodities,andFinancialServicesSalesAgents</v>
          </cell>
          <cell r="C364" t="str">
            <v>0.016</v>
          </cell>
          <cell r="D364">
            <v>245280</v>
          </cell>
          <cell r="E364">
            <v>325140</v>
          </cell>
          <cell r="F364">
            <v>479630</v>
          </cell>
        </row>
        <row r="365">
          <cell r="A365" t="str">
            <v>41-3041</v>
          </cell>
          <cell r="B365" t="str">
            <v>TravelAgents</v>
          </cell>
          <cell r="C365" t="str">
            <v>0.099</v>
          </cell>
          <cell r="D365">
            <v>103840</v>
          </cell>
          <cell r="E365">
            <v>64250</v>
          </cell>
          <cell r="F365">
            <v>58250</v>
          </cell>
        </row>
        <row r="366">
          <cell r="A366" t="str">
            <v>41-4011</v>
          </cell>
          <cell r="B366" t="str">
            <v>SalesRepresentatives,WholesaleandManufacturing,Techni-</v>
          </cell>
          <cell r="C366" t="str">
            <v>0.25</v>
          </cell>
          <cell r="D366">
            <v>390080</v>
          </cell>
          <cell r="E366">
            <v>352830</v>
          </cell>
          <cell r="F366">
            <v>311780</v>
          </cell>
        </row>
        <row r="367">
          <cell r="A367" t="str">
            <v>41-4012</v>
          </cell>
          <cell r="B367" t="str">
            <v>SalesRepresentatives,WholesaleandManufacturing,Except</v>
          </cell>
          <cell r="C367" t="str">
            <v>0.85</v>
          </cell>
          <cell r="D367">
            <v>1421660</v>
          </cell>
          <cell r="E367">
            <v>1403770</v>
          </cell>
          <cell r="F367">
            <v>1288920</v>
          </cell>
        </row>
        <row r="368">
          <cell r="A368" t="str">
            <v>41-9011</v>
          </cell>
          <cell r="B368" t="str">
            <v>DemonstratorsandProductPromoters</v>
          </cell>
          <cell r="C368" t="str">
            <v>0.51</v>
          </cell>
          <cell r="D368">
            <v>95300</v>
          </cell>
          <cell r="E368">
            <v>76870</v>
          </cell>
          <cell r="F368">
            <v>50790</v>
          </cell>
        </row>
        <row r="369">
          <cell r="A369" t="str">
            <v>41-9012</v>
          </cell>
          <cell r="B369" t="str">
            <v>Models</v>
          </cell>
          <cell r="C369" t="str">
            <v>0.98</v>
          </cell>
          <cell r="D369">
            <v>1560</v>
          </cell>
          <cell r="E369">
            <v>5470</v>
          </cell>
          <cell r="F369">
            <v>3090</v>
          </cell>
        </row>
        <row r="370">
          <cell r="A370" t="str">
            <v>41-9021</v>
          </cell>
          <cell r="B370" t="str">
            <v>RealEstateBrokers</v>
          </cell>
          <cell r="C370" t="str">
            <v>0.97</v>
          </cell>
          <cell r="D370">
            <v>40590</v>
          </cell>
          <cell r="E370">
            <v>38970</v>
          </cell>
          <cell r="F370">
            <v>51350</v>
          </cell>
        </row>
        <row r="371">
          <cell r="A371" t="str">
            <v>41-9022</v>
          </cell>
          <cell r="B371" t="str">
            <v>RealEstateSalesAgents</v>
          </cell>
          <cell r="C371" t="str">
            <v>0.86</v>
          </cell>
          <cell r="D371">
            <v>123490</v>
          </cell>
          <cell r="E371">
            <v>158850</v>
          </cell>
          <cell r="F371">
            <v>197720</v>
          </cell>
        </row>
        <row r="372">
          <cell r="A372" t="str">
            <v>41-9031</v>
          </cell>
          <cell r="B372" t="str">
            <v>SalesEngineers</v>
          </cell>
          <cell r="C372" t="str">
            <v>0.0041</v>
          </cell>
          <cell r="D372">
            <v>73200</v>
          </cell>
          <cell r="E372">
            <v>65730</v>
          </cell>
          <cell r="F372">
            <v>59340</v>
          </cell>
        </row>
        <row r="373">
          <cell r="A373" t="str">
            <v>41-9041</v>
          </cell>
          <cell r="B373" t="str">
            <v>Telemarketers</v>
          </cell>
          <cell r="C373" t="str">
            <v>0.99</v>
          </cell>
          <cell r="D373">
            <v>404150</v>
          </cell>
          <cell r="E373">
            <v>231900</v>
          </cell>
          <cell r="F373">
            <v>81580</v>
          </cell>
        </row>
        <row r="374">
          <cell r="A374" t="str">
            <v>41-9091</v>
          </cell>
          <cell r="B374" t="str">
            <v>Door-to-DoorSalesWorkers,</v>
          </cell>
          <cell r="C374" t="str">
            <v>0.94</v>
          </cell>
          <cell r="D374">
            <v>21600</v>
          </cell>
          <cell r="E374">
            <v>6090</v>
          </cell>
          <cell r="F374">
            <v>6220</v>
          </cell>
        </row>
        <row r="375">
          <cell r="A375" t="str">
            <v>43-1011</v>
          </cell>
          <cell r="B375" t="str">
            <v>First-LineSupervisorsofOfficeandAdministrativeSupport</v>
          </cell>
          <cell r="C375" t="str">
            <v>0.014</v>
          </cell>
          <cell r="D375">
            <v>1412470</v>
          </cell>
          <cell r="E375">
            <v>1366510</v>
          </cell>
          <cell r="F375">
            <v>1504570</v>
          </cell>
        </row>
        <row r="376">
          <cell r="A376" t="str">
            <v>43-2011</v>
          </cell>
          <cell r="B376" t="str">
            <v>SwitchboardOperators,IncludingAnsweringService</v>
          </cell>
          <cell r="C376" t="str">
            <v>0.96</v>
          </cell>
          <cell r="D376">
            <v>217700</v>
          </cell>
          <cell r="E376">
            <v>118060</v>
          </cell>
          <cell r="F376">
            <v>43830</v>
          </cell>
        </row>
        <row r="377">
          <cell r="A377" t="str">
            <v>43-2021</v>
          </cell>
          <cell r="B377" t="str">
            <v>TelephoneOperators</v>
          </cell>
          <cell r="C377" t="str">
            <v>0.97</v>
          </cell>
          <cell r="D377">
            <v>45310</v>
          </cell>
          <cell r="E377">
            <v>10280</v>
          </cell>
          <cell r="F377">
            <v>4600</v>
          </cell>
        </row>
        <row r="378">
          <cell r="A378" t="str">
            <v>43-3011</v>
          </cell>
          <cell r="B378" t="str">
            <v>BillandAccountCollectors</v>
          </cell>
          <cell r="C378" t="str">
            <v>0.95</v>
          </cell>
          <cell r="D378">
            <v>417100</v>
          </cell>
          <cell r="E378">
            <v>368850</v>
          </cell>
          <cell r="F378">
            <v>190910</v>
          </cell>
        </row>
        <row r="379">
          <cell r="A379" t="str">
            <v>43-3021</v>
          </cell>
          <cell r="B379" t="str">
            <v>BillingandPostingClerks</v>
          </cell>
          <cell r="C379" t="str">
            <v>0.96</v>
          </cell>
          <cell r="D379">
            <v>487420</v>
          </cell>
          <cell r="E379">
            <v>493840</v>
          </cell>
          <cell r="F379">
            <v>430220</v>
          </cell>
        </row>
        <row r="380">
          <cell r="A380" t="str">
            <v>43-3031</v>
          </cell>
          <cell r="B380" t="str">
            <v>Bookkeeping,Accounting,andAuditingClerks</v>
          </cell>
          <cell r="C380" t="str">
            <v>0.98</v>
          </cell>
          <cell r="D380">
            <v>1750680</v>
          </cell>
          <cell r="E380">
            <v>1586380</v>
          </cell>
          <cell r="F380">
            <v>1501910</v>
          </cell>
        </row>
        <row r="381">
          <cell r="A381" t="str">
            <v>43-3041</v>
          </cell>
          <cell r="B381" t="str">
            <v>GamingCageWorkers</v>
          </cell>
          <cell r="C381" t="str">
            <v>0.39</v>
          </cell>
          <cell r="D381">
            <v>18370</v>
          </cell>
          <cell r="E381">
            <v>17360</v>
          </cell>
          <cell r="F381">
            <v>12560</v>
          </cell>
        </row>
        <row r="382">
          <cell r="A382" t="str">
            <v>43-3051</v>
          </cell>
          <cell r="B382" t="str">
            <v>PayrollandTimekeepingClerks</v>
          </cell>
          <cell r="C382" t="str">
            <v>0.97</v>
          </cell>
          <cell r="D382">
            <v>194330</v>
          </cell>
          <cell r="E382">
            <v>170400</v>
          </cell>
          <cell r="F382">
            <v>157230</v>
          </cell>
        </row>
        <row r="383">
          <cell r="A383" t="str">
            <v>43-3061</v>
          </cell>
          <cell r="B383" t="str">
            <v>ProcurementClerks</v>
          </cell>
          <cell r="C383" t="str">
            <v>0.98</v>
          </cell>
          <cell r="D383">
            <v>72820</v>
          </cell>
          <cell r="E383">
            <v>68690</v>
          </cell>
          <cell r="F383">
            <v>61580</v>
          </cell>
        </row>
        <row r="384">
          <cell r="A384" t="str">
            <v>43-3071</v>
          </cell>
          <cell r="B384" t="str">
            <v>Tellers</v>
          </cell>
          <cell r="C384" t="str">
            <v>0.98</v>
          </cell>
          <cell r="D384">
            <v>538890</v>
          </cell>
          <cell r="E384">
            <v>527680</v>
          </cell>
          <cell r="F384">
            <v>340820</v>
          </cell>
        </row>
        <row r="385">
          <cell r="A385" t="str">
            <v>43-4011</v>
          </cell>
          <cell r="B385" t="str">
            <v>BrokerageClerks</v>
          </cell>
          <cell r="C385" t="str">
            <v>0.98</v>
          </cell>
          <cell r="D385">
            <v>75380</v>
          </cell>
          <cell r="E385">
            <v>60300</v>
          </cell>
          <cell r="F385">
            <v>48060</v>
          </cell>
        </row>
        <row r="386">
          <cell r="A386" t="str">
            <v>43-4021</v>
          </cell>
          <cell r="B386" t="str">
            <v>CorrespondenceClerks</v>
          </cell>
          <cell r="C386" t="str">
            <v>0.86</v>
          </cell>
          <cell r="D386">
            <v>27460</v>
          </cell>
          <cell r="E386">
            <v>7800</v>
          </cell>
          <cell r="F386">
            <v>4650</v>
          </cell>
        </row>
        <row r="387">
          <cell r="A387" t="str">
            <v>43-4031</v>
          </cell>
          <cell r="B387" t="str">
            <v>Court,Municipal,andLicenseClerks</v>
          </cell>
          <cell r="C387" t="str">
            <v>0.46</v>
          </cell>
          <cell r="D387">
            <v>100310</v>
          </cell>
          <cell r="E387">
            <v>127170</v>
          </cell>
          <cell r="F387">
            <v>157960</v>
          </cell>
        </row>
        <row r="388">
          <cell r="A388" t="str">
            <v>43-4041</v>
          </cell>
          <cell r="B388" t="str">
            <v>CreditAuthorizers,Checkers,andClerks</v>
          </cell>
          <cell r="C388" t="str">
            <v>0.97</v>
          </cell>
          <cell r="D388">
            <v>73860</v>
          </cell>
          <cell r="E388">
            <v>50240</v>
          </cell>
          <cell r="F388">
            <v>14290</v>
          </cell>
        </row>
        <row r="389">
          <cell r="A389" t="str">
            <v>43-4051</v>
          </cell>
          <cell r="B389" t="str">
            <v>CustomerServiceRepresentatives</v>
          </cell>
          <cell r="C389" t="str">
            <v>0.55</v>
          </cell>
          <cell r="D389">
            <v>1902850</v>
          </cell>
          <cell r="E389">
            <v>2389580</v>
          </cell>
          <cell r="F389">
            <v>2858710</v>
          </cell>
        </row>
        <row r="390">
          <cell r="A390" t="str">
            <v>43-4061</v>
          </cell>
          <cell r="B390" t="str">
            <v>EligibilityInterviewers,GovernmentPrograms</v>
          </cell>
          <cell r="C390" t="str">
            <v>0.7</v>
          </cell>
          <cell r="D390">
            <v>89410</v>
          </cell>
          <cell r="E390">
            <v>123920</v>
          </cell>
          <cell r="F390">
            <v>150190</v>
          </cell>
        </row>
        <row r="391">
          <cell r="A391" t="str">
            <v>43-4071</v>
          </cell>
          <cell r="B391" t="str">
            <v>FileClerks</v>
          </cell>
          <cell r="C391" t="str">
            <v>0.97</v>
          </cell>
          <cell r="D391">
            <v>249270</v>
          </cell>
          <cell r="E391">
            <v>152920</v>
          </cell>
          <cell r="F391">
            <v>82290</v>
          </cell>
        </row>
        <row r="392">
          <cell r="A392" t="str">
            <v>43-4081</v>
          </cell>
          <cell r="B392" t="str">
            <v>Hotel,Motel,andResortDeskClerks</v>
          </cell>
          <cell r="C392" t="str">
            <v>0.94</v>
          </cell>
          <cell r="D392">
            <v>180410</v>
          </cell>
          <cell r="E392">
            <v>234750</v>
          </cell>
          <cell r="F392">
            <v>263800</v>
          </cell>
        </row>
        <row r="393">
          <cell r="A393" t="str">
            <v>43-4111</v>
          </cell>
          <cell r="B393" t="str">
            <v>Interviewers,ExceptEligibilityandLoan</v>
          </cell>
          <cell r="C393" t="str">
            <v>0.94</v>
          </cell>
          <cell r="D393">
            <v>190160</v>
          </cell>
          <cell r="E393">
            <v>192360</v>
          </cell>
          <cell r="F393">
            <v>160550</v>
          </cell>
        </row>
        <row r="394">
          <cell r="A394" t="str">
            <v>43-4121</v>
          </cell>
          <cell r="B394" t="str">
            <v>LibraryAssistants,Clerical</v>
          </cell>
          <cell r="C394" t="str">
            <v>0.95</v>
          </cell>
          <cell r="D394">
            <v>109900</v>
          </cell>
          <cell r="E394">
            <v>101990</v>
          </cell>
          <cell r="F394">
            <v>83680</v>
          </cell>
        </row>
        <row r="395">
          <cell r="A395" t="str">
            <v>43-4131</v>
          </cell>
          <cell r="B395" t="str">
            <v>LoanInterviewersandClerks</v>
          </cell>
          <cell r="C395" t="str">
            <v>0.92</v>
          </cell>
          <cell r="D395">
            <v>179080</v>
          </cell>
          <cell r="E395">
            <v>213270</v>
          </cell>
          <cell r="F395">
            <v>203940</v>
          </cell>
        </row>
        <row r="396">
          <cell r="A396" t="str">
            <v>43-4141</v>
          </cell>
          <cell r="B396" t="str">
            <v>NewAccountsClerks</v>
          </cell>
          <cell r="C396" t="str">
            <v>0.99</v>
          </cell>
          <cell r="D396">
            <v>105300</v>
          </cell>
          <cell r="E396">
            <v>56990</v>
          </cell>
          <cell r="F396">
            <v>41180</v>
          </cell>
        </row>
        <row r="397">
          <cell r="A397" t="str">
            <v>43-4151</v>
          </cell>
          <cell r="B397" t="str">
            <v>OrderClerks</v>
          </cell>
          <cell r="C397" t="str">
            <v>0.98</v>
          </cell>
          <cell r="D397">
            <v>303320</v>
          </cell>
          <cell r="E397">
            <v>200210</v>
          </cell>
          <cell r="F397">
            <v>91830</v>
          </cell>
        </row>
        <row r="398">
          <cell r="A398" t="str">
            <v>43-4161</v>
          </cell>
          <cell r="B398" t="str">
            <v>HumanResourcesAssistants,ExceptPayrollandTimekeep-</v>
          </cell>
          <cell r="C398" t="str">
            <v>0.9</v>
          </cell>
          <cell r="D398">
            <v>165760</v>
          </cell>
          <cell r="E398">
            <v>136960</v>
          </cell>
          <cell r="F398">
            <v>101440</v>
          </cell>
        </row>
        <row r="399">
          <cell r="A399" t="str">
            <v>43-4171</v>
          </cell>
          <cell r="B399" t="str">
            <v>ReceptionistsandInformationClerks</v>
          </cell>
          <cell r="C399" t="str">
            <v>0.96</v>
          </cell>
          <cell r="D399">
            <v>1058790</v>
          </cell>
          <cell r="E399">
            <v>973580</v>
          </cell>
          <cell r="F399">
            <v>1003820</v>
          </cell>
        </row>
        <row r="400">
          <cell r="A400" t="str">
            <v>43-4181</v>
          </cell>
          <cell r="B400" t="str">
            <v>Reservation</v>
          </cell>
          <cell r="C400" t="str">
            <v>0.61</v>
          </cell>
          <cell r="D400">
            <v>165990</v>
          </cell>
          <cell r="E400">
            <v>141900</v>
          </cell>
          <cell r="F400">
            <v>119270</v>
          </cell>
        </row>
        <row r="401">
          <cell r="A401" t="str">
            <v>43-5011</v>
          </cell>
          <cell r="B401" t="str">
            <v>CargoandFreightAgents</v>
          </cell>
          <cell r="C401" t="str">
            <v>0.99</v>
          </cell>
          <cell r="D401">
            <v>61770</v>
          </cell>
          <cell r="E401">
            <v>73760</v>
          </cell>
          <cell r="F401">
            <v>105220</v>
          </cell>
        </row>
        <row r="402">
          <cell r="A402" t="str">
            <v>43-5021</v>
          </cell>
          <cell r="B402" t="str">
            <v>CouriersandMessengers</v>
          </cell>
          <cell r="C402" t="str">
            <v>0.94</v>
          </cell>
          <cell r="D402">
            <v>118210</v>
          </cell>
          <cell r="E402">
            <v>74060</v>
          </cell>
          <cell r="F402">
            <v>72010</v>
          </cell>
        </row>
        <row r="403">
          <cell r="A403" t="str">
            <v>43-5031</v>
          </cell>
          <cell r="B403" t="str">
            <v>Police,Fire,andAmbulanceDispatchers</v>
          </cell>
          <cell r="C403" t="str">
            <v>0.49</v>
          </cell>
          <cell r="D403">
            <v>89620</v>
          </cell>
          <cell r="E403">
            <v>96860</v>
          </cell>
          <cell r="F403">
            <v>97820</v>
          </cell>
        </row>
        <row r="404">
          <cell r="A404" t="str">
            <v>43-5032</v>
          </cell>
          <cell r="B404" t="str">
            <v>Dispatchers,ExceptPolice,Fire,andAmbulance</v>
          </cell>
          <cell r="C404" t="str">
            <v>0.96</v>
          </cell>
          <cell r="D404">
            <v>161790</v>
          </cell>
          <cell r="E404">
            <v>185270</v>
          </cell>
          <cell r="F404">
            <v>206090</v>
          </cell>
        </row>
        <row r="405">
          <cell r="A405" t="str">
            <v>43-5041</v>
          </cell>
          <cell r="B405" t="str">
            <v>MeterReaders,Utilities</v>
          </cell>
          <cell r="C405" t="str">
            <v>0.85</v>
          </cell>
          <cell r="D405">
            <v>51790</v>
          </cell>
          <cell r="E405">
            <v>37950</v>
          </cell>
          <cell r="F405">
            <v>19900</v>
          </cell>
        </row>
        <row r="406">
          <cell r="A406" t="str">
            <v>43-5051</v>
          </cell>
          <cell r="B406" t="str">
            <v>PostalServiceClerks</v>
          </cell>
          <cell r="C406" t="str">
            <v>0.95</v>
          </cell>
          <cell r="D406">
            <v>78520</v>
          </cell>
          <cell r="E406">
            <v>71910</v>
          </cell>
          <cell r="F406">
            <v>78130</v>
          </cell>
        </row>
        <row r="407">
          <cell r="A407" t="str">
            <v>43-5052</v>
          </cell>
          <cell r="B407" t="str">
            <v>PostalServiceMailCarriers</v>
          </cell>
          <cell r="C407" t="str">
            <v>0.68</v>
          </cell>
          <cell r="D407">
            <v>344580</v>
          </cell>
          <cell r="E407">
            <v>307490</v>
          </cell>
          <cell r="F407">
            <v>331600</v>
          </cell>
        </row>
        <row r="408">
          <cell r="A408" t="str">
            <v>43-5053</v>
          </cell>
          <cell r="B408" t="str">
            <v>PostalServiceMailSorters,</v>
          </cell>
          <cell r="C408" t="str">
            <v>0.79</v>
          </cell>
          <cell r="D408">
            <v>224250</v>
          </cell>
          <cell r="E408">
            <v>121580</v>
          </cell>
          <cell r="F408">
            <v>116540</v>
          </cell>
        </row>
        <row r="409">
          <cell r="A409" t="str">
            <v>43-5061</v>
          </cell>
          <cell r="B409" t="str">
            <v>Production,Planning,andExpeditingClerks</v>
          </cell>
          <cell r="C409" t="str">
            <v>0.88</v>
          </cell>
          <cell r="D409">
            <v>277030</v>
          </cell>
          <cell r="E409">
            <v>281930</v>
          </cell>
          <cell r="F409">
            <v>393980</v>
          </cell>
        </row>
        <row r="410">
          <cell r="A410" t="str">
            <v>43-5071</v>
          </cell>
          <cell r="B410" t="str">
            <v>Shipping,Receiving,andTrafficClerks</v>
          </cell>
          <cell r="C410" t="str">
            <v>0.98</v>
          </cell>
          <cell r="D410">
            <v>767470</v>
          </cell>
          <cell r="E410">
            <v>677450</v>
          </cell>
          <cell r="F410">
            <v>844120</v>
          </cell>
        </row>
        <row r="411">
          <cell r="A411" t="str">
            <v>43-5081</v>
          </cell>
          <cell r="B411" t="str">
            <v>StockClerksandOrderFillers</v>
          </cell>
          <cell r="C411" t="str">
            <v>0.64</v>
          </cell>
          <cell r="D411">
            <v>1576620</v>
          </cell>
          <cell r="E411">
            <v>1800410</v>
          </cell>
          <cell r="F411"/>
        </row>
        <row r="412">
          <cell r="A412" t="str">
            <v>43-5111</v>
          </cell>
          <cell r="B412" t="str">
            <v>Weighers,Measurers,Checkers,andSamplers,Recordkeeping</v>
          </cell>
          <cell r="C412" t="str">
            <v>0.95</v>
          </cell>
          <cell r="D412">
            <v>77770</v>
          </cell>
          <cell r="E412">
            <v>69990</v>
          </cell>
          <cell r="F412">
            <v>51250</v>
          </cell>
        </row>
        <row r="413">
          <cell r="A413" t="str">
            <v>43-6011</v>
          </cell>
          <cell r="B413" t="str">
            <v>Executive</v>
          </cell>
          <cell r="C413" t="str">
            <v>0.86</v>
          </cell>
          <cell r="D413">
            <v>1418640</v>
          </cell>
          <cell r="E413">
            <v>755210</v>
          </cell>
          <cell r="F413">
            <v>483570</v>
          </cell>
        </row>
        <row r="414">
          <cell r="A414" t="str">
            <v>43-6012</v>
          </cell>
          <cell r="B414" t="str">
            <v>LegalSecretaries</v>
          </cell>
          <cell r="C414" t="str">
            <v>0.98</v>
          </cell>
          <cell r="D414">
            <v>264080</v>
          </cell>
          <cell r="E414">
            <v>220680</v>
          </cell>
          <cell r="F414">
            <v>152790</v>
          </cell>
        </row>
        <row r="415">
          <cell r="A415" t="str">
            <v>43-6013</v>
          </cell>
          <cell r="B415" t="str">
            <v>MedicalSecretaries</v>
          </cell>
          <cell r="C415" t="str">
            <v>0.81</v>
          </cell>
          <cell r="D415">
            <v>349370</v>
          </cell>
          <cell r="E415">
            <v>512970</v>
          </cell>
          <cell r="F415">
            <v>749500</v>
          </cell>
        </row>
        <row r="416">
          <cell r="A416" t="str">
            <v>43-6014</v>
          </cell>
          <cell r="B416" t="str">
            <v>SecretariesandAdministrativeAssistants,ExceptLegal,Med-</v>
          </cell>
          <cell r="C416" t="str">
            <v>0.96</v>
          </cell>
          <cell r="D416">
            <v>1845860</v>
          </cell>
          <cell r="E416">
            <v>2159000</v>
          </cell>
          <cell r="F416">
            <v>1785430</v>
          </cell>
        </row>
        <row r="417">
          <cell r="A417" t="str">
            <v>43-9011</v>
          </cell>
          <cell r="B417" t="str">
            <v>ComputerOperators</v>
          </cell>
          <cell r="C417" t="str">
            <v>0.78</v>
          </cell>
          <cell r="D417">
            <v>160170</v>
          </cell>
          <cell r="E417">
            <v>67450</v>
          </cell>
          <cell r="F417"/>
        </row>
        <row r="418">
          <cell r="A418" t="str">
            <v>43-9021</v>
          </cell>
          <cell r="B418" t="str">
            <v>DataEntryKeyers</v>
          </cell>
          <cell r="C418" t="str">
            <v>0.99</v>
          </cell>
          <cell r="D418">
            <v>339010</v>
          </cell>
          <cell r="E418">
            <v>207660</v>
          </cell>
          <cell r="F418">
            <v>154230</v>
          </cell>
        </row>
        <row r="419">
          <cell r="A419" t="str">
            <v>43-9022</v>
          </cell>
          <cell r="B419" t="str">
            <v>WordProcessorsandTypists</v>
          </cell>
          <cell r="C419" t="str">
            <v>0.81</v>
          </cell>
          <cell r="D419">
            <v>191180</v>
          </cell>
          <cell r="E419">
            <v>88200</v>
          </cell>
          <cell r="F419">
            <v>37200</v>
          </cell>
        </row>
        <row r="420">
          <cell r="A420" t="str">
            <v>43-9031</v>
          </cell>
          <cell r="B420" t="str">
            <v>DesktopPublishers</v>
          </cell>
          <cell r="C420" t="str">
            <v>0.16</v>
          </cell>
          <cell r="D420">
            <v>33590</v>
          </cell>
          <cell r="E420">
            <v>14360</v>
          </cell>
          <cell r="F420">
            <v>5220</v>
          </cell>
        </row>
        <row r="421">
          <cell r="A421" t="str">
            <v>43-9041</v>
          </cell>
          <cell r="B421" t="str">
            <v>InsuranceClaimsandPolicyProcessingClerks</v>
          </cell>
          <cell r="C421" t="str">
            <v>0.98</v>
          </cell>
          <cell r="D421">
            <v>239580</v>
          </cell>
          <cell r="E421">
            <v>236160</v>
          </cell>
          <cell r="F421">
            <v>241650</v>
          </cell>
        </row>
        <row r="422">
          <cell r="A422" t="str">
            <v>43-9051</v>
          </cell>
          <cell r="B422" t="str">
            <v>MailClerksandMailMachineOperators,ExceptPostalSer-</v>
          </cell>
          <cell r="C422" t="str">
            <v>0.94</v>
          </cell>
          <cell r="D422">
            <v>152360</v>
          </cell>
          <cell r="E422">
            <v>99140</v>
          </cell>
          <cell r="F422">
            <v>66600</v>
          </cell>
        </row>
        <row r="423">
          <cell r="A423" t="str">
            <v>43-9061</v>
          </cell>
          <cell r="B423" t="str">
            <v>OfficeClerks,General</v>
          </cell>
          <cell r="C423" t="str">
            <v>0.96</v>
          </cell>
          <cell r="D423">
            <v>2926160</v>
          </cell>
          <cell r="E423">
            <v>2832010</v>
          </cell>
          <cell r="F423">
            <v>2496370</v>
          </cell>
        </row>
        <row r="424">
          <cell r="A424" t="str">
            <v>43-9071</v>
          </cell>
          <cell r="B424" t="str">
            <v>OfficeMachineOperators,ExceptComputer</v>
          </cell>
          <cell r="C424" t="str">
            <v>0.92</v>
          </cell>
          <cell r="D424">
            <v>90470</v>
          </cell>
          <cell r="E424">
            <v>66840</v>
          </cell>
          <cell r="F424">
            <v>27960</v>
          </cell>
        </row>
        <row r="425">
          <cell r="A425" t="str">
            <v>43-9081</v>
          </cell>
          <cell r="B425" t="str">
            <v>ProofreadersandCopyMarkers</v>
          </cell>
          <cell r="C425" t="str">
            <v>0.84</v>
          </cell>
          <cell r="D425">
            <v>24700</v>
          </cell>
          <cell r="E425">
            <v>11260</v>
          </cell>
          <cell r="F425">
            <v>5490</v>
          </cell>
        </row>
        <row r="426">
          <cell r="A426" t="str">
            <v>43-9111</v>
          </cell>
          <cell r="B426" t="str">
            <v>StatisticalAssistants</v>
          </cell>
          <cell r="C426" t="str">
            <v>0.66</v>
          </cell>
          <cell r="D426">
            <v>20970</v>
          </cell>
          <cell r="E426">
            <v>15640</v>
          </cell>
          <cell r="F426">
            <v>7200</v>
          </cell>
        </row>
        <row r="427">
          <cell r="A427" t="str">
            <v>45-1011</v>
          </cell>
          <cell r="B427" t="str">
            <v>First-Line</v>
          </cell>
          <cell r="C427" t="str">
            <v>0.57</v>
          </cell>
          <cell r="D427">
            <v>20620</v>
          </cell>
          <cell r="E427">
            <v>18540</v>
          </cell>
          <cell r="F427">
            <v>27150</v>
          </cell>
        </row>
        <row r="428">
          <cell r="A428" t="str">
            <v>45-2011</v>
          </cell>
          <cell r="B428" t="str">
            <v>AgriculturalInspectors</v>
          </cell>
          <cell r="C428" t="str">
            <v>0.94</v>
          </cell>
          <cell r="D428">
            <v>13670</v>
          </cell>
          <cell r="E428">
            <v>13740</v>
          </cell>
          <cell r="F428">
            <v>12660</v>
          </cell>
        </row>
        <row r="429">
          <cell r="A429" t="str">
            <v>45-2021</v>
          </cell>
          <cell r="B429" t="str">
            <v>AnimalBreeders</v>
          </cell>
          <cell r="C429" t="str">
            <v>0.95</v>
          </cell>
          <cell r="D429">
            <v>1750</v>
          </cell>
          <cell r="E429">
            <v>1240</v>
          </cell>
          <cell r="F429">
            <v>1360</v>
          </cell>
        </row>
        <row r="430">
          <cell r="A430" t="str">
            <v>45-2041</v>
          </cell>
          <cell r="B430" t="str">
            <v>GradersandSorters,AgriculturalProducts</v>
          </cell>
          <cell r="C430" t="str">
            <v>0.41</v>
          </cell>
          <cell r="D430">
            <v>51210</v>
          </cell>
          <cell r="E430">
            <v>38120</v>
          </cell>
          <cell r="F430">
            <v>23430</v>
          </cell>
        </row>
        <row r="431">
          <cell r="A431" t="str">
            <v>45-2090</v>
          </cell>
          <cell r="B431" t="str">
            <v>MiscellaneousAgriculturalWorkers</v>
          </cell>
          <cell r="C431" t="str">
            <v>0.87</v>
          </cell>
          <cell r="D431"/>
          <cell r="E431">
            <v>320250</v>
          </cell>
          <cell r="F431">
            <v>326260</v>
          </cell>
        </row>
        <row r="432">
          <cell r="A432" t="str">
            <v>45-3011</v>
          </cell>
          <cell r="B432" t="str">
            <v>FishersandRelatedFishingWorkers</v>
          </cell>
          <cell r="C432" t="str">
            <v>0.83</v>
          </cell>
          <cell r="D432"/>
          <cell r="E432">
            <v>480</v>
          </cell>
          <cell r="F432"/>
        </row>
        <row r="433">
          <cell r="A433" t="str">
            <v>45-4011</v>
          </cell>
          <cell r="B433" t="str">
            <v>ForestandConservationWorkers</v>
          </cell>
          <cell r="C433" t="str">
            <v>0.87</v>
          </cell>
          <cell r="D433">
            <v>9170</v>
          </cell>
          <cell r="E433">
            <v>6940</v>
          </cell>
          <cell r="F433">
            <v>5750</v>
          </cell>
        </row>
        <row r="434">
          <cell r="A434" t="str">
            <v>45-4021</v>
          </cell>
          <cell r="B434" t="str">
            <v>Fallers</v>
          </cell>
          <cell r="C434" t="str">
            <v>0.76</v>
          </cell>
          <cell r="D434">
            <v>9620</v>
          </cell>
          <cell r="E434">
            <v>5790</v>
          </cell>
          <cell r="F434">
            <v>4800</v>
          </cell>
        </row>
        <row r="435">
          <cell r="A435" t="str">
            <v>45-4022</v>
          </cell>
          <cell r="B435" t="str">
            <v>LoggingEquipmentOperators</v>
          </cell>
          <cell r="C435" t="str">
            <v>0.79</v>
          </cell>
          <cell r="D435">
            <v>28190</v>
          </cell>
          <cell r="E435">
            <v>24490</v>
          </cell>
          <cell r="F435">
            <v>23720</v>
          </cell>
        </row>
        <row r="436">
          <cell r="A436" t="str">
            <v>45-4023</v>
          </cell>
          <cell r="B436" t="str">
            <v>LogGradersandScalers</v>
          </cell>
          <cell r="C436" t="str">
            <v>0.97</v>
          </cell>
          <cell r="D436">
            <v>4900</v>
          </cell>
          <cell r="E436">
            <v>2780</v>
          </cell>
          <cell r="F436">
            <v>3640</v>
          </cell>
        </row>
        <row r="437">
          <cell r="A437" t="str">
            <v>47-1011</v>
          </cell>
          <cell r="B437" t="str">
            <v>First-LineSupervisorsofConstructionTradesandExtraction</v>
          </cell>
          <cell r="C437" t="str">
            <v>0.17</v>
          </cell>
          <cell r="D437">
            <v>516540</v>
          </cell>
          <cell r="E437">
            <v>467130</v>
          </cell>
          <cell r="F437">
            <v>777420</v>
          </cell>
        </row>
        <row r="438">
          <cell r="A438" t="str">
            <v>47-2011</v>
          </cell>
          <cell r="B438" t="str">
            <v>Boilermakers</v>
          </cell>
          <cell r="C438" t="str">
            <v>0.68</v>
          </cell>
          <cell r="D438">
            <v>20270</v>
          </cell>
          <cell r="E438">
            <v>15950</v>
          </cell>
          <cell r="F438">
            <v>11130</v>
          </cell>
        </row>
        <row r="439">
          <cell r="A439" t="str">
            <v>47-2021</v>
          </cell>
          <cell r="B439" t="str">
            <v>BrickmasonsandBlockmasons</v>
          </cell>
          <cell r="C439" t="str">
            <v>0.82</v>
          </cell>
          <cell r="D439">
            <v>107900</v>
          </cell>
          <cell r="E439">
            <v>58730</v>
          </cell>
          <cell r="F439">
            <v>56830</v>
          </cell>
        </row>
        <row r="440">
          <cell r="A440" t="str">
            <v>47-2022</v>
          </cell>
          <cell r="B440" t="str">
            <v>Stonemasons</v>
          </cell>
          <cell r="C440" t="str">
            <v>0.89</v>
          </cell>
          <cell r="D440">
            <v>13710</v>
          </cell>
          <cell r="E440">
            <v>10410</v>
          </cell>
          <cell r="F440">
            <v>9790</v>
          </cell>
        </row>
        <row r="441">
          <cell r="A441" t="str">
            <v>47-2031</v>
          </cell>
          <cell r="B441" t="str">
            <v>Carpenters</v>
          </cell>
          <cell r="C441" t="str">
            <v>0.72</v>
          </cell>
          <cell r="D441">
            <v>852080</v>
          </cell>
          <cell r="E441">
            <v>580570</v>
          </cell>
          <cell r="F441">
            <v>700290</v>
          </cell>
        </row>
        <row r="442">
          <cell r="A442" t="str">
            <v>47-2041</v>
          </cell>
          <cell r="B442" t="str">
            <v>CarpetInstallers</v>
          </cell>
          <cell r="C442" t="str">
            <v>0.87</v>
          </cell>
          <cell r="D442">
            <v>37720</v>
          </cell>
          <cell r="E442">
            <v>24640</v>
          </cell>
          <cell r="F442">
            <v>15560</v>
          </cell>
        </row>
        <row r="443">
          <cell r="A443" t="str">
            <v>47-2042</v>
          </cell>
          <cell r="B443" t="str">
            <v>FloorLayers,ExceptCarpet,Wood,andHardTiles</v>
          </cell>
          <cell r="C443" t="str">
            <v>0.79</v>
          </cell>
          <cell r="D443">
            <v>15070</v>
          </cell>
          <cell r="E443">
            <v>10020</v>
          </cell>
          <cell r="F443">
            <v>25150</v>
          </cell>
        </row>
        <row r="444">
          <cell r="A444" t="str">
            <v>47-2043</v>
          </cell>
          <cell r="B444" t="str">
            <v>FloorSandersandFinishers</v>
          </cell>
          <cell r="C444" t="str">
            <v>0.87</v>
          </cell>
          <cell r="D444">
            <v>6700</v>
          </cell>
          <cell r="E444">
            <v>4200</v>
          </cell>
          <cell r="F444">
            <v>5070</v>
          </cell>
        </row>
        <row r="445">
          <cell r="A445" t="str">
            <v>47-2044</v>
          </cell>
          <cell r="B445" t="str">
            <v>TileandMarbleSetters</v>
          </cell>
          <cell r="C445" t="str">
            <v>0.75</v>
          </cell>
          <cell r="D445">
            <v>36900</v>
          </cell>
          <cell r="E445">
            <v>30090</v>
          </cell>
          <cell r="F445">
            <v>42420</v>
          </cell>
        </row>
        <row r="446">
          <cell r="A446" t="str">
            <v>47-2051</v>
          </cell>
          <cell r="B446" t="str">
            <v>CementMasonsandConcreteFinishers</v>
          </cell>
          <cell r="C446" t="str">
            <v>0.94</v>
          </cell>
          <cell r="D446">
            <v>180540</v>
          </cell>
          <cell r="E446">
            <v>141910</v>
          </cell>
          <cell r="F446">
            <v>203560</v>
          </cell>
        </row>
        <row r="447">
          <cell r="A447" t="str">
            <v>47-2053</v>
          </cell>
          <cell r="B447" t="str">
            <v>TerrazzoWorkersandFinishers</v>
          </cell>
          <cell r="C447" t="str">
            <v>0.88</v>
          </cell>
          <cell r="D447">
            <v>6140</v>
          </cell>
          <cell r="E447">
            <v>3220</v>
          </cell>
          <cell r="F447">
            <v>1460</v>
          </cell>
        </row>
        <row r="448">
          <cell r="A448" t="str">
            <v>47-2061</v>
          </cell>
          <cell r="B448" t="str">
            <v>ConstructionLaborers</v>
          </cell>
          <cell r="C448" t="str">
            <v>0.88</v>
          </cell>
          <cell r="D448">
            <v>837650</v>
          </cell>
          <cell r="E448">
            <v>824970</v>
          </cell>
          <cell r="F448">
            <v>1019090</v>
          </cell>
        </row>
        <row r="449">
          <cell r="A449" t="str">
            <v>47-2071</v>
          </cell>
          <cell r="B449" t="str">
            <v>Paving,Surfacing,andTampingEquipmentOperators</v>
          </cell>
          <cell r="C449" t="str">
            <v>0.83</v>
          </cell>
          <cell r="D449">
            <v>57980</v>
          </cell>
          <cell r="E449">
            <v>55720</v>
          </cell>
          <cell r="F449">
            <v>43080</v>
          </cell>
        </row>
        <row r="450">
          <cell r="A450" t="str">
            <v>47-2072</v>
          </cell>
          <cell r="B450" t="str">
            <v>Pile-DriverOperators</v>
          </cell>
          <cell r="C450" t="str">
            <v>0.82</v>
          </cell>
          <cell r="D450">
            <v>4390</v>
          </cell>
          <cell r="E450">
            <v>3620</v>
          </cell>
          <cell r="F450">
            <v>3010</v>
          </cell>
        </row>
        <row r="451">
          <cell r="A451" t="str">
            <v>47-2073</v>
          </cell>
          <cell r="B451" t="str">
            <v>OperatingEngineersandOtherConstructionEquipmentOp-</v>
          </cell>
          <cell r="C451" t="str">
            <v>0.95</v>
          </cell>
          <cell r="D451">
            <v>343640</v>
          </cell>
          <cell r="E451">
            <v>340950</v>
          </cell>
          <cell r="F451">
            <v>450370</v>
          </cell>
        </row>
        <row r="452">
          <cell r="A452" t="str">
            <v>47-2081</v>
          </cell>
          <cell r="B452" t="str">
            <v>DrywallandCeilingTileInstallers</v>
          </cell>
          <cell r="C452" t="str">
            <v>0.79</v>
          </cell>
          <cell r="D452">
            <v>111970</v>
          </cell>
          <cell r="E452">
            <v>79950</v>
          </cell>
          <cell r="F452">
            <v>90860</v>
          </cell>
        </row>
        <row r="453">
          <cell r="A453" t="str">
            <v>47-2082</v>
          </cell>
          <cell r="B453" t="str">
            <v>Tapers</v>
          </cell>
          <cell r="C453" t="str">
            <v>0.62</v>
          </cell>
          <cell r="D453">
            <v>33540</v>
          </cell>
          <cell r="E453">
            <v>16120</v>
          </cell>
          <cell r="F453">
            <v>15560</v>
          </cell>
        </row>
        <row r="454">
          <cell r="A454" t="str">
            <v>47-2111</v>
          </cell>
          <cell r="B454" t="str">
            <v>Electricians</v>
          </cell>
          <cell r="C454" t="str">
            <v>0.15</v>
          </cell>
          <cell r="D454">
            <v>584010</v>
          </cell>
          <cell r="E454">
            <v>542680</v>
          </cell>
          <cell r="F454">
            <v>712580</v>
          </cell>
        </row>
        <row r="455">
          <cell r="A455" t="str">
            <v>47-2121</v>
          </cell>
          <cell r="B455" t="str">
            <v>Glaziers</v>
          </cell>
          <cell r="C455" t="str">
            <v>0.73</v>
          </cell>
          <cell r="D455">
            <v>46230</v>
          </cell>
          <cell r="E455">
            <v>44050</v>
          </cell>
          <cell r="F455">
            <v>53390</v>
          </cell>
        </row>
        <row r="456">
          <cell r="A456" t="str">
            <v>47-2131</v>
          </cell>
          <cell r="B456" t="str">
            <v>InsulationWorkers,Floor,Ceiling,andWall</v>
          </cell>
          <cell r="C456" t="str">
            <v>0.83</v>
          </cell>
          <cell r="D456"/>
          <cell r="E456">
            <v>23850</v>
          </cell>
          <cell r="F456">
            <v>38510</v>
          </cell>
        </row>
        <row r="457">
          <cell r="A457" t="str">
            <v>47-2132</v>
          </cell>
          <cell r="B457" t="str">
            <v>InsulationWorkers,Mechanical</v>
          </cell>
          <cell r="C457" t="str">
            <v>0.64</v>
          </cell>
          <cell r="D457"/>
          <cell r="E457">
            <v>27740</v>
          </cell>
          <cell r="F457">
            <v>22850</v>
          </cell>
        </row>
        <row r="458">
          <cell r="A458" t="str">
            <v>47-2141</v>
          </cell>
          <cell r="B458" t="str">
            <v>Painters,ConstructionandMaintenance</v>
          </cell>
          <cell r="C458" t="str">
            <v>0.75</v>
          </cell>
          <cell r="D458">
            <v>247880</v>
          </cell>
          <cell r="E458">
            <v>192890</v>
          </cell>
          <cell r="F458">
            <v>215910</v>
          </cell>
        </row>
        <row r="459">
          <cell r="A459" t="str">
            <v>47-2142</v>
          </cell>
          <cell r="B459" t="str">
            <v>Paperhangers</v>
          </cell>
          <cell r="C459" t="str">
            <v>0.87</v>
          </cell>
          <cell r="D459">
            <v>8910</v>
          </cell>
          <cell r="E459">
            <v>3460</v>
          </cell>
          <cell r="F459">
            <v>1830</v>
          </cell>
        </row>
        <row r="460">
          <cell r="A460" t="str">
            <v>47-2151</v>
          </cell>
          <cell r="B460" t="str">
            <v>Pipelayers</v>
          </cell>
          <cell r="C460" t="str">
            <v>0.62</v>
          </cell>
          <cell r="D460">
            <v>51940</v>
          </cell>
          <cell r="E460">
            <v>41080</v>
          </cell>
          <cell r="F460">
            <v>34840</v>
          </cell>
        </row>
        <row r="461">
          <cell r="A461" t="str">
            <v>47-2152</v>
          </cell>
          <cell r="B461" t="str">
            <v>Plumbers,Pipefitters,andSteamfitters</v>
          </cell>
          <cell r="C461" t="str">
            <v>0.35</v>
          </cell>
          <cell r="D461">
            <v>433600</v>
          </cell>
          <cell r="E461">
            <v>351380</v>
          </cell>
          <cell r="F461">
            <v>436160</v>
          </cell>
        </row>
        <row r="462">
          <cell r="A462" t="str">
            <v>47-2161</v>
          </cell>
          <cell r="B462" t="str">
            <v>PlasterersandStuccoMasons</v>
          </cell>
          <cell r="C462" t="str">
            <v>0.84</v>
          </cell>
          <cell r="D462">
            <v>53530</v>
          </cell>
          <cell r="E462">
            <v>20600</v>
          </cell>
          <cell r="F462">
            <v>22310</v>
          </cell>
        </row>
        <row r="463">
          <cell r="A463" t="str">
            <v>47-2171</v>
          </cell>
          <cell r="B463" t="str">
            <v>ReinforcingIronandRebarWorkers</v>
          </cell>
          <cell r="C463" t="str">
            <v>0.9</v>
          </cell>
          <cell r="D463">
            <v>30250</v>
          </cell>
          <cell r="E463">
            <v>17280</v>
          </cell>
          <cell r="F463">
            <v>17400</v>
          </cell>
        </row>
        <row r="464">
          <cell r="A464" t="str">
            <v>47-2181</v>
          </cell>
          <cell r="B464" t="str">
            <v>Roofers</v>
          </cell>
          <cell r="C464" t="str">
            <v>0.9</v>
          </cell>
          <cell r="D464">
            <v>118390</v>
          </cell>
          <cell r="E464">
            <v>99060</v>
          </cell>
          <cell r="F464">
            <v>135140</v>
          </cell>
        </row>
        <row r="465">
          <cell r="A465" t="str">
            <v>47-2211</v>
          </cell>
          <cell r="B465" t="str">
            <v>SheetMetalWorkers</v>
          </cell>
          <cell r="C465" t="str">
            <v>0.82</v>
          </cell>
          <cell r="D465">
            <v>189590</v>
          </cell>
          <cell r="E465">
            <v>134110</v>
          </cell>
          <cell r="F465">
            <v>116190</v>
          </cell>
        </row>
        <row r="466">
          <cell r="A466" t="str">
            <v>47-2221</v>
          </cell>
          <cell r="B466" t="str">
            <v>StructuralIronandSteelWorkers</v>
          </cell>
          <cell r="C466" t="str">
            <v>0.83</v>
          </cell>
          <cell r="D466">
            <v>70420</v>
          </cell>
          <cell r="E466">
            <v>57480</v>
          </cell>
          <cell r="F466">
            <v>63780</v>
          </cell>
        </row>
        <row r="467">
          <cell r="A467" t="str">
            <v>47-3011</v>
          </cell>
          <cell r="B467" t="str">
            <v>Helpers–Brickmasons,</v>
          </cell>
          <cell r="C467" t="str">
            <v>0.83</v>
          </cell>
          <cell r="D467">
            <v>59890</v>
          </cell>
          <cell r="E467">
            <v>24280</v>
          </cell>
          <cell r="F467">
            <v>16460</v>
          </cell>
        </row>
        <row r="468">
          <cell r="A468" t="str">
            <v>47-3012</v>
          </cell>
          <cell r="B468" t="str">
            <v>Helpers–Carpenters</v>
          </cell>
          <cell r="C468" t="str">
            <v>0.92</v>
          </cell>
          <cell r="D468">
            <v>98180</v>
          </cell>
          <cell r="E468">
            <v>37400</v>
          </cell>
          <cell r="F468">
            <v>21770</v>
          </cell>
        </row>
        <row r="469">
          <cell r="A469" t="str">
            <v>47-3013</v>
          </cell>
          <cell r="B469" t="str">
            <v>Helpers–Electricians</v>
          </cell>
          <cell r="C469" t="str">
            <v>0.74</v>
          </cell>
          <cell r="D469">
            <v>93520</v>
          </cell>
          <cell r="E469">
            <v>63660</v>
          </cell>
          <cell r="F469">
            <v>68670</v>
          </cell>
        </row>
        <row r="470">
          <cell r="A470" t="str">
            <v>47-3014</v>
          </cell>
          <cell r="B470" t="str">
            <v>Helpers–Painters,</v>
          </cell>
          <cell r="C470" t="str">
            <v>0.94</v>
          </cell>
          <cell r="D470">
            <v>29130</v>
          </cell>
          <cell r="E470">
            <v>11640</v>
          </cell>
          <cell r="F470">
            <v>7700</v>
          </cell>
        </row>
        <row r="471">
          <cell r="A471" t="str">
            <v>47-3015</v>
          </cell>
          <cell r="B471" t="str">
            <v>Helpers–Pipelayers,Plumbers,Pipefitters,andSteamfitters</v>
          </cell>
          <cell r="C471" t="str">
            <v>0.57</v>
          </cell>
          <cell r="D471">
            <v>77580</v>
          </cell>
          <cell r="E471">
            <v>47160</v>
          </cell>
          <cell r="F471">
            <v>45300</v>
          </cell>
        </row>
        <row r="472">
          <cell r="A472" t="str">
            <v>47-3016</v>
          </cell>
          <cell r="B472" t="str">
            <v>Helpers–Roofers</v>
          </cell>
          <cell r="C472" t="str">
            <v>0.72</v>
          </cell>
          <cell r="D472">
            <v>21490</v>
          </cell>
          <cell r="E472">
            <v>13130</v>
          </cell>
          <cell r="F472">
            <v>4540</v>
          </cell>
        </row>
        <row r="473">
          <cell r="A473" t="str">
            <v>47-4011</v>
          </cell>
          <cell r="B473" t="str">
            <v>ConstructionandBuildingInspectors</v>
          </cell>
          <cell r="C473" t="str">
            <v>0.63</v>
          </cell>
          <cell r="D473">
            <v>79720</v>
          </cell>
          <cell r="E473">
            <v>87620</v>
          </cell>
          <cell r="F473">
            <v>133640</v>
          </cell>
        </row>
        <row r="474">
          <cell r="A474" t="str">
            <v>47-4021</v>
          </cell>
          <cell r="B474" t="str">
            <v>ElevatorInstallersandRepairers</v>
          </cell>
          <cell r="C474" t="str">
            <v>0.39</v>
          </cell>
          <cell r="D474">
            <v>21470</v>
          </cell>
          <cell r="E474">
            <v>21270</v>
          </cell>
          <cell r="F474">
            <v>23990</v>
          </cell>
        </row>
        <row r="475">
          <cell r="A475" t="str">
            <v>47-4031</v>
          </cell>
          <cell r="B475" t="str">
            <v>FenceErectors</v>
          </cell>
          <cell r="C475" t="str">
            <v>0.92</v>
          </cell>
          <cell r="D475">
            <v>22550</v>
          </cell>
          <cell r="E475">
            <v>19960</v>
          </cell>
          <cell r="F475">
            <v>21470</v>
          </cell>
        </row>
        <row r="476">
          <cell r="A476" t="str">
            <v>47-4041</v>
          </cell>
          <cell r="B476" t="str">
            <v>HazardousMaterialsRemovalWorkers</v>
          </cell>
          <cell r="C476" t="str">
            <v>0.53</v>
          </cell>
          <cell r="D476">
            <v>36590</v>
          </cell>
          <cell r="E476">
            <v>40290</v>
          </cell>
          <cell r="F476">
            <v>49960</v>
          </cell>
        </row>
        <row r="477">
          <cell r="A477" t="str">
            <v>47-4051</v>
          </cell>
          <cell r="B477" t="str">
            <v>HighwayMaintenanceWorkers</v>
          </cell>
          <cell r="C477" t="str">
            <v>0.87</v>
          </cell>
          <cell r="D477">
            <v>140450</v>
          </cell>
          <cell r="E477">
            <v>139070</v>
          </cell>
          <cell r="F477">
            <v>150860</v>
          </cell>
        </row>
        <row r="478">
          <cell r="A478" t="str">
            <v>47-4061</v>
          </cell>
          <cell r="B478" t="str">
            <v>Rail-TrackLayingandMaintenanceEquipmentOperators</v>
          </cell>
          <cell r="C478" t="str">
            <v>0.89</v>
          </cell>
          <cell r="D478">
            <v>11170</v>
          </cell>
          <cell r="E478">
            <v>15590</v>
          </cell>
          <cell r="F478">
            <v>18770</v>
          </cell>
        </row>
        <row r="479">
          <cell r="A479" t="str">
            <v>47-4071</v>
          </cell>
          <cell r="B479" t="str">
            <v>SepticTankServicersandSewerPipeCleaners</v>
          </cell>
          <cell r="C479" t="str">
            <v>0.83</v>
          </cell>
          <cell r="D479">
            <v>16310</v>
          </cell>
          <cell r="E479">
            <v>24030</v>
          </cell>
          <cell r="F479">
            <v>27900</v>
          </cell>
        </row>
        <row r="480">
          <cell r="A480" t="str">
            <v>47-4091</v>
          </cell>
          <cell r="B480" t="str">
            <v>SegmentalPavers</v>
          </cell>
          <cell r="C480" t="str">
            <v>0.83</v>
          </cell>
          <cell r="D480">
            <v>1710</v>
          </cell>
          <cell r="E480">
            <v>1110</v>
          </cell>
          <cell r="F480"/>
        </row>
        <row r="481">
          <cell r="A481" t="str">
            <v>47-5011</v>
          </cell>
          <cell r="B481" t="str">
            <v>DerrickOperators,OilandGas</v>
          </cell>
          <cell r="C481" t="str">
            <v>0.8</v>
          </cell>
          <cell r="D481">
            <v>15080</v>
          </cell>
          <cell r="E481">
            <v>22400</v>
          </cell>
          <cell r="F481">
            <v>11510</v>
          </cell>
        </row>
        <row r="482">
          <cell r="A482" t="str">
            <v>47-5012</v>
          </cell>
          <cell r="B482" t="str">
            <v>RotaryDrillOperators,OilandGas</v>
          </cell>
          <cell r="C482" t="str">
            <v>0.53</v>
          </cell>
          <cell r="D482">
            <v>14830</v>
          </cell>
          <cell r="E482">
            <v>27130</v>
          </cell>
          <cell r="F482">
            <v>12180</v>
          </cell>
        </row>
        <row r="483">
          <cell r="A483" t="str">
            <v>47-5013</v>
          </cell>
          <cell r="B483" t="str">
            <v>ServiceUnitOperators,Oil,Gas,andMining</v>
          </cell>
          <cell r="C483" t="str">
            <v>0.93</v>
          </cell>
          <cell r="D483">
            <v>12640</v>
          </cell>
          <cell r="E483">
            <v>59260</v>
          </cell>
          <cell r="F483">
            <v>46150</v>
          </cell>
        </row>
        <row r="484">
          <cell r="A484" t="str">
            <v>47-5021</v>
          </cell>
          <cell r="B484" t="str">
            <v>EarthDrillers,ExceptOilandGas</v>
          </cell>
          <cell r="C484" t="str">
            <v>0.85</v>
          </cell>
          <cell r="D484">
            <v>19970</v>
          </cell>
          <cell r="E484">
            <v>17620</v>
          </cell>
          <cell r="F484"/>
        </row>
        <row r="485">
          <cell r="A485" t="str">
            <v>47-5031</v>
          </cell>
          <cell r="B485" t="str">
            <v>ExplosivesWorkers,OrdnanceHandlingExperts,andBlasters</v>
          </cell>
          <cell r="C485" t="str">
            <v>0.48</v>
          </cell>
          <cell r="D485">
            <v>5140</v>
          </cell>
          <cell r="E485">
            <v>6540</v>
          </cell>
          <cell r="F485"/>
        </row>
        <row r="486">
          <cell r="A486" t="str">
            <v>47-5041</v>
          </cell>
          <cell r="B486" t="str">
            <v>ContinuousMiningMachineOperators</v>
          </cell>
          <cell r="C486" t="str">
            <v>0.54</v>
          </cell>
          <cell r="D486">
            <v>7610</v>
          </cell>
          <cell r="E486">
            <v>12180</v>
          </cell>
          <cell r="F486">
            <v>15700</v>
          </cell>
        </row>
        <row r="487">
          <cell r="A487" t="str">
            <v>47-5042</v>
          </cell>
          <cell r="B487" t="str">
            <v>MineCuttingandChannelingMachineOperators</v>
          </cell>
          <cell r="C487" t="str">
            <v>0.59</v>
          </cell>
          <cell r="D487">
            <v>4460</v>
          </cell>
          <cell r="E487">
            <v>6850</v>
          </cell>
          <cell r="F487"/>
        </row>
        <row r="488">
          <cell r="A488" t="str">
            <v>47-5051</v>
          </cell>
          <cell r="B488" t="str">
            <v>RockSplitters,Quarry</v>
          </cell>
          <cell r="C488" t="str">
            <v>0.96</v>
          </cell>
          <cell r="D488">
            <v>3240</v>
          </cell>
          <cell r="E488">
            <v>4130</v>
          </cell>
          <cell r="F488">
            <v>3610</v>
          </cell>
        </row>
        <row r="489">
          <cell r="A489" t="str">
            <v>47-5061</v>
          </cell>
          <cell r="B489" t="str">
            <v>RoofBolters,Mining</v>
          </cell>
          <cell r="C489" t="str">
            <v>0.49</v>
          </cell>
          <cell r="D489">
            <v>3980</v>
          </cell>
          <cell r="E489">
            <v>5880</v>
          </cell>
          <cell r="F489"/>
        </row>
        <row r="490">
          <cell r="A490" t="str">
            <v>47-5071</v>
          </cell>
          <cell r="B490" t="str">
            <v>Roustabouts,OilandGas</v>
          </cell>
          <cell r="C490" t="str">
            <v>0.68</v>
          </cell>
          <cell r="D490">
            <v>32720</v>
          </cell>
          <cell r="E490">
            <v>68230</v>
          </cell>
          <cell r="F490">
            <v>43830</v>
          </cell>
        </row>
        <row r="491">
          <cell r="A491" t="str">
            <v>47-5081</v>
          </cell>
          <cell r="B491" t="str">
            <v>Helpers–ExtractionWorkers</v>
          </cell>
          <cell r="C491" t="str">
            <v>0.37</v>
          </cell>
          <cell r="D491">
            <v>28860</v>
          </cell>
          <cell r="E491">
            <v>23020</v>
          </cell>
          <cell r="F491">
            <v>7360</v>
          </cell>
        </row>
        <row r="492">
          <cell r="A492" t="str">
            <v>49-1011</v>
          </cell>
          <cell r="B492" t="str">
            <v>First-LineSupervisorsofMechanics,Installers,andRepairers</v>
          </cell>
          <cell r="C492" t="str">
            <v>0.003</v>
          </cell>
          <cell r="D492">
            <v>445520</v>
          </cell>
          <cell r="E492">
            <v>428620</v>
          </cell>
          <cell r="F492">
            <v>589880</v>
          </cell>
        </row>
        <row r="493">
          <cell r="A493" t="str">
            <v>49-2011</v>
          </cell>
          <cell r="B493" t="str">
            <v>Computer,AutomatedTeller,andOfficeMachineRepairers</v>
          </cell>
          <cell r="C493" t="str">
            <v>0.74</v>
          </cell>
          <cell r="D493">
            <v>144370</v>
          </cell>
          <cell r="E493">
            <v>110850</v>
          </cell>
          <cell r="F493">
            <v>77580</v>
          </cell>
        </row>
        <row r="494">
          <cell r="A494" t="str">
            <v>49-2021</v>
          </cell>
          <cell r="B494" t="str">
            <v>Radio,Cellular,andTowerEquipmentInstallersandRepairs</v>
          </cell>
          <cell r="C494" t="str">
            <v>0.93</v>
          </cell>
          <cell r="D494">
            <v>6890</v>
          </cell>
          <cell r="E494">
            <v>14090</v>
          </cell>
          <cell r="F494">
            <v>11810</v>
          </cell>
        </row>
        <row r="495">
          <cell r="A495" t="str">
            <v>49-2022</v>
          </cell>
          <cell r="B495" t="str">
            <v>TelecommunicationsEquipmentInstallersandRepairers,Ex-</v>
          </cell>
          <cell r="C495" t="str">
            <v>0.36</v>
          </cell>
          <cell r="D495">
            <v>195500</v>
          </cell>
          <cell r="E495">
            <v>209350</v>
          </cell>
          <cell r="F495">
            <v>159670</v>
          </cell>
        </row>
        <row r="496">
          <cell r="A496" t="str">
            <v>49-2091</v>
          </cell>
          <cell r="B496" t="str">
            <v>AvionicsTechnicians</v>
          </cell>
          <cell r="C496" t="str">
            <v>0.7</v>
          </cell>
          <cell r="D496">
            <v>21420</v>
          </cell>
          <cell r="E496">
            <v>17310</v>
          </cell>
          <cell r="F496">
            <v>21280</v>
          </cell>
        </row>
        <row r="497">
          <cell r="A497" t="str">
            <v>49-2092</v>
          </cell>
          <cell r="B497" t="str">
            <v>ElectricMotor,PowerTool,andRelatedRepairers</v>
          </cell>
          <cell r="C497" t="str">
            <v>0.76</v>
          </cell>
          <cell r="D497">
            <v>26070</v>
          </cell>
          <cell r="E497">
            <v>18490</v>
          </cell>
          <cell r="F497">
            <v>16010</v>
          </cell>
        </row>
        <row r="498">
          <cell r="A498" t="str">
            <v>49-2093</v>
          </cell>
          <cell r="B498" t="str">
            <v>Electrical</v>
          </cell>
          <cell r="C498" t="str">
            <v>0.91</v>
          </cell>
          <cell r="D498">
            <v>17370</v>
          </cell>
          <cell r="E498">
            <v>15340</v>
          </cell>
          <cell r="F498">
            <v>7920</v>
          </cell>
        </row>
        <row r="499">
          <cell r="A499" t="str">
            <v>49-2094</v>
          </cell>
          <cell r="B499" t="str">
            <v>ElectricalandElectronicsRepairers,CommercialandIndus-</v>
          </cell>
          <cell r="C499" t="str">
            <v>0.41</v>
          </cell>
          <cell r="D499">
            <v>83820</v>
          </cell>
          <cell r="E499">
            <v>67410</v>
          </cell>
          <cell r="F499">
            <v>58320</v>
          </cell>
        </row>
        <row r="500">
          <cell r="A500" t="str">
            <v>49-2095</v>
          </cell>
          <cell r="B500" t="str">
            <v>ElectricalandElectronicsRepairers,Powerhouse,Substation,</v>
          </cell>
          <cell r="C500" t="str">
            <v>0.38</v>
          </cell>
          <cell r="D500">
            <v>20700</v>
          </cell>
          <cell r="E500">
            <v>23210</v>
          </cell>
          <cell r="F500">
            <v>24790</v>
          </cell>
        </row>
        <row r="501">
          <cell r="A501" t="str">
            <v>49-2096</v>
          </cell>
          <cell r="B501" t="str">
            <v>ElectronicEquipmentInstallersandRepairers,MotorVehicles</v>
          </cell>
          <cell r="C501" t="str">
            <v>0.61</v>
          </cell>
          <cell r="D501">
            <v>14590</v>
          </cell>
          <cell r="E501">
            <v>11900</v>
          </cell>
          <cell r="F501">
            <v>8900</v>
          </cell>
        </row>
        <row r="502">
          <cell r="A502" t="str">
            <v>49-2097</v>
          </cell>
          <cell r="B502" t="str">
            <v>ElectronicHomeEntertainmentEquipmentInstallersandRe-</v>
          </cell>
          <cell r="C502" t="str">
            <v>0.65</v>
          </cell>
          <cell r="D502">
            <v>33340</v>
          </cell>
          <cell r="E502">
            <v>26960</v>
          </cell>
          <cell r="F502">
            <v>24720</v>
          </cell>
        </row>
        <row r="503">
          <cell r="A503" t="str">
            <v>49-2098</v>
          </cell>
          <cell r="B503" t="str">
            <v>SecurityandFireAlarmSystemsInstallers</v>
          </cell>
          <cell r="C503" t="str">
            <v>0.82</v>
          </cell>
          <cell r="D503">
            <v>46850</v>
          </cell>
          <cell r="E503">
            <v>55300</v>
          </cell>
          <cell r="F503">
            <v>83540</v>
          </cell>
        </row>
        <row r="504">
          <cell r="A504" t="str">
            <v>49-3011</v>
          </cell>
          <cell r="B504" t="str">
            <v>AircraftMechanicsandServiceTechnicians</v>
          </cell>
          <cell r="C504" t="str">
            <v>0.71</v>
          </cell>
          <cell r="D504">
            <v>117180</v>
          </cell>
          <cell r="E504">
            <v>115410</v>
          </cell>
          <cell r="F504">
            <v>137630</v>
          </cell>
        </row>
        <row r="505">
          <cell r="A505" t="str">
            <v>49-3021</v>
          </cell>
          <cell r="B505" t="str">
            <v>AutomotiveBodyandRelatedRepairers</v>
          </cell>
          <cell r="C505" t="str">
            <v>0.91</v>
          </cell>
          <cell r="D505">
            <v>173590</v>
          </cell>
          <cell r="E505">
            <v>134650</v>
          </cell>
          <cell r="F505">
            <v>151910</v>
          </cell>
        </row>
        <row r="506">
          <cell r="A506" t="str">
            <v>49-3022</v>
          </cell>
          <cell r="B506" t="str">
            <v>AutomotiveGlassInstallersandRepairers</v>
          </cell>
          <cell r="C506" t="str">
            <v>0.55</v>
          </cell>
          <cell r="D506">
            <v>18550</v>
          </cell>
          <cell r="E506">
            <v>15910</v>
          </cell>
          <cell r="F506">
            <v>16890</v>
          </cell>
        </row>
        <row r="507">
          <cell r="A507" t="str">
            <v>49-3023</v>
          </cell>
          <cell r="B507" t="str">
            <v>AutomotiveServiceTechniciansandMechanics</v>
          </cell>
          <cell r="C507" t="str">
            <v>0.59</v>
          </cell>
          <cell r="D507">
            <v>690780</v>
          </cell>
          <cell r="E507">
            <v>604990</v>
          </cell>
          <cell r="F507">
            <v>676570</v>
          </cell>
        </row>
        <row r="508">
          <cell r="A508" t="str">
            <v>49-3031</v>
          </cell>
          <cell r="B508" t="str">
            <v>BusandTruckMechanicsandDieselEngineSpecialists</v>
          </cell>
          <cell r="C508" t="str">
            <v>0.73</v>
          </cell>
          <cell r="D508">
            <v>248450</v>
          </cell>
          <cell r="E508">
            <v>238150</v>
          </cell>
          <cell r="F508">
            <v>285030</v>
          </cell>
        </row>
        <row r="509">
          <cell r="A509" t="str">
            <v>49-3041</v>
          </cell>
          <cell r="B509" t="str">
            <v>FarmEquipmentMechanicsandServiceTechnicians</v>
          </cell>
          <cell r="C509" t="str">
            <v>0.75</v>
          </cell>
          <cell r="D509">
            <v>33310</v>
          </cell>
          <cell r="E509">
            <v>34840</v>
          </cell>
          <cell r="F509">
            <v>36830</v>
          </cell>
        </row>
        <row r="510">
          <cell r="A510" t="str">
            <v>49-3042</v>
          </cell>
          <cell r="B510" t="str">
            <v>MobileHeavyEquipmentMechanics,ExceptEngines</v>
          </cell>
          <cell r="C510" t="str">
            <v>0.4</v>
          </cell>
          <cell r="D510">
            <v>115090</v>
          </cell>
          <cell r="E510">
            <v>116590</v>
          </cell>
          <cell r="F510">
            <v>177280</v>
          </cell>
        </row>
        <row r="511">
          <cell r="A511" t="str">
            <v>49-3043</v>
          </cell>
          <cell r="B511" t="str">
            <v>RailCarRepairers</v>
          </cell>
          <cell r="C511" t="str">
            <v>0.88</v>
          </cell>
          <cell r="D511">
            <v>15810</v>
          </cell>
          <cell r="E511">
            <v>19290</v>
          </cell>
          <cell r="F511">
            <v>19480</v>
          </cell>
        </row>
        <row r="512">
          <cell r="A512" t="str">
            <v>49-3051</v>
          </cell>
          <cell r="B512" t="str">
            <v>MotorboatMechanicsandServiceTechnicians</v>
          </cell>
          <cell r="C512" t="str">
            <v>0.66</v>
          </cell>
          <cell r="D512">
            <v>18890</v>
          </cell>
          <cell r="E512">
            <v>19650</v>
          </cell>
          <cell r="F512">
            <v>23230</v>
          </cell>
        </row>
        <row r="513">
          <cell r="A513" t="str">
            <v>49-3052</v>
          </cell>
          <cell r="B513" t="str">
            <v>MotorcycleMechanics</v>
          </cell>
          <cell r="C513" t="str">
            <v>0.79</v>
          </cell>
          <cell r="D513">
            <v>13690</v>
          </cell>
          <cell r="E513">
            <v>14960</v>
          </cell>
          <cell r="F513">
            <v>14330</v>
          </cell>
        </row>
        <row r="514">
          <cell r="A514" t="str">
            <v>49-3053</v>
          </cell>
          <cell r="B514" t="str">
            <v>OutdoorPowerEquipmentandOtherSmallEngineMechan-</v>
          </cell>
          <cell r="C514" t="str">
            <v>0.93</v>
          </cell>
          <cell r="D514">
            <v>24740</v>
          </cell>
          <cell r="E514">
            <v>28250</v>
          </cell>
          <cell r="F514">
            <v>36080</v>
          </cell>
        </row>
        <row r="515">
          <cell r="A515" t="str">
            <v>49-3091</v>
          </cell>
          <cell r="B515" t="str">
            <v>BicycleRepairers</v>
          </cell>
          <cell r="C515" t="str">
            <v>0.94</v>
          </cell>
          <cell r="D515">
            <v>6870</v>
          </cell>
          <cell r="E515">
            <v>10450</v>
          </cell>
          <cell r="F515">
            <v>13980</v>
          </cell>
        </row>
        <row r="516">
          <cell r="A516" t="str">
            <v>49-3092</v>
          </cell>
          <cell r="B516" t="str">
            <v>RecreationalVehicleServiceTechnicians</v>
          </cell>
          <cell r="C516" t="str">
            <v>0.59</v>
          </cell>
          <cell r="D516">
            <v>12520</v>
          </cell>
          <cell r="E516">
            <v>11200</v>
          </cell>
          <cell r="F516">
            <v>17360</v>
          </cell>
        </row>
        <row r="517">
          <cell r="A517" t="str">
            <v>49-3093</v>
          </cell>
          <cell r="B517" t="str">
            <v>TireRepairersandChangers</v>
          </cell>
          <cell r="C517" t="str">
            <v>0.7</v>
          </cell>
          <cell r="D517">
            <v>82340</v>
          </cell>
          <cell r="E517">
            <v>99370</v>
          </cell>
          <cell r="F517">
            <v>101520</v>
          </cell>
        </row>
        <row r="518">
          <cell r="A518" t="str">
            <v>49-9011</v>
          </cell>
          <cell r="B518" t="str">
            <v>MechanicalDoorRepairers</v>
          </cell>
          <cell r="C518" t="str">
            <v>0.91</v>
          </cell>
          <cell r="D518">
            <v>10860</v>
          </cell>
          <cell r="E518">
            <v>17050</v>
          </cell>
          <cell r="F518">
            <v>27800</v>
          </cell>
        </row>
        <row r="519">
          <cell r="A519" t="str">
            <v>49-9012</v>
          </cell>
          <cell r="B519" t="str">
            <v>ControlandValveInstallersandRepairers,ExceptMechani-</v>
          </cell>
          <cell r="C519" t="str">
            <v>0.63</v>
          </cell>
          <cell r="D519">
            <v>37840</v>
          </cell>
          <cell r="E519">
            <v>40940</v>
          </cell>
          <cell r="F519">
            <v>47780</v>
          </cell>
        </row>
        <row r="520">
          <cell r="A520" t="str">
            <v>49-9021</v>
          </cell>
          <cell r="B520" t="str">
            <v>Heating,AirConditioning,andRefrigerationMechanicsand</v>
          </cell>
          <cell r="C520" t="str">
            <v>0.65</v>
          </cell>
          <cell r="D520">
            <v>212200</v>
          </cell>
          <cell r="E520">
            <v>251700</v>
          </cell>
          <cell r="F520">
            <v>397450</v>
          </cell>
        </row>
        <row r="521">
          <cell r="A521" t="str">
            <v>49-9031</v>
          </cell>
          <cell r="B521" t="str">
            <v>HomeApplianceRepairers</v>
          </cell>
          <cell r="C521" t="str">
            <v>0.72</v>
          </cell>
          <cell r="D521">
            <v>37510</v>
          </cell>
          <cell r="E521">
            <v>32920</v>
          </cell>
          <cell r="F521">
            <v>29950</v>
          </cell>
        </row>
        <row r="522">
          <cell r="A522" t="str">
            <v>49-9041</v>
          </cell>
          <cell r="B522" t="str">
            <v>IndustrialMachineryMechanics</v>
          </cell>
          <cell r="C522" t="str">
            <v>0.67</v>
          </cell>
          <cell r="D522">
            <v>192300</v>
          </cell>
          <cell r="E522">
            <v>306860</v>
          </cell>
          <cell r="F522">
            <v>412650</v>
          </cell>
        </row>
        <row r="523">
          <cell r="A523" t="str">
            <v>49-9043</v>
          </cell>
          <cell r="B523" t="str">
            <v>MaintenanceWorkers,Machinery</v>
          </cell>
          <cell r="C523" t="str">
            <v>0.86</v>
          </cell>
          <cell r="D523">
            <v>89160</v>
          </cell>
          <cell r="E523">
            <v>89510</v>
          </cell>
          <cell r="F523">
            <v>58040</v>
          </cell>
        </row>
        <row r="524">
          <cell r="A524" t="str">
            <v>49-9044</v>
          </cell>
          <cell r="B524" t="str">
            <v>Millwrights</v>
          </cell>
          <cell r="C524" t="str">
            <v>0.59</v>
          </cell>
          <cell r="D524">
            <v>64910</v>
          </cell>
          <cell r="E524">
            <v>38680</v>
          </cell>
          <cell r="F524">
            <v>37930</v>
          </cell>
        </row>
        <row r="525">
          <cell r="A525" t="str">
            <v>49-9045</v>
          </cell>
          <cell r="B525" t="str">
            <v>RefractoryMaterialsRepairers,ExceptBrickmasons</v>
          </cell>
          <cell r="C525" t="str">
            <v>0.82</v>
          </cell>
          <cell r="D525">
            <v>3390</v>
          </cell>
          <cell r="E525">
            <v>1750</v>
          </cell>
          <cell r="F525">
            <v>540</v>
          </cell>
        </row>
        <row r="526">
          <cell r="A526" t="str">
            <v>49-9051</v>
          </cell>
          <cell r="B526" t="str">
            <v>ElectricalPower-LineInstallersandRepairers</v>
          </cell>
          <cell r="C526" t="str">
            <v>0.097</v>
          </cell>
          <cell r="D526">
            <v>95190</v>
          </cell>
          <cell r="E526">
            <v>111350</v>
          </cell>
          <cell r="F526">
            <v>120170</v>
          </cell>
        </row>
        <row r="527">
          <cell r="A527" t="str">
            <v>49-9052</v>
          </cell>
          <cell r="B527" t="str">
            <v>TelecommunicationsLineInstallersandRepairers</v>
          </cell>
          <cell r="C527" t="str">
            <v>0.49</v>
          </cell>
          <cell r="D527">
            <v>148060</v>
          </cell>
          <cell r="E527">
            <v>120050</v>
          </cell>
          <cell r="F527">
            <v>98950</v>
          </cell>
        </row>
        <row r="528">
          <cell r="A528" t="str">
            <v>49-9061</v>
          </cell>
          <cell r="B528" t="str">
            <v>CameraandPhotographicEquipmentRepairers</v>
          </cell>
          <cell r="C528" t="str">
            <v>0.97</v>
          </cell>
          <cell r="D528">
            <v>4640</v>
          </cell>
          <cell r="E528">
            <v>3180</v>
          </cell>
          <cell r="F528">
            <v>2540</v>
          </cell>
        </row>
        <row r="529">
          <cell r="A529" t="str">
            <v>49-9062</v>
          </cell>
          <cell r="B529" t="str">
            <v>MedicalEquipmentRepairers</v>
          </cell>
          <cell r="C529" t="str">
            <v>0.27</v>
          </cell>
          <cell r="D529">
            <v>23500</v>
          </cell>
          <cell r="E529">
            <v>40090</v>
          </cell>
          <cell r="F529">
            <v>64400</v>
          </cell>
        </row>
        <row r="530">
          <cell r="A530" t="str">
            <v>49-9063</v>
          </cell>
          <cell r="B530" t="str">
            <v>MusicalInstrumentRepairersandTuners</v>
          </cell>
          <cell r="C530" t="str">
            <v>0.91</v>
          </cell>
          <cell r="D530">
            <v>5550</v>
          </cell>
          <cell r="E530">
            <v>7240</v>
          </cell>
          <cell r="F530">
            <v>6170</v>
          </cell>
        </row>
        <row r="531">
          <cell r="A531" t="str">
            <v>49-9064</v>
          </cell>
          <cell r="B531" t="str">
            <v>WatchRepairers</v>
          </cell>
          <cell r="C531" t="str">
            <v>0.99</v>
          </cell>
          <cell r="D531">
            <v>3700</v>
          </cell>
          <cell r="E531">
            <v>2840</v>
          </cell>
          <cell r="F531">
            <v>1880</v>
          </cell>
        </row>
        <row r="532">
          <cell r="A532" t="str">
            <v>49-9071</v>
          </cell>
          <cell r="B532" t="str">
            <v>MaintenanceandRepairWorkers,General</v>
          </cell>
          <cell r="C532" t="str">
            <v>0.64</v>
          </cell>
          <cell r="D532"/>
          <cell r="E532">
            <v>1249080</v>
          </cell>
          <cell r="F532">
            <v>1503150</v>
          </cell>
        </row>
        <row r="533">
          <cell r="A533" t="str">
            <v>49-9091</v>
          </cell>
          <cell r="B533" t="str">
            <v>Coin,</v>
          </cell>
          <cell r="C533" t="str">
            <v>0.94</v>
          </cell>
          <cell r="D533">
            <v>35370</v>
          </cell>
          <cell r="E533">
            <v>33250</v>
          </cell>
          <cell r="F533">
            <v>36100</v>
          </cell>
        </row>
        <row r="534">
          <cell r="A534" t="str">
            <v>49-9092</v>
          </cell>
          <cell r="B534" t="str">
            <v>CommercialDivers</v>
          </cell>
          <cell r="C534" t="str">
            <v>0.18</v>
          </cell>
          <cell r="D534">
            <v>2690</v>
          </cell>
          <cell r="E534">
            <v>3600</v>
          </cell>
          <cell r="F534">
            <v>2790</v>
          </cell>
        </row>
        <row r="535">
          <cell r="A535" t="str">
            <v>49-9093</v>
          </cell>
          <cell r="B535" t="str">
            <v>FabricMenders,ExceptGarment</v>
          </cell>
          <cell r="C535" t="str">
            <v>0.96</v>
          </cell>
          <cell r="D535">
            <v>1720</v>
          </cell>
          <cell r="E535">
            <v>800</v>
          </cell>
          <cell r="F535"/>
        </row>
        <row r="536">
          <cell r="A536" t="str">
            <v>49-9094</v>
          </cell>
          <cell r="B536" t="str">
            <v>LocksmithsandSafeRepairers</v>
          </cell>
          <cell r="C536" t="str">
            <v>0.77</v>
          </cell>
          <cell r="D536">
            <v>19340</v>
          </cell>
          <cell r="E536">
            <v>17400</v>
          </cell>
          <cell r="F536">
            <v>14790</v>
          </cell>
        </row>
        <row r="537">
          <cell r="A537" t="str">
            <v>49-9095</v>
          </cell>
          <cell r="B537" t="str">
            <v>ManufacturedBuildingandMobileHomeInstallers</v>
          </cell>
          <cell r="C537" t="str">
            <v>0.18</v>
          </cell>
          <cell r="D537">
            <v>13160</v>
          </cell>
          <cell r="E537">
            <v>3510</v>
          </cell>
          <cell r="F537">
            <v>2910</v>
          </cell>
        </row>
        <row r="538">
          <cell r="A538" t="str">
            <v>49-9096</v>
          </cell>
          <cell r="B538" t="str">
            <v>Riggers</v>
          </cell>
          <cell r="C538" t="str">
            <v>0.89</v>
          </cell>
          <cell r="D538">
            <v>12550</v>
          </cell>
          <cell r="E538">
            <v>17330</v>
          </cell>
          <cell r="F538">
            <v>23870</v>
          </cell>
        </row>
        <row r="539">
          <cell r="A539" t="str">
            <v>49-9097</v>
          </cell>
          <cell r="B539" t="str">
            <v>SignalandTrackSwitchRepairers</v>
          </cell>
          <cell r="C539" t="str">
            <v>0.9</v>
          </cell>
          <cell r="D539">
            <v>8680</v>
          </cell>
          <cell r="E539">
            <v>7960</v>
          </cell>
          <cell r="F539">
            <v>9200</v>
          </cell>
        </row>
        <row r="540">
          <cell r="A540" t="str">
            <v>49-9098</v>
          </cell>
          <cell r="B540" t="str">
            <v>Helpers–Installation,Maintenance,andRepairWorkers</v>
          </cell>
          <cell r="C540" t="str">
            <v>0.79</v>
          </cell>
          <cell r="D540">
            <v>148890</v>
          </cell>
          <cell r="E540">
            <v>127820</v>
          </cell>
          <cell r="F540">
            <v>101890</v>
          </cell>
        </row>
        <row r="541">
          <cell r="A541" t="str">
            <v>51-1011</v>
          </cell>
          <cell r="B541" t="str">
            <v>First-LineSupervisorsofProductionand OperatingWorkers</v>
          </cell>
          <cell r="C541" t="str">
            <v>0.016</v>
          </cell>
          <cell r="D541">
            <v>705270</v>
          </cell>
          <cell r="E541">
            <v>580620</v>
          </cell>
          <cell r="F541">
            <v>671160</v>
          </cell>
        </row>
        <row r="542">
          <cell r="A542" t="str">
            <v>51-2011</v>
          </cell>
          <cell r="B542" t="str">
            <v>AircraftStructure,Surfaces,Rigging,andSystemsAssemblers</v>
          </cell>
          <cell r="C542" t="str">
            <v>0.79</v>
          </cell>
          <cell r="D542">
            <v>26150</v>
          </cell>
          <cell r="E542">
            <v>42810</v>
          </cell>
          <cell r="F542">
            <v>29810</v>
          </cell>
        </row>
        <row r="543">
          <cell r="A543" t="str">
            <v>51-2021</v>
          </cell>
          <cell r="B543" t="str">
            <v>CoilWinders,Tapers,andFinishers</v>
          </cell>
          <cell r="C543" t="str">
            <v>0.73</v>
          </cell>
          <cell r="D543">
            <v>33590</v>
          </cell>
          <cell r="E543">
            <v>14590</v>
          </cell>
          <cell r="F543">
            <v>11900</v>
          </cell>
        </row>
        <row r="544">
          <cell r="A544" t="str">
            <v>51-2022</v>
          </cell>
          <cell r="B544" t="str">
            <v>ElectricalandElectronicEquipmentAssemblers</v>
          </cell>
          <cell r="C544" t="str">
            <v>0.95</v>
          </cell>
          <cell r="D544">
            <v>245700</v>
          </cell>
          <cell r="E544">
            <v>203880</v>
          </cell>
          <cell r="F544"/>
        </row>
        <row r="545">
          <cell r="A545" t="str">
            <v>51-2023</v>
          </cell>
          <cell r="B545" t="str">
            <v>ElectromechanicalEquipmentAssemblers</v>
          </cell>
          <cell r="C545" t="str">
            <v>0.97</v>
          </cell>
          <cell r="D545">
            <v>54690</v>
          </cell>
          <cell r="E545">
            <v>49480</v>
          </cell>
          <cell r="F545"/>
        </row>
        <row r="546">
          <cell r="A546" t="str">
            <v>51-2031</v>
          </cell>
          <cell r="B546" t="str">
            <v>EngineandOtherMachineAssemblers</v>
          </cell>
          <cell r="C546" t="str">
            <v>0.82</v>
          </cell>
          <cell r="D546">
            <v>50410</v>
          </cell>
          <cell r="E546">
            <v>39620</v>
          </cell>
          <cell r="F546">
            <v>47960</v>
          </cell>
        </row>
        <row r="547">
          <cell r="A547" t="str">
            <v>51-2041</v>
          </cell>
          <cell r="B547" t="str">
            <v>StructuralMetalFabricatorsandFitters</v>
          </cell>
          <cell r="C547" t="str">
            <v>0.41</v>
          </cell>
          <cell r="D547">
            <v>85330</v>
          </cell>
          <cell r="E547">
            <v>77860</v>
          </cell>
          <cell r="F547">
            <v>57810</v>
          </cell>
        </row>
        <row r="548">
          <cell r="A548" t="str">
            <v>51-2091</v>
          </cell>
          <cell r="B548" t="str">
            <v>FiberglassLaminatorsandFabricators</v>
          </cell>
          <cell r="C548" t="str">
            <v>0.93</v>
          </cell>
          <cell r="D548">
            <v>31820</v>
          </cell>
          <cell r="E548">
            <v>18800</v>
          </cell>
          <cell r="F548"/>
        </row>
        <row r="549">
          <cell r="A549" t="str">
            <v>51-2092</v>
          </cell>
          <cell r="B549" t="str">
            <v>TeamAssemblers</v>
          </cell>
          <cell r="C549" t="str">
            <v>0.97</v>
          </cell>
          <cell r="D549">
            <v>1138100</v>
          </cell>
          <cell r="E549">
            <v>1058100</v>
          </cell>
          <cell r="F549"/>
        </row>
        <row r="550">
          <cell r="A550" t="str">
            <v>51-2093</v>
          </cell>
          <cell r="B550" t="str">
            <v>TimingDeviceAssemblersandAdjusters</v>
          </cell>
          <cell r="C550" t="str">
            <v>0.98</v>
          </cell>
          <cell r="D550">
            <v>5280</v>
          </cell>
          <cell r="E550">
            <v>1460</v>
          </cell>
          <cell r="F550"/>
        </row>
        <row r="551">
          <cell r="A551" t="str">
            <v>51-3011</v>
          </cell>
          <cell r="B551" t="str">
            <v>Bakers</v>
          </cell>
          <cell r="C551" t="str">
            <v>0.89</v>
          </cell>
          <cell r="D551">
            <v>157110</v>
          </cell>
          <cell r="E551">
            <v>165270</v>
          </cell>
          <cell r="F551">
            <v>220230</v>
          </cell>
        </row>
        <row r="552">
          <cell r="A552" t="str">
            <v>51-3021</v>
          </cell>
          <cell r="B552" t="str">
            <v>ButchersandMeatCutters</v>
          </cell>
          <cell r="C552" t="str">
            <v>0.93</v>
          </cell>
          <cell r="D552">
            <v>132370</v>
          </cell>
          <cell r="E552">
            <v>138900</v>
          </cell>
          <cell r="F552">
            <v>136330</v>
          </cell>
        </row>
        <row r="553">
          <cell r="A553" t="str">
            <v>51-3022</v>
          </cell>
          <cell r="B553" t="str">
            <v>Meat,Poultry,andFishCuttersandTrimmers</v>
          </cell>
          <cell r="C553" t="str">
            <v>0.94</v>
          </cell>
          <cell r="D553">
            <v>150440</v>
          </cell>
          <cell r="E553">
            <v>160920</v>
          </cell>
          <cell r="F553">
            <v>138300</v>
          </cell>
        </row>
        <row r="554">
          <cell r="A554" t="str">
            <v>51-3023</v>
          </cell>
          <cell r="B554" t="str">
            <v>SlaughterersandMeatPackers</v>
          </cell>
          <cell r="C554" t="str">
            <v>0.6</v>
          </cell>
          <cell r="D554">
            <v>122490</v>
          </cell>
          <cell r="E554">
            <v>82070</v>
          </cell>
          <cell r="F554">
            <v>71310</v>
          </cell>
        </row>
        <row r="555">
          <cell r="A555" t="str">
            <v>51-3091</v>
          </cell>
          <cell r="B555" t="str">
            <v>FoodandTobaccoRoasting,Baking,andDryingMachineOp-</v>
          </cell>
          <cell r="C555" t="str">
            <v>0.91</v>
          </cell>
          <cell r="D555">
            <v>17800</v>
          </cell>
          <cell r="E555">
            <v>18750</v>
          </cell>
          <cell r="F555">
            <v>19570</v>
          </cell>
        </row>
        <row r="556">
          <cell r="A556" t="str">
            <v>51-3092</v>
          </cell>
          <cell r="B556" t="str">
            <v>FoodBatchmakers</v>
          </cell>
          <cell r="C556" t="str">
            <v>0.7</v>
          </cell>
          <cell r="D556">
            <v>74650</v>
          </cell>
          <cell r="E556">
            <v>109660</v>
          </cell>
          <cell r="F556">
            <v>169190</v>
          </cell>
        </row>
        <row r="557">
          <cell r="A557" t="str">
            <v>51-3093</v>
          </cell>
          <cell r="B557" t="str">
            <v>FoodCookingMachineOperatorsandTenders</v>
          </cell>
          <cell r="C557" t="str">
            <v>0.61</v>
          </cell>
          <cell r="D557">
            <v>34480</v>
          </cell>
          <cell r="E557">
            <v>34040</v>
          </cell>
          <cell r="F557">
            <v>29730</v>
          </cell>
        </row>
        <row r="558">
          <cell r="A558" t="str">
            <v>51-4011</v>
          </cell>
          <cell r="B558" t="str">
            <v>Computer-Controlled</v>
          </cell>
          <cell r="C558" t="str">
            <v>0.86</v>
          </cell>
          <cell r="D558">
            <v>126150</v>
          </cell>
          <cell r="E558">
            <v>139930</v>
          </cell>
          <cell r="F558"/>
        </row>
        <row r="559">
          <cell r="A559" t="str">
            <v>51-4012</v>
          </cell>
          <cell r="B559" t="str">
            <v>Computer</v>
          </cell>
          <cell r="C559" t="str">
            <v>0.36</v>
          </cell>
          <cell r="D559">
            <v>17820</v>
          </cell>
          <cell r="E559">
            <v>24340</v>
          </cell>
          <cell r="F559"/>
        </row>
        <row r="560">
          <cell r="A560" t="str">
            <v>51-4021</v>
          </cell>
          <cell r="B560" t="str">
            <v>ExtrudingandDrawingMachineSetters,Operators,andTen-</v>
          </cell>
          <cell r="C560" t="str">
            <v>0.91</v>
          </cell>
          <cell r="D560">
            <v>93600</v>
          </cell>
          <cell r="E560">
            <v>73140</v>
          </cell>
          <cell r="F560">
            <v>63370</v>
          </cell>
        </row>
        <row r="561">
          <cell r="A561" t="str">
            <v>51-4022</v>
          </cell>
          <cell r="B561" t="str">
            <v>ForgingMachineSetters,Operators,andTenders,Metaland</v>
          </cell>
          <cell r="C561" t="str">
            <v>0.93</v>
          </cell>
          <cell r="D561">
            <v>41230</v>
          </cell>
          <cell r="E561">
            <v>22570</v>
          </cell>
          <cell r="F561">
            <v>9170</v>
          </cell>
        </row>
        <row r="562">
          <cell r="A562" t="str">
            <v>51-4023</v>
          </cell>
          <cell r="B562" t="str">
            <v>RollingMachineSetters,Operators,andTenders,Metaland</v>
          </cell>
          <cell r="C562" t="str">
            <v>0.83</v>
          </cell>
          <cell r="D562">
            <v>42090</v>
          </cell>
          <cell r="E562">
            <v>32550</v>
          </cell>
          <cell r="F562">
            <v>24750</v>
          </cell>
        </row>
        <row r="563">
          <cell r="A563" t="str">
            <v>51-4031</v>
          </cell>
          <cell r="B563" t="str">
            <v>Cutting,</v>
          </cell>
          <cell r="C563" t="str">
            <v>0.78</v>
          </cell>
          <cell r="D563">
            <v>260560</v>
          </cell>
          <cell r="E563">
            <v>187640</v>
          </cell>
          <cell r="F563">
            <v>179230</v>
          </cell>
        </row>
        <row r="564">
          <cell r="A564" t="str">
            <v>51-4032</v>
          </cell>
          <cell r="B564" t="str">
            <v>Drilling</v>
          </cell>
          <cell r="C564" t="str">
            <v>0.94</v>
          </cell>
          <cell r="D564">
            <v>48730</v>
          </cell>
          <cell r="E564">
            <v>19880</v>
          </cell>
          <cell r="F564">
            <v>5740</v>
          </cell>
        </row>
        <row r="565">
          <cell r="A565" t="str">
            <v>51-4033</v>
          </cell>
          <cell r="B565" t="str">
            <v>Grinding,Lapping,Polishing,andBuffingMachineToolSet-</v>
          </cell>
          <cell r="C565" t="str">
            <v>0.95</v>
          </cell>
          <cell r="D565">
            <v>97660</v>
          </cell>
          <cell r="E565">
            <v>70910</v>
          </cell>
          <cell r="F565">
            <v>75260</v>
          </cell>
        </row>
        <row r="566">
          <cell r="A566" t="str">
            <v>51-4034</v>
          </cell>
          <cell r="B566" t="str">
            <v>LatheandTurningMachineToolSetters,Operators,andTen-</v>
          </cell>
          <cell r="C566" t="str">
            <v>0.84</v>
          </cell>
          <cell r="D566">
            <v>70300</v>
          </cell>
          <cell r="E566">
            <v>41730</v>
          </cell>
          <cell r="F566">
            <v>19560</v>
          </cell>
        </row>
        <row r="567">
          <cell r="A567" t="str">
            <v>51-4035</v>
          </cell>
          <cell r="B567" t="str">
            <v>MillingandPlaningMachineSetters,Operators,andTenders,</v>
          </cell>
          <cell r="C567" t="str">
            <v>0.98</v>
          </cell>
          <cell r="D567">
            <v>28580</v>
          </cell>
          <cell r="E567">
            <v>23850</v>
          </cell>
          <cell r="F567">
            <v>13990</v>
          </cell>
        </row>
        <row r="568">
          <cell r="A568" t="str">
            <v>51-4041</v>
          </cell>
          <cell r="B568" t="str">
            <v>Machinists</v>
          </cell>
          <cell r="C568" t="str">
            <v>0.65</v>
          </cell>
          <cell r="D568">
            <v>368740</v>
          </cell>
          <cell r="E568">
            <v>391130</v>
          </cell>
          <cell r="F568">
            <v>290720</v>
          </cell>
        </row>
        <row r="569">
          <cell r="A569" t="str">
            <v>51-4051</v>
          </cell>
          <cell r="B569" t="str">
            <v>Metal-RefiningFurnaceOperatorsandTenders</v>
          </cell>
          <cell r="C569" t="str">
            <v>0.88</v>
          </cell>
          <cell r="D569">
            <v>17810</v>
          </cell>
          <cell r="E569">
            <v>21930</v>
          </cell>
          <cell r="F569">
            <v>20870</v>
          </cell>
        </row>
        <row r="570">
          <cell r="A570" t="str">
            <v>51-4052</v>
          </cell>
          <cell r="B570" t="str">
            <v>PourersandCasters,Metal</v>
          </cell>
          <cell r="C570" t="str">
            <v>0.87</v>
          </cell>
          <cell r="D570">
            <v>12770</v>
          </cell>
          <cell r="E570">
            <v>10320</v>
          </cell>
          <cell r="F570">
            <v>5460</v>
          </cell>
        </row>
        <row r="571">
          <cell r="A571" t="str">
            <v>51-4061</v>
          </cell>
          <cell r="B571" t="str">
            <v>ModelMakers,MetalandPlastic</v>
          </cell>
          <cell r="C571" t="str">
            <v>0.93</v>
          </cell>
          <cell r="D571">
            <v>7900</v>
          </cell>
          <cell r="E571">
            <v>6200</v>
          </cell>
          <cell r="F571">
            <v>2840</v>
          </cell>
        </row>
        <row r="572">
          <cell r="A572" t="str">
            <v>51-4062</v>
          </cell>
          <cell r="B572" t="str">
            <v>Patternmakers,MetalandPlastic</v>
          </cell>
          <cell r="C572" t="str">
            <v>0.9</v>
          </cell>
          <cell r="D572">
            <v>6090</v>
          </cell>
          <cell r="E572">
            <v>4160</v>
          </cell>
          <cell r="F572">
            <v>2150</v>
          </cell>
        </row>
        <row r="573">
          <cell r="A573" t="str">
            <v>51-4071</v>
          </cell>
          <cell r="B573" t="str">
            <v>FoundryMoldandCoremakers</v>
          </cell>
          <cell r="C573" t="str">
            <v>0.67</v>
          </cell>
          <cell r="D573">
            <v>20770</v>
          </cell>
          <cell r="E573">
            <v>13100</v>
          </cell>
          <cell r="F573">
            <v>11780</v>
          </cell>
        </row>
        <row r="574">
          <cell r="A574" t="str">
            <v>51-4072</v>
          </cell>
          <cell r="B574" t="str">
            <v>Molding,Coremaking,andCastingMachineSetters,Opera-</v>
          </cell>
          <cell r="C574" t="str">
            <v>0.95</v>
          </cell>
          <cell r="D574">
            <v>144140</v>
          </cell>
          <cell r="E574">
            <v>124810</v>
          </cell>
          <cell r="F574">
            <v>158980</v>
          </cell>
        </row>
        <row r="575">
          <cell r="A575" t="str">
            <v>51-4081</v>
          </cell>
          <cell r="B575" t="str">
            <v>MultipleMachineToolSetters,Operators,andTenders,Metal</v>
          </cell>
          <cell r="C575" t="str">
            <v>0.91</v>
          </cell>
          <cell r="D575">
            <v>100320</v>
          </cell>
          <cell r="E575">
            <v>93100</v>
          </cell>
          <cell r="F575">
            <v>127790</v>
          </cell>
        </row>
        <row r="576">
          <cell r="A576" t="str">
            <v>51-4111</v>
          </cell>
          <cell r="B576" t="str">
            <v>ToolandDieMakers</v>
          </cell>
          <cell r="C576" t="str">
            <v>0.84</v>
          </cell>
          <cell r="D576">
            <v>104210</v>
          </cell>
          <cell r="E576">
            <v>78700</v>
          </cell>
          <cell r="F576">
            <v>58150</v>
          </cell>
        </row>
        <row r="577">
          <cell r="A577" t="str">
            <v>51-4121</v>
          </cell>
          <cell r="B577" t="str">
            <v>Welders,Cutters,Solderers,andBrazers</v>
          </cell>
          <cell r="C577" t="str">
            <v>0.94</v>
          </cell>
          <cell r="D577">
            <v>354300</v>
          </cell>
          <cell r="E577">
            <v>352250</v>
          </cell>
          <cell r="F577">
            <v>421730</v>
          </cell>
        </row>
        <row r="578">
          <cell r="A578" t="str">
            <v>51-4122</v>
          </cell>
          <cell r="B578" t="str">
            <v>Welding,Soldering,andBrazingMachineSetters,Operators,</v>
          </cell>
          <cell r="C578" t="str">
            <v>0.61</v>
          </cell>
          <cell r="D578">
            <v>53750</v>
          </cell>
          <cell r="E578">
            <v>50860</v>
          </cell>
          <cell r="F578">
            <v>33020</v>
          </cell>
        </row>
        <row r="579">
          <cell r="A579" t="str">
            <v>51-4191</v>
          </cell>
          <cell r="B579" t="str">
            <v/>
          </cell>
          <cell r="C579" t="str">
            <v>0.91</v>
          </cell>
          <cell r="D579">
            <v>27290</v>
          </cell>
          <cell r="E579">
            <v>21500</v>
          </cell>
          <cell r="F579">
            <v>14950</v>
          </cell>
        </row>
        <row r="580">
          <cell r="A580" t="str">
            <v>51-4192</v>
          </cell>
          <cell r="B580" t="str">
            <v>LayoutWorkers,MetalandPlastic</v>
          </cell>
          <cell r="C580" t="str">
            <v>0.84</v>
          </cell>
          <cell r="D580">
            <v>12540</v>
          </cell>
          <cell r="E580">
            <v>13420</v>
          </cell>
          <cell r="F580">
            <v>6660</v>
          </cell>
        </row>
        <row r="581">
          <cell r="A581" t="str">
            <v>51-4193</v>
          </cell>
          <cell r="B581" t="str">
            <v>PlatingandCoatingMachineSetters,Operators,andTenders,</v>
          </cell>
          <cell r="C581" t="str">
            <v>0.92</v>
          </cell>
          <cell r="D581">
            <v>40800</v>
          </cell>
          <cell r="E581">
            <v>36120</v>
          </cell>
          <cell r="F581">
            <v>31970</v>
          </cell>
        </row>
        <row r="582">
          <cell r="A582" t="str">
            <v>51-4194</v>
          </cell>
          <cell r="B582" t="str">
            <v>ToolGrinders,Filers,andSharpeners</v>
          </cell>
          <cell r="C582" t="str">
            <v>0.88</v>
          </cell>
          <cell r="D582">
            <v>22320</v>
          </cell>
          <cell r="E582">
            <v>11540</v>
          </cell>
          <cell r="F582">
            <v>6660</v>
          </cell>
        </row>
        <row r="583">
          <cell r="A583" t="str">
            <v>51-5111</v>
          </cell>
          <cell r="B583" t="str">
            <v>PrepressTechniciansandWorkers</v>
          </cell>
          <cell r="C583" t="str">
            <v>0.97</v>
          </cell>
          <cell r="D583"/>
          <cell r="E583">
            <v>38000</v>
          </cell>
          <cell r="F583">
            <v>23590</v>
          </cell>
        </row>
        <row r="584">
          <cell r="A584" t="str">
            <v>51-5112</v>
          </cell>
          <cell r="B584" t="str">
            <v>PrintingPressOperators</v>
          </cell>
          <cell r="C584" t="str">
            <v>0.83</v>
          </cell>
          <cell r="D584"/>
          <cell r="E584">
            <v>166620</v>
          </cell>
          <cell r="F584">
            <v>151450</v>
          </cell>
        </row>
        <row r="585">
          <cell r="A585" t="str">
            <v>51-5113</v>
          </cell>
          <cell r="B585" t="str">
            <v>PrintBindingandFinishingWorkers</v>
          </cell>
          <cell r="C585" t="str">
            <v>0.95</v>
          </cell>
          <cell r="D585"/>
          <cell r="E585">
            <v>52000</v>
          </cell>
          <cell r="F585">
            <v>38880</v>
          </cell>
        </row>
        <row r="586">
          <cell r="A586" t="str">
            <v>51-6011</v>
          </cell>
          <cell r="B586" t="str">
            <v>LaundryandDry-CleaningWorkers</v>
          </cell>
          <cell r="C586" t="str">
            <v>0.71</v>
          </cell>
          <cell r="D586">
            <v>217820</v>
          </cell>
          <cell r="E586">
            <v>197650</v>
          </cell>
          <cell r="F586">
            <v>185000</v>
          </cell>
        </row>
        <row r="587">
          <cell r="A587" t="str">
            <v>51-6021</v>
          </cell>
          <cell r="B587" t="str">
            <v>Pressers,Textile,Garment,andRelatedMaterials</v>
          </cell>
          <cell r="C587" t="str">
            <v>0.81</v>
          </cell>
          <cell r="D587">
            <v>87500</v>
          </cell>
          <cell r="E587">
            <v>51520</v>
          </cell>
          <cell r="F587">
            <v>28700</v>
          </cell>
        </row>
        <row r="588">
          <cell r="A588" t="str">
            <v>51-6031</v>
          </cell>
          <cell r="B588" t="str">
            <v>SewingMachineOperators</v>
          </cell>
          <cell r="C588" t="str">
            <v>0.89</v>
          </cell>
          <cell r="D588">
            <v>265200</v>
          </cell>
          <cell r="E588">
            <v>143370</v>
          </cell>
          <cell r="F588">
            <v>116130</v>
          </cell>
        </row>
        <row r="589">
          <cell r="A589" t="str">
            <v>51-6041</v>
          </cell>
          <cell r="B589" t="str">
            <v>ShoeandLeatherWorkersandRepairers</v>
          </cell>
          <cell r="C589" t="str">
            <v>0.52</v>
          </cell>
          <cell r="D589">
            <v>8090</v>
          </cell>
          <cell r="E589">
            <v>6460</v>
          </cell>
          <cell r="F589">
            <v>7230</v>
          </cell>
        </row>
        <row r="590">
          <cell r="A590" t="str">
            <v>51-6042</v>
          </cell>
          <cell r="B590" t="str">
            <v>ShoeMachineOperatorsandTenders</v>
          </cell>
          <cell r="C590" t="str">
            <v>0.97</v>
          </cell>
          <cell r="D590">
            <v>6020</v>
          </cell>
          <cell r="E590">
            <v>4300</v>
          </cell>
          <cell r="F590">
            <v>4630</v>
          </cell>
        </row>
        <row r="591">
          <cell r="A591" t="str">
            <v>51-6051</v>
          </cell>
          <cell r="B591" t="str">
            <v>Sewers,Hand</v>
          </cell>
          <cell r="C591" t="str">
            <v>0.99</v>
          </cell>
          <cell r="D591">
            <v>18790</v>
          </cell>
          <cell r="E591">
            <v>5700</v>
          </cell>
          <cell r="F591">
            <v>3390</v>
          </cell>
        </row>
        <row r="592">
          <cell r="A592" t="str">
            <v>51-6052</v>
          </cell>
          <cell r="B592" t="str">
            <v>Tailors,Dressmakers,andCustomSewers</v>
          </cell>
          <cell r="C592" t="str">
            <v>0.84</v>
          </cell>
          <cell r="D592">
            <v>32150</v>
          </cell>
          <cell r="E592">
            <v>21400</v>
          </cell>
          <cell r="F592">
            <v>14950</v>
          </cell>
        </row>
        <row r="593">
          <cell r="A593" t="str">
            <v>51-6061</v>
          </cell>
          <cell r="B593" t="str">
            <v>TextileBleachingandDyeingMachineOperatorsandTenders</v>
          </cell>
          <cell r="C593" t="str">
            <v>0.97</v>
          </cell>
          <cell r="D593">
            <v>24280</v>
          </cell>
          <cell r="E593">
            <v>11680</v>
          </cell>
          <cell r="F593">
            <v>6650</v>
          </cell>
        </row>
        <row r="594">
          <cell r="A594" t="str">
            <v>51-6062</v>
          </cell>
          <cell r="B594" t="str">
            <v>TextileCuttingMachineSetters,Operators,andTenders</v>
          </cell>
          <cell r="C594" t="str">
            <v>0.95</v>
          </cell>
          <cell r="D594">
            <v>32170</v>
          </cell>
          <cell r="E594">
            <v>15160</v>
          </cell>
          <cell r="F594">
            <v>9760</v>
          </cell>
        </row>
        <row r="595">
          <cell r="A595" t="str">
            <v>51-6063</v>
          </cell>
          <cell r="B595" t="str">
            <v>Textile</v>
          </cell>
          <cell r="C595" t="str">
            <v>0.73</v>
          </cell>
          <cell r="D595">
            <v>47720</v>
          </cell>
          <cell r="E595">
            <v>22200</v>
          </cell>
          <cell r="F595">
            <v>15980</v>
          </cell>
        </row>
        <row r="596">
          <cell r="A596" t="str">
            <v>51-6064</v>
          </cell>
          <cell r="B596" t="str">
            <v>TextileWinding,Twisting,andDrawingOutMachineSetters,</v>
          </cell>
          <cell r="C596" t="str">
            <v>0.96</v>
          </cell>
          <cell r="D596">
            <v>60550</v>
          </cell>
          <cell r="E596">
            <v>26020</v>
          </cell>
          <cell r="F596">
            <v>23550</v>
          </cell>
        </row>
        <row r="597">
          <cell r="A597" t="str">
            <v>51-6091</v>
          </cell>
          <cell r="B597" t="str">
            <v>ExtrudingandFormingMachineSetters,Operators,andTen-</v>
          </cell>
          <cell r="C597" t="str">
            <v>0.88</v>
          </cell>
          <cell r="D597">
            <v>26700</v>
          </cell>
          <cell r="E597">
            <v>18890</v>
          </cell>
          <cell r="F597">
            <v>14520</v>
          </cell>
        </row>
        <row r="598">
          <cell r="A598" t="str">
            <v>51-6092</v>
          </cell>
          <cell r="B598" t="str">
            <v>FabricandApparelPatternmakers</v>
          </cell>
          <cell r="C598" t="str">
            <v>0.0049</v>
          </cell>
          <cell r="D598">
            <v>10310</v>
          </cell>
          <cell r="E598">
            <v>6060</v>
          </cell>
          <cell r="F598">
            <v>2670</v>
          </cell>
        </row>
        <row r="599">
          <cell r="A599" t="str">
            <v>51-6093</v>
          </cell>
          <cell r="B599" t="str">
            <v>Upholsterers</v>
          </cell>
          <cell r="C599" t="str">
            <v>0.39</v>
          </cell>
          <cell r="D599">
            <v>39660</v>
          </cell>
          <cell r="E599">
            <v>28790</v>
          </cell>
          <cell r="F599">
            <v>25740</v>
          </cell>
        </row>
        <row r="600">
          <cell r="A600" t="str">
            <v>51-7011</v>
          </cell>
          <cell r="B600" t="str">
            <v>CabinetmakersandBenchCarpenters</v>
          </cell>
          <cell r="C600" t="str">
            <v>0.92</v>
          </cell>
          <cell r="D600">
            <v>126350</v>
          </cell>
          <cell r="E600">
            <v>82770</v>
          </cell>
          <cell r="F600">
            <v>88460</v>
          </cell>
        </row>
        <row r="601">
          <cell r="A601" t="str">
            <v>51-7021</v>
          </cell>
          <cell r="B601" t="str">
            <v>FurnitureFinishers</v>
          </cell>
          <cell r="C601" t="str">
            <v>0.87</v>
          </cell>
          <cell r="D601">
            <v>28770</v>
          </cell>
          <cell r="E601">
            <v>14470</v>
          </cell>
          <cell r="F601">
            <v>14380</v>
          </cell>
        </row>
        <row r="602">
          <cell r="A602" t="str">
            <v>51-7031</v>
          </cell>
          <cell r="B602" t="str">
            <v>ModelMakers,Wood</v>
          </cell>
          <cell r="C602" t="str">
            <v>0.96</v>
          </cell>
          <cell r="D602">
            <v>3820</v>
          </cell>
          <cell r="E602">
            <v>1240</v>
          </cell>
          <cell r="F602">
            <v>590</v>
          </cell>
        </row>
        <row r="603">
          <cell r="A603" t="str">
            <v>51-7032</v>
          </cell>
          <cell r="B603" t="str">
            <v>Patternmakers,Wood</v>
          </cell>
          <cell r="C603" t="str">
            <v>0.91</v>
          </cell>
          <cell r="D603">
            <v>3470</v>
          </cell>
          <cell r="E603">
            <v>870</v>
          </cell>
          <cell r="F603">
            <v>260</v>
          </cell>
        </row>
        <row r="604">
          <cell r="A604" t="str">
            <v>51-7041</v>
          </cell>
          <cell r="B604" t="str">
            <v>SawingMachineSetters,Operators,andTenders,Wood</v>
          </cell>
          <cell r="C604" t="str">
            <v>0.86</v>
          </cell>
          <cell r="D604">
            <v>55130</v>
          </cell>
          <cell r="E604">
            <v>42210</v>
          </cell>
          <cell r="F604">
            <v>43570</v>
          </cell>
        </row>
        <row r="605">
          <cell r="A605" t="str">
            <v>51-7042</v>
          </cell>
          <cell r="B605" t="str">
            <v>WoodworkingMachineSetters,Operators,andTenders,Ex-</v>
          </cell>
          <cell r="C605" t="str">
            <v>0.97</v>
          </cell>
          <cell r="D605">
            <v>89410</v>
          </cell>
          <cell r="E605">
            <v>66540</v>
          </cell>
          <cell r="F605">
            <v>61250</v>
          </cell>
        </row>
        <row r="606">
          <cell r="A606" t="str">
            <v>51-8011</v>
          </cell>
          <cell r="B606" t="str">
            <v>NuclearPowerReactorOperators</v>
          </cell>
          <cell r="C606" t="str">
            <v>0.95</v>
          </cell>
          <cell r="D606">
            <v>3710</v>
          </cell>
          <cell r="E606">
            <v>7790</v>
          </cell>
          <cell r="F606">
            <v>5760</v>
          </cell>
        </row>
        <row r="607">
          <cell r="A607" t="str">
            <v>51-8012</v>
          </cell>
          <cell r="B607" t="str">
            <v>PowerDistributorsandDispatchers</v>
          </cell>
          <cell r="C607" t="str">
            <v>0.64</v>
          </cell>
          <cell r="D607">
            <v>10270</v>
          </cell>
          <cell r="E607">
            <v>11260</v>
          </cell>
          <cell r="F607">
            <v>9040</v>
          </cell>
        </row>
        <row r="608">
          <cell r="A608" t="str">
            <v>51-8013</v>
          </cell>
          <cell r="B608" t="str">
            <v>PowerPlantOperators</v>
          </cell>
          <cell r="C608" t="str">
            <v>0.85</v>
          </cell>
          <cell r="D608">
            <v>33250</v>
          </cell>
          <cell r="E608">
            <v>39810</v>
          </cell>
          <cell r="F608">
            <v>31490</v>
          </cell>
        </row>
        <row r="609">
          <cell r="A609" t="str">
            <v>51-8021</v>
          </cell>
          <cell r="B609" t="str">
            <v>StationaryEngineersandBoilerOperators</v>
          </cell>
          <cell r="C609" t="str">
            <v>0.89</v>
          </cell>
          <cell r="D609">
            <v>48880</v>
          </cell>
          <cell r="E609">
            <v>35960</v>
          </cell>
          <cell r="F609">
            <v>33840</v>
          </cell>
        </row>
        <row r="610">
          <cell r="A610" t="str">
            <v>51-8031</v>
          </cell>
          <cell r="B610" t="str">
            <v>WaterandWastewaterTreatmentPlantandSystemOpera-</v>
          </cell>
          <cell r="C610" t="str">
            <v>0.61</v>
          </cell>
          <cell r="D610">
            <v>95870</v>
          </cell>
          <cell r="E610">
            <v>110230</v>
          </cell>
          <cell r="F610">
            <v>120710</v>
          </cell>
        </row>
        <row r="611">
          <cell r="A611" t="str">
            <v>51-8091</v>
          </cell>
          <cell r="B611" t="str">
            <v>ChemicalPlantandSystemOperators</v>
          </cell>
          <cell r="C611" t="str">
            <v>0.85</v>
          </cell>
          <cell r="D611">
            <v>56270</v>
          </cell>
          <cell r="E611">
            <v>38890</v>
          </cell>
          <cell r="F611">
            <v>17980</v>
          </cell>
        </row>
        <row r="612">
          <cell r="A612" t="str">
            <v>51-8092</v>
          </cell>
          <cell r="B612" t="str">
            <v>GasPlantOperators</v>
          </cell>
          <cell r="C612" t="str">
            <v>0.78</v>
          </cell>
          <cell r="D612">
            <v>11180</v>
          </cell>
          <cell r="E612">
            <v>13890</v>
          </cell>
          <cell r="F612">
            <v>15930</v>
          </cell>
        </row>
        <row r="613">
          <cell r="A613" t="str">
            <v>51-8093</v>
          </cell>
          <cell r="B613" t="str">
            <v>PetroleumPumpSystemOperators,RefineryOperators,and</v>
          </cell>
          <cell r="C613" t="str">
            <v>0.71</v>
          </cell>
          <cell r="D613">
            <v>40980</v>
          </cell>
          <cell r="E613">
            <v>41390</v>
          </cell>
          <cell r="F613">
            <v>33360</v>
          </cell>
        </row>
        <row r="614">
          <cell r="A614" t="str">
            <v>51-8099</v>
          </cell>
          <cell r="B614" t="str">
            <v>PlantandSystemOperators,AllOther</v>
          </cell>
          <cell r="C614" t="str">
            <v>0.86</v>
          </cell>
          <cell r="D614"/>
          <cell r="E614">
            <v>11390</v>
          </cell>
          <cell r="F614">
            <v>15370</v>
          </cell>
        </row>
        <row r="615">
          <cell r="A615" t="str">
            <v>51-9011</v>
          </cell>
          <cell r="B615" t="str">
            <v>ChemicalEquipmentOperatorsandTenders</v>
          </cell>
          <cell r="C615" t="str">
            <v>0.76</v>
          </cell>
          <cell r="D615">
            <v>59720</v>
          </cell>
          <cell r="E615">
            <v>60450</v>
          </cell>
          <cell r="F615">
            <v>120260</v>
          </cell>
        </row>
        <row r="616">
          <cell r="A616" t="str">
            <v>51-9012</v>
          </cell>
          <cell r="B616" t="str">
            <v>Separating,Filtering,Clarifying,Precipitating,andStillMa-</v>
          </cell>
          <cell r="C616" t="str">
            <v>0.88</v>
          </cell>
          <cell r="D616">
            <v>37360</v>
          </cell>
          <cell r="E616">
            <v>42510</v>
          </cell>
          <cell r="F616">
            <v>53170</v>
          </cell>
        </row>
        <row r="617">
          <cell r="A617" t="str">
            <v>51-9021</v>
          </cell>
          <cell r="B617" t="str">
            <v>Crushing,</v>
          </cell>
          <cell r="C617" t="str">
            <v>0.97</v>
          </cell>
          <cell r="D617">
            <v>43320</v>
          </cell>
          <cell r="E617">
            <v>30580</v>
          </cell>
          <cell r="F617">
            <v>26210</v>
          </cell>
        </row>
        <row r="618">
          <cell r="A618" t="str">
            <v>51-9022</v>
          </cell>
          <cell r="B618" t="str">
            <v>GrindingandPolishingWorkers,Hand</v>
          </cell>
          <cell r="C618" t="str">
            <v>0.97</v>
          </cell>
          <cell r="D618">
            <v>43910</v>
          </cell>
          <cell r="E618">
            <v>31240</v>
          </cell>
          <cell r="F618">
            <v>12290</v>
          </cell>
        </row>
        <row r="619">
          <cell r="A619" t="str">
            <v>51-9023</v>
          </cell>
          <cell r="B619" t="str">
            <v>MixingandBlendingMachineSetters,Operators,andTenders</v>
          </cell>
          <cell r="C619" t="str">
            <v>0.83</v>
          </cell>
          <cell r="D619">
            <v>106610</v>
          </cell>
          <cell r="E619">
            <v>117390</v>
          </cell>
          <cell r="F619">
            <v>105740</v>
          </cell>
        </row>
        <row r="620">
          <cell r="A620" t="str">
            <v>51-9031</v>
          </cell>
          <cell r="B620" t="str">
            <v>CuttersandTrimmers,Hand</v>
          </cell>
          <cell r="C620" t="str">
            <v>0.64</v>
          </cell>
          <cell r="D620">
            <v>30110</v>
          </cell>
          <cell r="E620">
            <v>13800</v>
          </cell>
          <cell r="F620">
            <v>7220</v>
          </cell>
        </row>
        <row r="621">
          <cell r="A621" t="str">
            <v>51-9032</v>
          </cell>
          <cell r="B621" t="str">
            <v>CuttingandSlicingMachineSetters,Operators,andTenders</v>
          </cell>
          <cell r="C621" t="str">
            <v>0.86</v>
          </cell>
          <cell r="D621">
            <v>70960</v>
          </cell>
          <cell r="E621">
            <v>59450</v>
          </cell>
          <cell r="F621">
            <v>52720</v>
          </cell>
        </row>
        <row r="622">
          <cell r="A622" t="str">
            <v>51-9041</v>
          </cell>
          <cell r="B622" t="str">
            <v>Extruding,Forming,Pressing,andCompactingMachineSet-</v>
          </cell>
          <cell r="C622" t="str">
            <v>0.93</v>
          </cell>
          <cell r="D622">
            <v>73990</v>
          </cell>
          <cell r="E622">
            <v>69740</v>
          </cell>
          <cell r="F622">
            <v>57080</v>
          </cell>
        </row>
        <row r="623">
          <cell r="A623" t="str">
            <v>51-9051</v>
          </cell>
          <cell r="B623" t="str">
            <v>Furnace,Kiln,Oven,Drier,andKettleOperatorsandTenders</v>
          </cell>
          <cell r="C623" t="str">
            <v>0.37</v>
          </cell>
          <cell r="D623">
            <v>30320</v>
          </cell>
          <cell r="E623">
            <v>19840</v>
          </cell>
          <cell r="F623">
            <v>14820</v>
          </cell>
        </row>
        <row r="624">
          <cell r="A624" t="str">
            <v>51-9061</v>
          </cell>
          <cell r="B624" t="str">
            <v>Inspectors,Testers,Sorters,Samplers, andWeighers</v>
          </cell>
          <cell r="C624" t="str">
            <v>0.98</v>
          </cell>
          <cell r="D624">
            <v>497300</v>
          </cell>
          <cell r="E624">
            <v>471750</v>
          </cell>
          <cell r="F624">
            <v>584630</v>
          </cell>
        </row>
        <row r="625">
          <cell r="A625" t="str">
            <v>51-9071</v>
          </cell>
          <cell r="B625" t="str">
            <v>JewelersandPreciousStoneandMetalWorkers</v>
          </cell>
          <cell r="C625" t="str">
            <v>0.95</v>
          </cell>
          <cell r="D625">
            <v>30360</v>
          </cell>
          <cell r="E625">
            <v>22890</v>
          </cell>
          <cell r="F625">
            <v>24060</v>
          </cell>
        </row>
        <row r="626">
          <cell r="A626" t="str">
            <v>51-9081</v>
          </cell>
          <cell r="B626" t="str">
            <v>DentalLaboratoryTechnicians</v>
          </cell>
          <cell r="C626" t="str">
            <v>0.97</v>
          </cell>
          <cell r="D626">
            <v>45480</v>
          </cell>
          <cell r="E626">
            <v>36790</v>
          </cell>
          <cell r="F626">
            <v>34190</v>
          </cell>
        </row>
        <row r="627">
          <cell r="A627" t="str">
            <v>51-9082</v>
          </cell>
          <cell r="B627" t="str">
            <v>MedicalApplianceTechnicians</v>
          </cell>
          <cell r="C627" t="str">
            <v>0.45</v>
          </cell>
          <cell r="D627">
            <v>11270</v>
          </cell>
          <cell r="E627">
            <v>13320</v>
          </cell>
          <cell r="F627">
            <v>12550</v>
          </cell>
        </row>
        <row r="628">
          <cell r="A628" t="str">
            <v>51-9083</v>
          </cell>
          <cell r="B628" t="str">
            <v>OphthalmicLaboratoryTechnicians</v>
          </cell>
          <cell r="C628" t="str">
            <v>0.97</v>
          </cell>
          <cell r="D628">
            <v>30300</v>
          </cell>
          <cell r="E628">
            <v>28760</v>
          </cell>
          <cell r="F628">
            <v>18240</v>
          </cell>
        </row>
        <row r="629">
          <cell r="A629" t="str">
            <v>51-9111</v>
          </cell>
          <cell r="B629" t="str">
            <v>PackagingandFillingMachineOperatorsandTenders</v>
          </cell>
          <cell r="C629" t="str">
            <v>0.98</v>
          </cell>
          <cell r="D629">
            <v>400680</v>
          </cell>
          <cell r="E629">
            <v>372210</v>
          </cell>
          <cell r="F629">
            <v>371600</v>
          </cell>
        </row>
        <row r="630">
          <cell r="A630" t="str">
            <v>51-9121</v>
          </cell>
          <cell r="B630" t="str">
            <v>Coating,Painting,andSprayingMachineSetters,Operators,</v>
          </cell>
          <cell r="C630" t="str">
            <v>0.91</v>
          </cell>
          <cell r="D630">
            <v>93110</v>
          </cell>
          <cell r="E630">
            <v>87070</v>
          </cell>
          <cell r="F630"/>
        </row>
        <row r="631">
          <cell r="A631" t="str">
            <v>51-9122</v>
          </cell>
          <cell r="B631" t="str">
            <v>Painters,TransportationEquipment</v>
          </cell>
          <cell r="C631" t="str">
            <v>0.69</v>
          </cell>
          <cell r="D631">
            <v>46600</v>
          </cell>
          <cell r="E631">
            <v>46770</v>
          </cell>
          <cell r="F631"/>
        </row>
        <row r="632">
          <cell r="A632" t="str">
            <v>51-9123</v>
          </cell>
          <cell r="B632" t="str">
            <v>Painting,Coating,andDecoratingWorkers</v>
          </cell>
          <cell r="C632" t="str">
            <v>0.92</v>
          </cell>
          <cell r="D632">
            <v>29590</v>
          </cell>
          <cell r="E632">
            <v>15930</v>
          </cell>
          <cell r="F632">
            <v>10700</v>
          </cell>
        </row>
        <row r="633">
          <cell r="A633" t="str">
            <v>51-9141</v>
          </cell>
          <cell r="B633" t="str">
            <v>SemiconductorProcessors</v>
          </cell>
          <cell r="C633" t="str">
            <v>0.88</v>
          </cell>
          <cell r="D633">
            <v>50160</v>
          </cell>
          <cell r="E633">
            <v>22750</v>
          </cell>
          <cell r="F633">
            <v>26450</v>
          </cell>
        </row>
        <row r="634">
          <cell r="A634" t="str">
            <v>51-9151</v>
          </cell>
          <cell r="B634" t="str">
            <v>PhotographicProcessWorkersandProcessingMachineOper-</v>
          </cell>
          <cell r="C634" t="str">
            <v>0.99</v>
          </cell>
          <cell r="D634"/>
          <cell r="E634">
            <v>37130</v>
          </cell>
          <cell r="F634">
            <v>5770</v>
          </cell>
        </row>
        <row r="635">
          <cell r="A635" t="str">
            <v>51-9191</v>
          </cell>
          <cell r="B635" t="str">
            <v>AdhesiveBondingMachineOperatorsandTenders</v>
          </cell>
          <cell r="C635" t="str">
            <v>0.95</v>
          </cell>
          <cell r="D635">
            <v>25390</v>
          </cell>
          <cell r="E635">
            <v>18280</v>
          </cell>
          <cell r="F635">
            <v>12510</v>
          </cell>
        </row>
        <row r="636">
          <cell r="A636" t="str">
            <v>51-9192</v>
          </cell>
          <cell r="B636" t="str">
            <v>Cleaning,Washing,andMetalPicklingEquipmentOperators</v>
          </cell>
          <cell r="C636" t="str">
            <v>0.81</v>
          </cell>
          <cell r="D636">
            <v>17590</v>
          </cell>
          <cell r="E636">
            <v>16460</v>
          </cell>
          <cell r="F636">
            <v>15210</v>
          </cell>
        </row>
        <row r="637">
          <cell r="A637" t="str">
            <v>51-9193</v>
          </cell>
          <cell r="B637" t="str">
            <v>CoolingandFreezingEquipmentOperatorsandTenders</v>
          </cell>
          <cell r="C637" t="str">
            <v>0.93</v>
          </cell>
          <cell r="D637">
            <v>7920</v>
          </cell>
          <cell r="E637">
            <v>7660</v>
          </cell>
          <cell r="F637">
            <v>6500</v>
          </cell>
        </row>
        <row r="638">
          <cell r="A638" t="str">
            <v>51-9194</v>
          </cell>
          <cell r="B638" t="str">
            <v>EtchersandEngravers</v>
          </cell>
          <cell r="C638" t="str">
            <v>0.98</v>
          </cell>
          <cell r="D638">
            <v>8800</v>
          </cell>
          <cell r="E638">
            <v>8570</v>
          </cell>
          <cell r="F638">
            <v>8140</v>
          </cell>
        </row>
        <row r="639">
          <cell r="A639" t="str">
            <v>51-9195</v>
          </cell>
          <cell r="B639" t="str">
            <v>Molders,Shapers,andCasters,ExceptMetalandPlastic</v>
          </cell>
          <cell r="C639" t="str">
            <v>0.9</v>
          </cell>
          <cell r="D639">
            <v>37600</v>
          </cell>
          <cell r="E639">
            <v>32920</v>
          </cell>
          <cell r="F639">
            <v>38480</v>
          </cell>
        </row>
        <row r="640">
          <cell r="A640" t="str">
            <v>51-9196</v>
          </cell>
          <cell r="B640" t="str">
            <v>PaperGoodsMachineSetters,Operators,andTenders</v>
          </cell>
          <cell r="C640" t="str">
            <v>0.67</v>
          </cell>
          <cell r="D640">
            <v>109600</v>
          </cell>
          <cell r="E640">
            <v>94910</v>
          </cell>
          <cell r="F640">
            <v>96460</v>
          </cell>
        </row>
        <row r="641">
          <cell r="A641" t="str">
            <v>51-9197</v>
          </cell>
          <cell r="B641" t="str">
            <v>TireBuilders</v>
          </cell>
          <cell r="C641" t="str">
            <v>0.94</v>
          </cell>
          <cell r="D641">
            <v>14830</v>
          </cell>
          <cell r="E641">
            <v>17570</v>
          </cell>
          <cell r="F641">
            <v>20660</v>
          </cell>
        </row>
        <row r="642">
          <cell r="A642" t="str">
            <v>51-9198</v>
          </cell>
          <cell r="B642" t="str">
            <v>Helpers–ProductionWorkers</v>
          </cell>
          <cell r="C642" t="str">
            <v>0.66</v>
          </cell>
          <cell r="D642">
            <v>452700</v>
          </cell>
          <cell r="E642">
            <v>426670</v>
          </cell>
          <cell r="F642">
            <v>181810</v>
          </cell>
        </row>
        <row r="643">
          <cell r="A643" t="str">
            <v>53-1011</v>
          </cell>
          <cell r="B643" t="str">
            <v>AircraftCargoHandlingSupervisors</v>
          </cell>
          <cell r="C643" t="str">
            <v>0.066</v>
          </cell>
          <cell r="D643">
            <v>9440</v>
          </cell>
          <cell r="E643">
            <v>6270</v>
          </cell>
          <cell r="F643"/>
        </row>
        <row r="644">
          <cell r="A644" t="str">
            <v>53-1021</v>
          </cell>
          <cell r="B644" t="str">
            <v>First-Line</v>
          </cell>
          <cell r="C644" t="str">
            <v>0.42</v>
          </cell>
          <cell r="D644">
            <v>154750</v>
          </cell>
          <cell r="E644">
            <v>167190</v>
          </cell>
          <cell r="F644"/>
        </row>
        <row r="645">
          <cell r="A645" t="str">
            <v>53-1031</v>
          </cell>
          <cell r="B645" t="str">
            <v>First-LineSupervisorsofTransportationandMaterial-Moving</v>
          </cell>
          <cell r="C645" t="str">
            <v>0.029</v>
          </cell>
          <cell r="D645">
            <v>214030</v>
          </cell>
          <cell r="E645">
            <v>197800</v>
          </cell>
          <cell r="F645"/>
        </row>
        <row r="646">
          <cell r="A646" t="str">
            <v>53-2011</v>
          </cell>
          <cell r="B646" t="str">
            <v>AirlinePilots,Copilots,andFlightEngineers</v>
          </cell>
          <cell r="C646" t="str">
            <v>0.18</v>
          </cell>
          <cell r="D646">
            <v>79770</v>
          </cell>
          <cell r="E646">
            <v>73030</v>
          </cell>
          <cell r="F646">
            <v>93670</v>
          </cell>
        </row>
        <row r="647">
          <cell r="A647" t="str">
            <v>53-2012</v>
          </cell>
          <cell r="B647" t="str">
            <v>CommercialPilots</v>
          </cell>
          <cell r="C647" t="str">
            <v>0.55</v>
          </cell>
          <cell r="D647">
            <v>19980</v>
          </cell>
          <cell r="E647">
            <v>37340</v>
          </cell>
          <cell r="F647">
            <v>52750</v>
          </cell>
        </row>
        <row r="648">
          <cell r="A648" t="str">
            <v>53-2021</v>
          </cell>
          <cell r="B648" t="str">
            <v>AirTrafficControllers</v>
          </cell>
          <cell r="C648" t="str">
            <v>0.11</v>
          </cell>
          <cell r="D648">
            <v>23040</v>
          </cell>
          <cell r="E648">
            <v>23060</v>
          </cell>
          <cell r="F648">
            <v>22310</v>
          </cell>
        </row>
        <row r="649">
          <cell r="A649" t="str">
            <v>53-2022</v>
          </cell>
          <cell r="B649" t="str">
            <v>AirfieldOperationsSpecialists</v>
          </cell>
          <cell r="C649" t="str">
            <v>0.71</v>
          </cell>
          <cell r="D649">
            <v>5660</v>
          </cell>
          <cell r="E649">
            <v>7250</v>
          </cell>
          <cell r="F649">
            <v>18320</v>
          </cell>
        </row>
        <row r="650">
          <cell r="A650" t="str">
            <v>53-2031</v>
          </cell>
          <cell r="B650" t="str">
            <v>FlightAttendants</v>
          </cell>
          <cell r="C650" t="str">
            <v>0.35</v>
          </cell>
          <cell r="D650"/>
          <cell r="E650">
            <v>93550</v>
          </cell>
          <cell r="F650">
            <v>126020</v>
          </cell>
        </row>
        <row r="651">
          <cell r="A651" t="str">
            <v>53-3011</v>
          </cell>
          <cell r="B651" t="str">
            <v>AmbulanceDriversandAttendants,ExceptEmergencyMed-</v>
          </cell>
          <cell r="C651" t="str">
            <v>0.25</v>
          </cell>
          <cell r="D651">
            <v>17650</v>
          </cell>
          <cell r="E651">
            <v>18380</v>
          </cell>
          <cell r="F651">
            <v>11520</v>
          </cell>
        </row>
        <row r="652">
          <cell r="A652" t="str">
            <v>53-3021</v>
          </cell>
          <cell r="B652" t="str">
            <v>BusDrivers,TransitandIntercity</v>
          </cell>
          <cell r="C652" t="str">
            <v>0.67</v>
          </cell>
          <cell r="D652">
            <v>194400</v>
          </cell>
          <cell r="E652">
            <v>157830</v>
          </cell>
          <cell r="F652"/>
        </row>
        <row r="653">
          <cell r="A653" t="str">
            <v>53-3022</v>
          </cell>
          <cell r="B653" t="str">
            <v>BusDrivers,SchoolorSpecialClient</v>
          </cell>
          <cell r="C653" t="str">
            <v>0.89</v>
          </cell>
          <cell r="D653">
            <v>467840</v>
          </cell>
          <cell r="E653">
            <v>496110</v>
          </cell>
          <cell r="F653"/>
        </row>
        <row r="654">
          <cell r="A654" t="str">
            <v>53-3031</v>
          </cell>
          <cell r="B654" t="str">
            <v>Driver/SalesWorkers</v>
          </cell>
          <cell r="C654" t="str">
            <v>0.98</v>
          </cell>
          <cell r="D654">
            <v>380120</v>
          </cell>
          <cell r="E654">
            <v>396470</v>
          </cell>
          <cell r="F654">
            <v>463120</v>
          </cell>
        </row>
        <row r="655">
          <cell r="A655" t="str">
            <v>53-3032</v>
          </cell>
          <cell r="B655" t="str">
            <v>HeavyandTractor-TrailerTruckDrivers</v>
          </cell>
          <cell r="C655" t="str">
            <v>0.79</v>
          </cell>
          <cell r="D655">
            <v>1528630</v>
          </cell>
          <cell r="E655">
            <v>1585300</v>
          </cell>
          <cell r="F655">
            <v>2044400</v>
          </cell>
        </row>
        <row r="656">
          <cell r="A656" t="str">
            <v>53-3033</v>
          </cell>
          <cell r="B656" t="str">
            <v>LightTruckorDeliveryServicesDrivers</v>
          </cell>
          <cell r="C656" t="str">
            <v>0.69</v>
          </cell>
          <cell r="D656">
            <v>943840</v>
          </cell>
          <cell r="E656">
            <v>776930</v>
          </cell>
          <cell r="F656">
            <v>1003960</v>
          </cell>
        </row>
        <row r="657">
          <cell r="A657" t="str">
            <v>53-3041</v>
          </cell>
          <cell r="B657" t="str">
            <v>TaxiDriversandChauffeurs</v>
          </cell>
          <cell r="C657" t="str">
            <v>0.89</v>
          </cell>
          <cell r="D657">
            <v>131570</v>
          </cell>
          <cell r="E657">
            <v>170030</v>
          </cell>
          <cell r="F657"/>
        </row>
        <row r="658">
          <cell r="A658" t="str">
            <v>53-4011</v>
          </cell>
          <cell r="B658" t="str">
            <v>LocomotiveEngineers</v>
          </cell>
          <cell r="C658" t="str">
            <v>0.96</v>
          </cell>
          <cell r="D658">
            <v>30450</v>
          </cell>
          <cell r="E658">
            <v>36860</v>
          </cell>
          <cell r="F658">
            <v>32390</v>
          </cell>
        </row>
        <row r="659">
          <cell r="A659" t="str">
            <v>53-4012</v>
          </cell>
          <cell r="B659" t="str">
            <v>LocomotiveFirers</v>
          </cell>
          <cell r="C659" t="str">
            <v>0.93</v>
          </cell>
          <cell r="D659">
            <v>680</v>
          </cell>
          <cell r="E659">
            <v>1880</v>
          </cell>
          <cell r="F659"/>
        </row>
        <row r="660">
          <cell r="A660" t="str">
            <v>53-4013</v>
          </cell>
          <cell r="B660" t="str">
            <v>RailYardEngineers,DinkeyOperators,andHostlers</v>
          </cell>
          <cell r="C660" t="str">
            <v>0.91</v>
          </cell>
          <cell r="D660">
            <v>5680</v>
          </cell>
          <cell r="E660">
            <v>5140</v>
          </cell>
          <cell r="F660">
            <v>2430</v>
          </cell>
        </row>
        <row r="661">
          <cell r="A661" t="str">
            <v>53-4021</v>
          </cell>
          <cell r="B661" t="str">
            <v>RailroadBrake,Signal,andSwitchOperators</v>
          </cell>
          <cell r="C661" t="str">
            <v>0.83</v>
          </cell>
          <cell r="D661">
            <v>13850</v>
          </cell>
          <cell r="E661">
            <v>23950</v>
          </cell>
          <cell r="F661"/>
        </row>
        <row r="662">
          <cell r="A662" t="str">
            <v>53-4031</v>
          </cell>
          <cell r="B662" t="str">
            <v>RailroadConductorsandYardmasters</v>
          </cell>
          <cell r="C662" t="str">
            <v>0.83</v>
          </cell>
          <cell r="D662">
            <v>34720</v>
          </cell>
          <cell r="E662">
            <v>43100</v>
          </cell>
          <cell r="F662">
            <v>46490</v>
          </cell>
        </row>
        <row r="663">
          <cell r="A663" t="str">
            <v>53-4041</v>
          </cell>
          <cell r="B663" t="str">
            <v>SubwayandStreetcarOperators</v>
          </cell>
          <cell r="C663" t="str">
            <v>0.86</v>
          </cell>
          <cell r="D663">
            <v>9880</v>
          </cell>
          <cell r="E663">
            <v>8930</v>
          </cell>
          <cell r="F663">
            <v>14860</v>
          </cell>
        </row>
        <row r="664">
          <cell r="A664" t="str">
            <v>53-5011</v>
          </cell>
          <cell r="B664" t="str">
            <v>SailorsandMarineOilers</v>
          </cell>
          <cell r="C664" t="str">
            <v>0.83</v>
          </cell>
          <cell r="D664">
            <v>27570</v>
          </cell>
          <cell r="E664">
            <v>28810</v>
          </cell>
          <cell r="F664">
            <v>29960</v>
          </cell>
        </row>
        <row r="665">
          <cell r="A665" t="str">
            <v>53-5021</v>
          </cell>
          <cell r="B665" t="str">
            <v>Captains,Mates,andPilotsofWaterVessels</v>
          </cell>
          <cell r="C665" t="str">
            <v>0.27</v>
          </cell>
          <cell r="D665">
            <v>24040</v>
          </cell>
          <cell r="E665">
            <v>30290</v>
          </cell>
          <cell r="F665">
            <v>34520</v>
          </cell>
        </row>
        <row r="666">
          <cell r="A666" t="str">
            <v>53-5022</v>
          </cell>
          <cell r="B666" t="str">
            <v>MotorboatOperators</v>
          </cell>
          <cell r="C666" t="str">
            <v>0.62</v>
          </cell>
          <cell r="D666">
            <v>3680</v>
          </cell>
          <cell r="E666">
            <v>3400</v>
          </cell>
          <cell r="F666">
            <v>2710</v>
          </cell>
        </row>
        <row r="667">
          <cell r="A667" t="str">
            <v>53-5031</v>
          </cell>
          <cell r="B667" t="str">
            <v>ShipEngineers</v>
          </cell>
          <cell r="C667" t="str">
            <v>0.041</v>
          </cell>
          <cell r="D667">
            <v>8900</v>
          </cell>
          <cell r="E667">
            <v>9930</v>
          </cell>
          <cell r="F667">
            <v>8860</v>
          </cell>
        </row>
        <row r="668">
          <cell r="A668" t="str">
            <v>53-6011</v>
          </cell>
          <cell r="B668" t="str">
            <v>BridgeandLockTenders</v>
          </cell>
          <cell r="C668" t="str">
            <v>0.97</v>
          </cell>
          <cell r="D668">
            <v>3270</v>
          </cell>
          <cell r="E668">
            <v>3170</v>
          </cell>
          <cell r="F668">
            <v>3460</v>
          </cell>
        </row>
        <row r="669">
          <cell r="A669" t="str">
            <v>53-6021</v>
          </cell>
          <cell r="B669" t="str">
            <v>ParkingLotAttendants</v>
          </cell>
          <cell r="C669" t="str">
            <v>0.87</v>
          </cell>
          <cell r="D669">
            <v>113490</v>
          </cell>
          <cell r="E669">
            <v>130190</v>
          </cell>
          <cell r="F669">
            <v>118130</v>
          </cell>
        </row>
        <row r="670">
          <cell r="A670" t="str">
            <v>53-6031</v>
          </cell>
          <cell r="B670" t="str">
            <v>AutomotiveandWatercraftServiceAttendants</v>
          </cell>
          <cell r="C670" t="str">
            <v>0.83</v>
          </cell>
          <cell r="D670">
            <v>96250</v>
          </cell>
          <cell r="E670">
            <v>112970</v>
          </cell>
          <cell r="F670">
            <v>92530</v>
          </cell>
        </row>
        <row r="671">
          <cell r="A671" t="str">
            <v>53-6041</v>
          </cell>
          <cell r="B671" t="str">
            <v>TrafficTechnicians</v>
          </cell>
          <cell r="C671" t="str">
            <v>0.9</v>
          </cell>
          <cell r="D671">
            <v>6460</v>
          </cell>
          <cell r="E671">
            <v>6220</v>
          </cell>
          <cell r="F671">
            <v>7530</v>
          </cell>
        </row>
        <row r="672">
          <cell r="A672" t="str">
            <v>53-6051</v>
          </cell>
          <cell r="B672" t="str">
            <v>TransportationInspectors</v>
          </cell>
          <cell r="C672" t="str">
            <v>0.9</v>
          </cell>
          <cell r="D672">
            <v>27890</v>
          </cell>
          <cell r="E672">
            <v>23970</v>
          </cell>
          <cell r="F672">
            <v>27670</v>
          </cell>
        </row>
        <row r="673">
          <cell r="A673" t="str">
            <v>53-6061</v>
          </cell>
          <cell r="B673" t="str">
            <v>TransportationAttendants,ExceptFlightAttendants</v>
          </cell>
          <cell r="C673" t="str">
            <v>0.75</v>
          </cell>
          <cell r="D673"/>
          <cell r="E673">
            <v>21280</v>
          </cell>
          <cell r="F673">
            <v>20190</v>
          </cell>
        </row>
        <row r="674">
          <cell r="A674" t="str">
            <v>53-7011</v>
          </cell>
          <cell r="B674" t="str">
            <v>ConveyorOperatorsandTenders</v>
          </cell>
          <cell r="C674" t="str">
            <v>0.93</v>
          </cell>
          <cell r="D674">
            <v>58780</v>
          </cell>
          <cell r="E674">
            <v>40760</v>
          </cell>
          <cell r="F674">
            <v>24660</v>
          </cell>
        </row>
        <row r="675">
          <cell r="A675" t="str">
            <v>53-7021</v>
          </cell>
          <cell r="B675" t="str">
            <v>CraneandTowerOperators</v>
          </cell>
          <cell r="C675" t="str">
            <v>0.9</v>
          </cell>
          <cell r="D675">
            <v>47420</v>
          </cell>
          <cell r="E675">
            <v>41580</v>
          </cell>
          <cell r="F675">
            <v>42260</v>
          </cell>
        </row>
        <row r="676">
          <cell r="A676" t="str">
            <v>53-7031</v>
          </cell>
          <cell r="B676" t="str">
            <v>DredgeOperators</v>
          </cell>
          <cell r="C676" t="str">
            <v>0.92</v>
          </cell>
          <cell r="D676">
            <v>3030</v>
          </cell>
          <cell r="E676">
            <v>1750</v>
          </cell>
          <cell r="F676">
            <v>940</v>
          </cell>
        </row>
        <row r="677">
          <cell r="A677" t="str">
            <v>53-7032</v>
          </cell>
          <cell r="B677" t="str">
            <v>ExcavatingandLoadingMachineandDraglineOperators</v>
          </cell>
          <cell r="C677" t="str">
            <v>0.94</v>
          </cell>
          <cell r="D677">
            <v>68740</v>
          </cell>
          <cell r="E677">
            <v>44780</v>
          </cell>
          <cell r="F677"/>
        </row>
        <row r="678">
          <cell r="A678" t="str">
            <v>53-7033</v>
          </cell>
          <cell r="B678" t="str">
            <v>LoadingMachineOperators,UndergroundMining</v>
          </cell>
          <cell r="C678" t="str">
            <v>0.5</v>
          </cell>
          <cell r="D678">
            <v>3560</v>
          </cell>
          <cell r="E678">
            <v>3180</v>
          </cell>
          <cell r="F678"/>
        </row>
        <row r="679">
          <cell r="A679" t="str">
            <v>53-7041</v>
          </cell>
          <cell r="B679" t="str">
            <v>HoistandWinchOperators</v>
          </cell>
          <cell r="C679" t="str">
            <v>0.65</v>
          </cell>
          <cell r="D679">
            <v>8560</v>
          </cell>
          <cell r="E679">
            <v>2980</v>
          </cell>
          <cell r="F679">
            <v>2230</v>
          </cell>
        </row>
        <row r="680">
          <cell r="A680" t="str">
            <v>53-7051</v>
          </cell>
          <cell r="B680" t="str">
            <v>IndustrialTruckandTractorOperators</v>
          </cell>
          <cell r="C680" t="str">
            <v>0.93</v>
          </cell>
          <cell r="D680">
            <v>604350</v>
          </cell>
          <cell r="E680">
            <v>504560</v>
          </cell>
          <cell r="F680">
            <v>778920</v>
          </cell>
        </row>
        <row r="681">
          <cell r="A681" t="str">
            <v>53-7061</v>
          </cell>
          <cell r="B681" t="str">
            <v>CleanersofVehiclesandEquipment</v>
          </cell>
          <cell r="C681" t="str">
            <v>0.37</v>
          </cell>
          <cell r="D681">
            <v>320840</v>
          </cell>
          <cell r="E681">
            <v>311940</v>
          </cell>
          <cell r="F681">
            <v>365290</v>
          </cell>
        </row>
        <row r="682">
          <cell r="A682" t="str">
            <v>53-7062</v>
          </cell>
          <cell r="B682" t="str">
            <v>LaborersandFreight,Stock,andMaterialMovers,Hand</v>
          </cell>
          <cell r="C682" t="str">
            <v>0.85</v>
          </cell>
          <cell r="D682">
            <v>2255780</v>
          </cell>
          <cell r="E682">
            <v>2284650</v>
          </cell>
          <cell r="F682">
            <v>3008300</v>
          </cell>
        </row>
        <row r="683">
          <cell r="A683" t="str">
            <v>53-7063</v>
          </cell>
          <cell r="B683" t="str">
            <v>MachineFeedersandOffbearers</v>
          </cell>
          <cell r="C683" t="str">
            <v>0.93</v>
          </cell>
          <cell r="D683">
            <v>159160</v>
          </cell>
          <cell r="E683">
            <v>106160</v>
          </cell>
          <cell r="F683">
            <v>44500</v>
          </cell>
        </row>
        <row r="684">
          <cell r="A684" t="str">
            <v>53-7064</v>
          </cell>
          <cell r="B684" t="str">
            <v>PackersandPackagers,Hand</v>
          </cell>
          <cell r="C684" t="str">
            <v>0.38</v>
          </cell>
          <cell r="D684">
            <v>901890</v>
          </cell>
          <cell r="E684">
            <v>672020</v>
          </cell>
          <cell r="F684">
            <v>645210</v>
          </cell>
        </row>
        <row r="685">
          <cell r="A685" t="str">
            <v>53-7071</v>
          </cell>
          <cell r="B685" t="str">
            <v>GasCompressorandGasPumpingStationOperators</v>
          </cell>
          <cell r="C685" t="str">
            <v>0.91</v>
          </cell>
          <cell r="D685">
            <v>6190</v>
          </cell>
          <cell r="E685">
            <v>4520</v>
          </cell>
          <cell r="F685">
            <v>4400</v>
          </cell>
        </row>
        <row r="686">
          <cell r="A686" t="str">
            <v>53-7072</v>
          </cell>
          <cell r="B686" t="str">
            <v>PumpOperators,ExceptWellheadPumpers</v>
          </cell>
          <cell r="C686" t="str">
            <v>0.9</v>
          </cell>
          <cell r="D686">
            <v>12260</v>
          </cell>
          <cell r="E686">
            <v>13170</v>
          </cell>
          <cell r="F686">
            <v>11570</v>
          </cell>
        </row>
        <row r="687">
          <cell r="A687" t="str">
            <v>53-7073</v>
          </cell>
          <cell r="B687" t="str">
            <v>WellheadPumpers</v>
          </cell>
          <cell r="C687" t="str">
            <v>0.84</v>
          </cell>
          <cell r="D687">
            <v>8560</v>
          </cell>
          <cell r="E687">
            <v>13410</v>
          </cell>
          <cell r="F687">
            <v>18230</v>
          </cell>
        </row>
        <row r="688">
          <cell r="A688" t="str">
            <v>53-7081</v>
          </cell>
          <cell r="B688" t="str">
            <v>RefuseandRecyclableMaterialCollectors</v>
          </cell>
          <cell r="C688" t="str">
            <v>0.93</v>
          </cell>
          <cell r="D688">
            <v>138480</v>
          </cell>
          <cell r="E688">
            <v>116460</v>
          </cell>
          <cell r="F688">
            <v>135430</v>
          </cell>
        </row>
        <row r="689">
          <cell r="A689" t="str">
            <v>53-7111</v>
          </cell>
          <cell r="B689" t="str">
            <v>MineShuttleCarOperators</v>
          </cell>
          <cell r="C689" t="str">
            <v>0.37</v>
          </cell>
          <cell r="D689">
            <v>3040</v>
          </cell>
          <cell r="E689">
            <v>2730</v>
          </cell>
          <cell r="F689"/>
        </row>
        <row r="690">
          <cell r="A690" t="str">
            <v>53-7121</v>
          </cell>
          <cell r="B690" t="str">
            <v>TankCar,Truck,andShipLoaders</v>
          </cell>
          <cell r="C690" t="str">
            <v>0.72</v>
          </cell>
          <cell r="D690">
            <v>16210</v>
          </cell>
          <cell r="E690">
            <v>12560</v>
          </cell>
          <cell r="F690">
            <v>11400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E62C-6586-45A5-8DDA-415612317915}">
  <dimension ref="A1:E686"/>
  <sheetViews>
    <sheetView workbookViewId="0">
      <selection activeCell="G10" sqref="G10"/>
    </sheetView>
  </sheetViews>
  <sheetFormatPr defaultRowHeight="14.5" x14ac:dyDescent="0.35"/>
  <sheetData>
    <row r="1" spans="1:5" x14ac:dyDescent="0.35">
      <c r="A1" t="s">
        <v>0</v>
      </c>
      <c r="B1" t="s">
        <v>1</v>
      </c>
      <c r="C1" t="s">
        <v>2</v>
      </c>
      <c r="E1" t="s">
        <v>3</v>
      </c>
    </row>
    <row r="2" spans="1:5" x14ac:dyDescent="0.35">
      <c r="A2" t="s">
        <v>4</v>
      </c>
      <c r="B2" s="7">
        <v>1.3089999999999999</v>
      </c>
      <c r="C2" s="7">
        <v>1.4999999999999999E-2</v>
      </c>
      <c r="E2" t="s">
        <v>5</v>
      </c>
    </row>
    <row r="3" spans="1:5" x14ac:dyDescent="0.35">
      <c r="A3" t="s">
        <v>6</v>
      </c>
      <c r="B3" s="7">
        <v>0.67800000000000005</v>
      </c>
      <c r="C3" s="7">
        <v>0.16</v>
      </c>
    </row>
    <row r="4" spans="1:5" x14ac:dyDescent="0.35">
      <c r="A4" t="s">
        <v>7</v>
      </c>
      <c r="B4" s="7">
        <v>1.2170000000000001</v>
      </c>
      <c r="C4" s="7">
        <v>3.9E-2</v>
      </c>
    </row>
    <row r="5" spans="1:5" x14ac:dyDescent="0.35">
      <c r="A5" t="s">
        <v>8</v>
      </c>
      <c r="B5" s="7">
        <v>1.204</v>
      </c>
      <c r="C5" s="7">
        <v>1.4E-2</v>
      </c>
    </row>
    <row r="6" spans="1:5" x14ac:dyDescent="0.35">
      <c r="A6" t="s">
        <v>9</v>
      </c>
      <c r="B6" s="7">
        <v>1.294</v>
      </c>
      <c r="C6" s="7">
        <v>1.2999999999999999E-2</v>
      </c>
    </row>
    <row r="7" spans="1:5" x14ac:dyDescent="0.35">
      <c r="A7" t="s">
        <v>10</v>
      </c>
      <c r="B7" s="7">
        <v>1.383</v>
      </c>
      <c r="C7" s="7">
        <v>1.4999999999999999E-2</v>
      </c>
    </row>
    <row r="8" spans="1:5" x14ac:dyDescent="0.35">
      <c r="A8" t="s">
        <v>11</v>
      </c>
      <c r="B8" s="7">
        <v>0.76800000000000002</v>
      </c>
      <c r="C8" s="7">
        <v>0.73</v>
      </c>
    </row>
    <row r="9" spans="1:5" x14ac:dyDescent="0.35">
      <c r="A9" t="s">
        <v>12</v>
      </c>
      <c r="B9" s="7">
        <v>0.94499999999999995</v>
      </c>
      <c r="C9" s="7">
        <v>3.5000000000000003E-2</v>
      </c>
    </row>
    <row r="10" spans="1:5" x14ac:dyDescent="0.35">
      <c r="A10" t="s">
        <v>13</v>
      </c>
      <c r="B10" s="7">
        <v>1.2949999999999999</v>
      </c>
      <c r="C10" s="7">
        <v>6.9000000000000006E-2</v>
      </c>
    </row>
    <row r="11" spans="1:5" x14ac:dyDescent="0.35">
      <c r="A11" t="s">
        <v>14</v>
      </c>
      <c r="B11" s="7">
        <v>0.35399999999999998</v>
      </c>
      <c r="C11" s="7">
        <v>0.03</v>
      </c>
    </row>
    <row r="12" spans="1:5" x14ac:dyDescent="0.35">
      <c r="A12" t="s">
        <v>15</v>
      </c>
      <c r="B12" s="7">
        <v>1.393</v>
      </c>
      <c r="C12" s="7">
        <v>0.03</v>
      </c>
    </row>
    <row r="13" spans="1:5" x14ac:dyDescent="0.35">
      <c r="A13" t="s">
        <v>16</v>
      </c>
      <c r="B13" s="7">
        <v>0.90500000000000003</v>
      </c>
      <c r="C13" s="7">
        <v>0.59</v>
      </c>
    </row>
    <row r="14" spans="1:5" x14ac:dyDescent="0.35">
      <c r="A14" t="s">
        <v>17</v>
      </c>
      <c r="B14" s="7">
        <v>1.4670000000000001</v>
      </c>
      <c r="C14" s="7">
        <v>0.96</v>
      </c>
    </row>
    <row r="15" spans="1:5" x14ac:dyDescent="0.35">
      <c r="A15" t="s">
        <v>18</v>
      </c>
      <c r="B15" s="7">
        <v>1.359</v>
      </c>
      <c r="C15" s="7">
        <v>5.4999999999999997E-3</v>
      </c>
    </row>
    <row r="16" spans="1:5" x14ac:dyDescent="0.35">
      <c r="A16" t="s">
        <v>19</v>
      </c>
      <c r="B16" s="7">
        <v>1.337</v>
      </c>
      <c r="C16" s="7">
        <v>6.3E-3</v>
      </c>
    </row>
    <row r="17" spans="1:3" x14ac:dyDescent="0.35">
      <c r="A17" t="s">
        <v>20</v>
      </c>
      <c r="B17" s="7">
        <v>-0.158</v>
      </c>
      <c r="C17" s="7">
        <v>4.7E-2</v>
      </c>
    </row>
    <row r="18" spans="1:3" x14ac:dyDescent="0.35">
      <c r="A18" t="s">
        <v>21</v>
      </c>
      <c r="B18" s="7">
        <v>0.63600000000000001</v>
      </c>
      <c r="C18" s="7">
        <v>7.0999999999999994E-2</v>
      </c>
    </row>
    <row r="19" spans="1:3" x14ac:dyDescent="0.35">
      <c r="A19" t="s">
        <v>22</v>
      </c>
      <c r="B19" s="7">
        <v>0.96699999999999997</v>
      </c>
      <c r="C19" s="7">
        <v>1.4999999999999999E-2</v>
      </c>
    </row>
    <row r="20" spans="1:3" x14ac:dyDescent="0.35">
      <c r="A20" t="s">
        <v>23</v>
      </c>
      <c r="B20" s="7">
        <v>1.1990000000000001</v>
      </c>
      <c r="C20" s="7">
        <v>4.5999999999999999E-3</v>
      </c>
    </row>
    <row r="21" spans="1:3" x14ac:dyDescent="0.35">
      <c r="A21" t="s">
        <v>24</v>
      </c>
      <c r="B21" s="7">
        <v>1.5449999999999999</v>
      </c>
      <c r="C21" s="7">
        <v>0.01</v>
      </c>
    </row>
    <row r="22" spans="1:3" x14ac:dyDescent="0.35">
      <c r="A22" t="s">
        <v>25</v>
      </c>
      <c r="B22" s="7">
        <v>0.64700000000000002</v>
      </c>
      <c r="C22" s="7">
        <v>1.7000000000000001E-2</v>
      </c>
    </row>
    <row r="23" spans="1:3" x14ac:dyDescent="0.35">
      <c r="A23" t="s">
        <v>26</v>
      </c>
      <c r="B23" s="7">
        <v>6.0999999999999999E-2</v>
      </c>
      <c r="C23" s="7">
        <v>8.3000000000000004E-2</v>
      </c>
    </row>
    <row r="24" spans="1:3" x14ac:dyDescent="0.35">
      <c r="A24" t="s">
        <v>27</v>
      </c>
      <c r="B24" s="7">
        <v>0.71899999999999997</v>
      </c>
      <c r="C24" s="7">
        <v>9.0999999999999998E-2</v>
      </c>
    </row>
    <row r="25" spans="1:3" x14ac:dyDescent="0.35">
      <c r="A25" t="s">
        <v>28</v>
      </c>
      <c r="B25" s="7">
        <v>0.46400000000000002</v>
      </c>
      <c r="C25" s="7">
        <v>3.8999999999999998E-3</v>
      </c>
    </row>
    <row r="26" spans="1:3" x14ac:dyDescent="0.35">
      <c r="A26" t="s">
        <v>29</v>
      </c>
      <c r="B26" s="7">
        <v>1.3149999999999999</v>
      </c>
      <c r="C26" s="7">
        <v>7.3000000000000001E-3</v>
      </c>
    </row>
    <row r="27" spans="1:3" x14ac:dyDescent="0.35">
      <c r="A27" t="s">
        <v>30</v>
      </c>
      <c r="B27" s="7">
        <v>1.2410000000000001</v>
      </c>
      <c r="C27" s="7">
        <v>1.7999999999999999E-2</v>
      </c>
    </row>
    <row r="28" spans="1:3" x14ac:dyDescent="0.35">
      <c r="A28" t="s">
        <v>31</v>
      </c>
      <c r="B28" s="7">
        <v>0.86599999999999999</v>
      </c>
      <c r="C28" s="7">
        <v>0.75</v>
      </c>
    </row>
    <row r="29" spans="1:3" x14ac:dyDescent="0.35">
      <c r="A29" t="s">
        <v>32</v>
      </c>
      <c r="B29" s="7">
        <v>1.2150000000000001</v>
      </c>
      <c r="C29" s="7">
        <v>0.81</v>
      </c>
    </row>
    <row r="30" spans="1:3" x14ac:dyDescent="0.35">
      <c r="A30" t="s">
        <v>33</v>
      </c>
      <c r="B30" s="7">
        <v>1.2250000000000001</v>
      </c>
      <c r="C30" s="7">
        <v>6.7000000000000002E-3</v>
      </c>
    </row>
    <row r="31" spans="1:3" x14ac:dyDescent="0.35">
      <c r="A31" t="s">
        <v>34</v>
      </c>
      <c r="B31" s="7">
        <v>0.90100000000000002</v>
      </c>
      <c r="C31" s="7">
        <v>3.0000000000000001E-3</v>
      </c>
    </row>
    <row r="32" spans="1:3" x14ac:dyDescent="0.35">
      <c r="A32" t="s">
        <v>35</v>
      </c>
      <c r="B32" s="7">
        <v>0.91</v>
      </c>
      <c r="C32" s="7">
        <v>0.25</v>
      </c>
    </row>
    <row r="33" spans="1:3" x14ac:dyDescent="0.35">
      <c r="A33" t="s">
        <v>36</v>
      </c>
      <c r="B33" s="7">
        <v>1.248</v>
      </c>
      <c r="C33" s="7">
        <v>0.24</v>
      </c>
    </row>
    <row r="34" spans="1:3" x14ac:dyDescent="0.35">
      <c r="A34" t="s">
        <v>37</v>
      </c>
      <c r="B34" s="7">
        <v>0.73699999999999999</v>
      </c>
      <c r="C34" s="7">
        <v>0.87</v>
      </c>
    </row>
    <row r="35" spans="1:3" x14ac:dyDescent="0.35">
      <c r="A35" t="s">
        <v>38</v>
      </c>
      <c r="B35" s="7">
        <v>0.79100000000000004</v>
      </c>
      <c r="C35" s="7">
        <v>0.28999999999999998</v>
      </c>
    </row>
    <row r="36" spans="1:3" x14ac:dyDescent="0.35">
      <c r="A36" t="s">
        <v>39</v>
      </c>
      <c r="B36" s="7">
        <v>1.496</v>
      </c>
      <c r="C36" s="7">
        <v>0.77</v>
      </c>
    </row>
    <row r="37" spans="1:3" x14ac:dyDescent="0.35">
      <c r="A37" t="s">
        <v>40</v>
      </c>
      <c r="B37" s="7">
        <v>1.1060000000000001</v>
      </c>
      <c r="C37" s="7">
        <v>0.98</v>
      </c>
    </row>
    <row r="38" spans="1:3" x14ac:dyDescent="0.35">
      <c r="A38" t="s">
        <v>41</v>
      </c>
      <c r="B38" s="7">
        <v>0.58199999999999996</v>
      </c>
      <c r="C38" s="7">
        <v>0.98</v>
      </c>
    </row>
    <row r="39" spans="1:3" x14ac:dyDescent="0.35">
      <c r="A39" t="s">
        <v>42</v>
      </c>
      <c r="B39" s="7">
        <v>0.57199999999999995</v>
      </c>
      <c r="C39" s="7">
        <v>0.08</v>
      </c>
    </row>
    <row r="40" spans="1:3" x14ac:dyDescent="0.35">
      <c r="A40" t="s">
        <v>43</v>
      </c>
      <c r="B40" s="7">
        <v>1.1339999999999999</v>
      </c>
      <c r="C40" s="7">
        <v>0.56999999999999995</v>
      </c>
    </row>
    <row r="41" spans="1:3" x14ac:dyDescent="0.35">
      <c r="A41" t="s">
        <v>44</v>
      </c>
      <c r="B41" s="7">
        <v>-0.40400000000000003</v>
      </c>
      <c r="C41" s="7">
        <v>0.97</v>
      </c>
    </row>
    <row r="42" spans="1:3" x14ac:dyDescent="0.35">
      <c r="A42" t="s">
        <v>45</v>
      </c>
      <c r="B42" s="7">
        <v>1.081</v>
      </c>
      <c r="C42" s="7">
        <v>1.2E-2</v>
      </c>
    </row>
    <row r="43" spans="1:3" x14ac:dyDescent="0.35">
      <c r="A43" t="s">
        <v>46</v>
      </c>
      <c r="B43" s="7">
        <v>1.548</v>
      </c>
      <c r="C43" s="7">
        <v>0.13</v>
      </c>
    </row>
    <row r="44" spans="1:3" x14ac:dyDescent="0.35">
      <c r="A44" t="s">
        <v>47</v>
      </c>
      <c r="B44" s="7">
        <v>0.51300000000000001</v>
      </c>
      <c r="C44" s="7">
        <v>3.6999999999999998E-2</v>
      </c>
    </row>
    <row r="45" spans="1:3" x14ac:dyDescent="0.35">
      <c r="A45" t="s">
        <v>48</v>
      </c>
      <c r="B45" s="7">
        <v>1.3620000000000001</v>
      </c>
      <c r="C45" s="7">
        <v>0.47</v>
      </c>
    </row>
    <row r="46" spans="1:3" x14ac:dyDescent="0.35">
      <c r="A46" t="s">
        <v>49</v>
      </c>
      <c r="B46" s="7">
        <v>1.323</v>
      </c>
      <c r="C46" s="7">
        <v>1.4E-2</v>
      </c>
    </row>
    <row r="47" spans="1:3" x14ac:dyDescent="0.35">
      <c r="A47" t="s">
        <v>50</v>
      </c>
      <c r="B47" s="7">
        <v>1.3560000000000001</v>
      </c>
      <c r="C47" s="7">
        <v>0.61</v>
      </c>
    </row>
    <row r="48" spans="1:3" x14ac:dyDescent="0.35">
      <c r="A48" t="s">
        <v>51</v>
      </c>
      <c r="B48" s="7">
        <v>0.92500000000000004</v>
      </c>
      <c r="C48" s="7">
        <v>0.23</v>
      </c>
    </row>
    <row r="49" spans="1:3" x14ac:dyDescent="0.35">
      <c r="A49" t="s">
        <v>52</v>
      </c>
      <c r="B49" s="7">
        <v>1.214</v>
      </c>
      <c r="C49" s="7">
        <v>0.94</v>
      </c>
    </row>
    <row r="50" spans="1:3" x14ac:dyDescent="0.35">
      <c r="A50" t="s">
        <v>53</v>
      </c>
      <c r="B50" s="7">
        <v>0.628</v>
      </c>
      <c r="C50" s="7">
        <v>0.9</v>
      </c>
    </row>
    <row r="51" spans="1:3" x14ac:dyDescent="0.35">
      <c r="A51" t="s">
        <v>54</v>
      </c>
      <c r="B51" s="7">
        <v>1.3</v>
      </c>
      <c r="C51" s="7">
        <v>0.94</v>
      </c>
    </row>
    <row r="52" spans="1:3" x14ac:dyDescent="0.35">
      <c r="A52" t="s">
        <v>55</v>
      </c>
      <c r="B52" s="7">
        <v>1.0920000000000001</v>
      </c>
      <c r="C52" s="7">
        <v>0.98</v>
      </c>
    </row>
    <row r="53" spans="1:3" x14ac:dyDescent="0.35">
      <c r="A53" t="s">
        <v>56</v>
      </c>
      <c r="B53" s="7">
        <v>1.2729999999999999</v>
      </c>
      <c r="C53" s="7">
        <v>0.23</v>
      </c>
    </row>
    <row r="54" spans="1:3" x14ac:dyDescent="0.35">
      <c r="A54" t="s">
        <v>57</v>
      </c>
      <c r="B54" s="7">
        <v>1.3959999999999999</v>
      </c>
      <c r="C54" s="7">
        <v>0.57999999999999996</v>
      </c>
    </row>
    <row r="55" spans="1:3" x14ac:dyDescent="0.35">
      <c r="A55" t="s">
        <v>58</v>
      </c>
      <c r="B55" s="7">
        <v>1.262</v>
      </c>
      <c r="C55" s="7">
        <v>0.99</v>
      </c>
    </row>
    <row r="56" spans="1:3" x14ac:dyDescent="0.35">
      <c r="A56" t="s">
        <v>59</v>
      </c>
      <c r="B56" s="7">
        <v>1.3580000000000001</v>
      </c>
      <c r="C56" s="7">
        <v>0.17</v>
      </c>
    </row>
    <row r="57" spans="1:3" x14ac:dyDescent="0.35">
      <c r="A57" t="s">
        <v>60</v>
      </c>
      <c r="B57" s="7">
        <v>1.355</v>
      </c>
      <c r="C57" s="7">
        <v>0.04</v>
      </c>
    </row>
    <row r="58" spans="1:3" x14ac:dyDescent="0.35">
      <c r="A58" t="s">
        <v>61</v>
      </c>
      <c r="B58" s="7">
        <v>1.4770000000000001</v>
      </c>
      <c r="C58" s="7">
        <v>0.98</v>
      </c>
    </row>
    <row r="59" spans="1:3" x14ac:dyDescent="0.35">
      <c r="A59" t="s">
        <v>62</v>
      </c>
      <c r="B59" s="7">
        <v>1.2529999999999999</v>
      </c>
      <c r="C59" s="7">
        <v>0.93</v>
      </c>
    </row>
    <row r="60" spans="1:3" x14ac:dyDescent="0.35">
      <c r="A60" t="s">
        <v>63</v>
      </c>
      <c r="B60" s="7">
        <v>1.1439999999999999</v>
      </c>
      <c r="C60" s="7">
        <v>0.99</v>
      </c>
    </row>
    <row r="61" spans="1:3" x14ac:dyDescent="0.35">
      <c r="A61" t="s">
        <v>64</v>
      </c>
      <c r="B61" s="7">
        <v>1.2529999999999999</v>
      </c>
      <c r="C61" s="7">
        <v>0.33</v>
      </c>
    </row>
    <row r="62" spans="1:3" x14ac:dyDescent="0.35">
      <c r="A62" t="s">
        <v>65</v>
      </c>
      <c r="B62" s="7">
        <v>0.96799999999999997</v>
      </c>
      <c r="C62" s="7">
        <v>1.4999999999999999E-2</v>
      </c>
    </row>
    <row r="63" spans="1:3" x14ac:dyDescent="0.35">
      <c r="A63" t="s">
        <v>66</v>
      </c>
      <c r="B63" s="7">
        <v>1.046</v>
      </c>
      <c r="C63" s="7">
        <v>6.4999999999999997E-3</v>
      </c>
    </row>
    <row r="64" spans="1:3" x14ac:dyDescent="0.35">
      <c r="A64" t="s">
        <v>67</v>
      </c>
      <c r="B64" s="7">
        <v>1.0249999999999999</v>
      </c>
      <c r="C64" s="7">
        <v>0.48</v>
      </c>
    </row>
    <row r="65" spans="1:3" x14ac:dyDescent="0.35">
      <c r="A65" t="s">
        <v>68</v>
      </c>
      <c r="B65" s="7">
        <v>0.88200000000000001</v>
      </c>
      <c r="C65" s="7">
        <v>4.2000000000000003E-2</v>
      </c>
    </row>
    <row r="66" spans="1:3" x14ac:dyDescent="0.35">
      <c r="A66" t="s">
        <v>69</v>
      </c>
      <c r="B66" s="7">
        <v>1.1659999999999999</v>
      </c>
      <c r="C66" s="7">
        <v>0.13</v>
      </c>
    </row>
    <row r="67" spans="1:3" x14ac:dyDescent="0.35">
      <c r="A67" t="s">
        <v>70</v>
      </c>
      <c r="B67" s="7">
        <v>0.996</v>
      </c>
      <c r="C67" s="7">
        <v>0.03</v>
      </c>
    </row>
    <row r="68" spans="1:3" x14ac:dyDescent="0.35">
      <c r="A68" t="s">
        <v>71</v>
      </c>
      <c r="B68" s="7">
        <v>0.47499999999999998</v>
      </c>
      <c r="C68" s="7">
        <v>0.03</v>
      </c>
    </row>
    <row r="69" spans="1:3" x14ac:dyDescent="0.35">
      <c r="A69" t="s">
        <v>72</v>
      </c>
      <c r="B69" s="7">
        <v>1.2</v>
      </c>
      <c r="C69" s="7">
        <v>0.21</v>
      </c>
    </row>
    <row r="70" spans="1:3" x14ac:dyDescent="0.35">
      <c r="A70" t="s">
        <v>73</v>
      </c>
      <c r="B70" s="7">
        <v>1.1659999999999999</v>
      </c>
      <c r="C70" s="7">
        <v>4.7E-2</v>
      </c>
    </row>
    <row r="71" spans="1:3" x14ac:dyDescent="0.35">
      <c r="A71" t="s">
        <v>74</v>
      </c>
      <c r="B71" s="7">
        <v>1.234</v>
      </c>
      <c r="C71" s="7">
        <v>3.5000000000000003E-2</v>
      </c>
    </row>
    <row r="72" spans="1:3" x14ac:dyDescent="0.35">
      <c r="A72" t="s">
        <v>75</v>
      </c>
      <c r="B72" s="7">
        <v>1.2430000000000001</v>
      </c>
      <c r="C72" s="7">
        <v>0.22</v>
      </c>
    </row>
    <row r="73" spans="1:3" x14ac:dyDescent="0.35">
      <c r="A73" t="s">
        <v>76</v>
      </c>
      <c r="B73" s="7">
        <v>0.438</v>
      </c>
      <c r="C73" s="7">
        <v>0.99</v>
      </c>
    </row>
    <row r="74" spans="1:3" x14ac:dyDescent="0.35">
      <c r="A74" t="s">
        <v>77</v>
      </c>
      <c r="B74" s="7">
        <v>0.61</v>
      </c>
      <c r="C74" s="7">
        <v>1.7999999999999999E-2</v>
      </c>
    </row>
    <row r="75" spans="1:3" x14ac:dyDescent="0.35">
      <c r="A75" t="s">
        <v>78</v>
      </c>
      <c r="B75" s="7">
        <v>0.83599999999999997</v>
      </c>
      <c r="C75" s="7">
        <v>4.4999999999999998E-2</v>
      </c>
    </row>
    <row r="76" spans="1:3" x14ac:dyDescent="0.35">
      <c r="A76" t="s">
        <v>79</v>
      </c>
      <c r="B76" s="7">
        <v>0.47199999999999998</v>
      </c>
      <c r="C76" s="7">
        <v>0.88</v>
      </c>
    </row>
    <row r="77" spans="1:3" x14ac:dyDescent="0.35">
      <c r="A77" t="s">
        <v>80</v>
      </c>
      <c r="B77" s="7">
        <v>-0.121</v>
      </c>
      <c r="C77" s="7">
        <v>0.38</v>
      </c>
    </row>
    <row r="78" spans="1:3" x14ac:dyDescent="0.35">
      <c r="A78" t="s">
        <v>81</v>
      </c>
      <c r="B78" s="7">
        <v>1.117</v>
      </c>
      <c r="C78" s="7">
        <v>1.7000000000000001E-2</v>
      </c>
    </row>
    <row r="79" spans="1:3" x14ac:dyDescent="0.35">
      <c r="A79" t="s">
        <v>82</v>
      </c>
      <c r="B79" s="7">
        <v>0.69</v>
      </c>
      <c r="C79" s="7">
        <v>0.49</v>
      </c>
    </row>
    <row r="80" spans="1:3" x14ac:dyDescent="0.35">
      <c r="A80" t="s">
        <v>83</v>
      </c>
      <c r="B80" s="7">
        <v>0.73399999999999999</v>
      </c>
      <c r="C80" s="7">
        <v>3.6999999999999998E-2</v>
      </c>
    </row>
    <row r="81" spans="1:3" x14ac:dyDescent="0.35">
      <c r="A81" t="s">
        <v>84</v>
      </c>
      <c r="B81" s="7">
        <v>0.90600000000000003</v>
      </c>
      <c r="C81" s="7">
        <v>1.7000000000000001E-2</v>
      </c>
    </row>
    <row r="82" spans="1:3" x14ac:dyDescent="0.35">
      <c r="A82" t="s">
        <v>85</v>
      </c>
      <c r="B82" s="7">
        <v>0.92700000000000005</v>
      </c>
      <c r="C82" s="7">
        <v>1.9E-2</v>
      </c>
    </row>
    <row r="83" spans="1:3" x14ac:dyDescent="0.35">
      <c r="A83" t="s">
        <v>86</v>
      </c>
      <c r="B83" s="7">
        <v>0.97699999999999998</v>
      </c>
      <c r="C83" s="7">
        <v>0.22</v>
      </c>
    </row>
    <row r="84" spans="1:3" x14ac:dyDescent="0.35">
      <c r="A84" t="s">
        <v>87</v>
      </c>
      <c r="B84" s="7">
        <v>0.90100000000000002</v>
      </c>
      <c r="C84" s="7">
        <v>0.1</v>
      </c>
    </row>
    <row r="85" spans="1:3" x14ac:dyDescent="0.35">
      <c r="A85" t="s">
        <v>88</v>
      </c>
      <c r="B85" s="7">
        <v>0.45700000000000002</v>
      </c>
      <c r="C85" s="7">
        <v>2.5000000000000001E-2</v>
      </c>
    </row>
    <row r="86" spans="1:3" x14ac:dyDescent="0.35">
      <c r="A86" t="s">
        <v>89</v>
      </c>
      <c r="B86" s="7">
        <v>1.044</v>
      </c>
      <c r="C86" s="7">
        <v>1.7999999999999999E-2</v>
      </c>
    </row>
    <row r="87" spans="1:3" x14ac:dyDescent="0.35">
      <c r="A87" t="s">
        <v>90</v>
      </c>
      <c r="B87" s="7">
        <v>0.76400000000000001</v>
      </c>
      <c r="C87" s="7">
        <v>2.8000000000000001E-2</v>
      </c>
    </row>
    <row r="88" spans="1:3" x14ac:dyDescent="0.35">
      <c r="A88" t="s">
        <v>91</v>
      </c>
      <c r="B88" s="7">
        <v>0.90500000000000003</v>
      </c>
      <c r="C88" s="7">
        <v>2.9000000000000001E-2</v>
      </c>
    </row>
    <row r="89" spans="1:3" x14ac:dyDescent="0.35">
      <c r="A89" t="s">
        <v>92</v>
      </c>
      <c r="B89" s="7">
        <v>0.34300000000000003</v>
      </c>
      <c r="C89" s="7">
        <v>0.01</v>
      </c>
    </row>
    <row r="90" spans="1:3" x14ac:dyDescent="0.35">
      <c r="A90" t="s">
        <v>93</v>
      </c>
      <c r="B90" s="7">
        <v>0.78</v>
      </c>
      <c r="C90" s="7">
        <v>2.1000000000000001E-2</v>
      </c>
    </row>
    <row r="91" spans="1:3" x14ac:dyDescent="0.35">
      <c r="A91" t="s">
        <v>94</v>
      </c>
      <c r="B91" s="7">
        <v>0.67800000000000005</v>
      </c>
      <c r="C91" s="7">
        <v>1.0999999999999999E-2</v>
      </c>
    </row>
    <row r="92" spans="1:3" x14ac:dyDescent="0.35">
      <c r="A92" t="s">
        <v>95</v>
      </c>
      <c r="B92" s="7">
        <v>1.0309999999999999</v>
      </c>
      <c r="C92" s="7">
        <v>0.14000000000000001</v>
      </c>
    </row>
    <row r="93" spans="1:3" x14ac:dyDescent="0.35">
      <c r="A93" t="s">
        <v>96</v>
      </c>
      <c r="B93" s="7">
        <v>1.073</v>
      </c>
      <c r="C93" s="7">
        <v>7.0000000000000007E-2</v>
      </c>
    </row>
    <row r="94" spans="1:3" x14ac:dyDescent="0.35">
      <c r="A94" t="s">
        <v>97</v>
      </c>
      <c r="B94" s="7">
        <v>1.0329999999999999</v>
      </c>
      <c r="C94" s="7">
        <v>0.16</v>
      </c>
    </row>
    <row r="95" spans="1:3" x14ac:dyDescent="0.35">
      <c r="A95" t="s">
        <v>98</v>
      </c>
      <c r="B95" s="7">
        <v>0.58099999999999996</v>
      </c>
      <c r="C95" s="7">
        <v>1.4E-2</v>
      </c>
    </row>
    <row r="96" spans="1:3" x14ac:dyDescent="0.35">
      <c r="A96" t="s">
        <v>99</v>
      </c>
      <c r="B96" s="7">
        <v>0.55400000000000005</v>
      </c>
      <c r="C96" s="7">
        <v>0.52</v>
      </c>
    </row>
    <row r="97" spans="1:3" x14ac:dyDescent="0.35">
      <c r="A97" t="s">
        <v>100</v>
      </c>
      <c r="B97" s="7">
        <v>0.67600000000000005</v>
      </c>
      <c r="C97" s="7">
        <v>0.81</v>
      </c>
    </row>
    <row r="98" spans="1:3" x14ac:dyDescent="0.35">
      <c r="A98" t="s">
        <v>101</v>
      </c>
      <c r="B98" s="7">
        <v>0.38200000000000001</v>
      </c>
      <c r="C98" s="7">
        <v>0.68</v>
      </c>
    </row>
    <row r="99" spans="1:3" x14ac:dyDescent="0.35">
      <c r="A99" t="s">
        <v>102</v>
      </c>
      <c r="B99" s="7">
        <v>0.20100000000000001</v>
      </c>
      <c r="C99" s="7">
        <v>0.48</v>
      </c>
    </row>
    <row r="100" spans="1:3" x14ac:dyDescent="0.35">
      <c r="A100" t="s">
        <v>103</v>
      </c>
      <c r="B100" s="7">
        <v>0.55300000000000005</v>
      </c>
      <c r="C100" s="7">
        <v>0.75</v>
      </c>
    </row>
    <row r="101" spans="1:3" x14ac:dyDescent="0.35">
      <c r="A101" t="s">
        <v>104</v>
      </c>
      <c r="B101" s="7">
        <v>7.8E-2</v>
      </c>
      <c r="C101" s="7">
        <v>0.84</v>
      </c>
    </row>
    <row r="102" spans="1:3" x14ac:dyDescent="0.35">
      <c r="A102" t="s">
        <v>105</v>
      </c>
      <c r="B102" s="7">
        <v>-0.56799999999999995</v>
      </c>
      <c r="C102" s="7">
        <v>0.81</v>
      </c>
    </row>
    <row r="103" spans="1:3" x14ac:dyDescent="0.35">
      <c r="A103" t="s">
        <v>106</v>
      </c>
      <c r="B103" s="7">
        <v>-0.124</v>
      </c>
      <c r="C103" s="7">
        <v>0.25</v>
      </c>
    </row>
    <row r="104" spans="1:3" x14ac:dyDescent="0.35">
      <c r="A104" t="s">
        <v>107</v>
      </c>
      <c r="B104" s="7">
        <v>0.34699999999999998</v>
      </c>
      <c r="C104" s="7">
        <v>0.03</v>
      </c>
    </row>
    <row r="105" spans="1:3" x14ac:dyDescent="0.35">
      <c r="A105" t="s">
        <v>108</v>
      </c>
      <c r="B105" s="7">
        <v>-0.27400000000000002</v>
      </c>
      <c r="C105" s="7">
        <v>0.38</v>
      </c>
    </row>
    <row r="106" spans="1:3" x14ac:dyDescent="0.35">
      <c r="A106" t="s">
        <v>109</v>
      </c>
      <c r="B106" s="7">
        <v>-7.9000000000000001E-2</v>
      </c>
      <c r="C106" s="7">
        <v>0.24</v>
      </c>
    </row>
    <row r="107" spans="1:3" x14ac:dyDescent="0.35">
      <c r="A107" t="s">
        <v>110</v>
      </c>
      <c r="B107" s="7">
        <v>-0.28999999999999998</v>
      </c>
      <c r="C107" s="7">
        <v>0.96</v>
      </c>
    </row>
    <row r="108" spans="1:3" x14ac:dyDescent="0.35">
      <c r="A108" t="s">
        <v>111</v>
      </c>
      <c r="B108" s="7">
        <v>0.97199999999999998</v>
      </c>
      <c r="C108" s="7">
        <v>6.0999999999999999E-2</v>
      </c>
    </row>
    <row r="109" spans="1:3" x14ac:dyDescent="0.35">
      <c r="A109" t="s">
        <v>112</v>
      </c>
      <c r="B109" s="7">
        <v>0.57299999999999995</v>
      </c>
      <c r="C109" s="7">
        <v>7.6999999999999999E-2</v>
      </c>
    </row>
    <row r="110" spans="1:3" x14ac:dyDescent="0.35">
      <c r="A110" t="s">
        <v>113</v>
      </c>
      <c r="B110" s="7">
        <v>0.60899999999999999</v>
      </c>
      <c r="C110" s="7">
        <v>2.1000000000000001E-2</v>
      </c>
    </row>
    <row r="111" spans="1:3" x14ac:dyDescent="0.35">
      <c r="A111" t="s">
        <v>114</v>
      </c>
      <c r="B111" s="7">
        <v>0.79400000000000004</v>
      </c>
      <c r="C111" s="7">
        <v>2.7E-2</v>
      </c>
    </row>
    <row r="112" spans="1:3" x14ac:dyDescent="0.35">
      <c r="A112" t="s">
        <v>115</v>
      </c>
      <c r="B112" s="7">
        <v>0.47399999999999998</v>
      </c>
      <c r="C112" s="7">
        <v>1.2E-2</v>
      </c>
    </row>
    <row r="113" spans="1:3" x14ac:dyDescent="0.35">
      <c r="A113" t="s">
        <v>116</v>
      </c>
      <c r="B113" s="7">
        <v>0.32700000000000001</v>
      </c>
      <c r="C113" s="7">
        <v>0.3</v>
      </c>
    </row>
    <row r="114" spans="1:3" x14ac:dyDescent="0.35">
      <c r="A114" t="s">
        <v>117</v>
      </c>
      <c r="B114" s="7">
        <v>0.88300000000000001</v>
      </c>
      <c r="C114" s="7">
        <v>1.4999999999999999E-2</v>
      </c>
    </row>
    <row r="115" spans="1:3" x14ac:dyDescent="0.35">
      <c r="A115" t="s">
        <v>118</v>
      </c>
      <c r="B115" s="7">
        <v>7.3999999999999996E-2</v>
      </c>
      <c r="C115" s="7">
        <v>1.6E-2</v>
      </c>
    </row>
    <row r="116" spans="1:3" x14ac:dyDescent="0.35">
      <c r="A116" t="s">
        <v>119</v>
      </c>
      <c r="B116" s="7">
        <v>-0.19600000000000001</v>
      </c>
      <c r="C116" s="7">
        <v>8.0999999999999996E-3</v>
      </c>
    </row>
    <row r="117" spans="1:3" x14ac:dyDescent="0.35">
      <c r="A117" t="s">
        <v>120</v>
      </c>
      <c r="B117" s="7">
        <v>1.284</v>
      </c>
      <c r="C117" s="7">
        <v>0.2</v>
      </c>
    </row>
    <row r="118" spans="1:3" x14ac:dyDescent="0.35">
      <c r="A118" t="s">
        <v>121</v>
      </c>
      <c r="B118" s="7">
        <v>1.167</v>
      </c>
      <c r="C118" s="7">
        <v>4.4999999999999997E-3</v>
      </c>
    </row>
    <row r="119" spans="1:3" x14ac:dyDescent="0.35">
      <c r="A119" t="s">
        <v>122</v>
      </c>
      <c r="B119" s="7">
        <v>1.0349999999999999</v>
      </c>
      <c r="C119" s="7">
        <v>4.1000000000000002E-2</v>
      </c>
    </row>
    <row r="120" spans="1:3" x14ac:dyDescent="0.35">
      <c r="A120" t="s">
        <v>123</v>
      </c>
      <c r="B120" s="7">
        <v>1.097</v>
      </c>
      <c r="C120" s="7">
        <v>0.1</v>
      </c>
    </row>
    <row r="121" spans="1:3" x14ac:dyDescent="0.35">
      <c r="A121" t="s">
        <v>124</v>
      </c>
      <c r="B121" s="7">
        <v>1.2589999999999999</v>
      </c>
      <c r="C121" s="7">
        <v>0.67</v>
      </c>
    </row>
    <row r="122" spans="1:3" x14ac:dyDescent="0.35">
      <c r="A122" t="s">
        <v>125</v>
      </c>
      <c r="B122" s="7">
        <v>0.32700000000000001</v>
      </c>
      <c r="C122" s="7">
        <v>0.1</v>
      </c>
    </row>
    <row r="123" spans="1:3" x14ac:dyDescent="0.35">
      <c r="A123" t="s">
        <v>126</v>
      </c>
      <c r="B123" s="7">
        <v>0.78600000000000003</v>
      </c>
      <c r="C123" s="7">
        <v>2.1000000000000001E-2</v>
      </c>
    </row>
    <row r="124" spans="1:3" x14ac:dyDescent="0.35">
      <c r="A124" t="s">
        <v>127</v>
      </c>
      <c r="B124" s="7">
        <v>0.87</v>
      </c>
      <c r="C124" s="7">
        <v>3.3000000000000002E-2</v>
      </c>
    </row>
    <row r="125" spans="1:3" x14ac:dyDescent="0.35">
      <c r="A125" t="s">
        <v>128</v>
      </c>
      <c r="B125" s="7">
        <v>0.56699999999999995</v>
      </c>
      <c r="C125" s="7">
        <v>0.63</v>
      </c>
    </row>
    <row r="126" spans="1:3" x14ac:dyDescent="0.35">
      <c r="A126" t="s">
        <v>129</v>
      </c>
      <c r="B126" s="7">
        <v>0.55500000000000005</v>
      </c>
      <c r="C126" s="7">
        <v>1.4E-2</v>
      </c>
    </row>
    <row r="127" spans="1:3" x14ac:dyDescent="0.35">
      <c r="A127" t="s">
        <v>130</v>
      </c>
      <c r="B127" s="7">
        <v>0.91300000000000003</v>
      </c>
      <c r="C127" s="7">
        <v>0.43</v>
      </c>
    </row>
    <row r="128" spans="1:3" x14ac:dyDescent="0.35">
      <c r="A128" t="s">
        <v>131</v>
      </c>
      <c r="B128" s="7">
        <v>1.33</v>
      </c>
      <c r="C128" s="7">
        <v>0.43</v>
      </c>
    </row>
    <row r="129" spans="1:3" x14ac:dyDescent="0.35">
      <c r="A129" t="s">
        <v>132</v>
      </c>
      <c r="B129" s="7">
        <v>1.2789999999999999</v>
      </c>
      <c r="C129" s="7">
        <v>0.23</v>
      </c>
    </row>
    <row r="130" spans="1:3" x14ac:dyDescent="0.35">
      <c r="A130" t="s">
        <v>133</v>
      </c>
      <c r="B130" s="7">
        <v>1.6259999999999999</v>
      </c>
      <c r="C130" s="7">
        <v>4.7000000000000002E-3</v>
      </c>
    </row>
    <row r="131" spans="1:3" x14ac:dyDescent="0.35">
      <c r="A131" t="s">
        <v>134</v>
      </c>
      <c r="B131" s="7">
        <v>1.427</v>
      </c>
      <c r="C131" s="7">
        <v>1.2E-2</v>
      </c>
    </row>
    <row r="132" spans="1:3" x14ac:dyDescent="0.35">
      <c r="A132" t="s">
        <v>135</v>
      </c>
      <c r="B132" s="7">
        <v>1.33</v>
      </c>
      <c r="C132" s="7">
        <v>4.3E-3</v>
      </c>
    </row>
    <row r="133" spans="1:3" x14ac:dyDescent="0.35">
      <c r="A133" t="s">
        <v>136</v>
      </c>
      <c r="B133" s="7">
        <v>1.7470000000000001</v>
      </c>
      <c r="C133" s="7">
        <v>5.8999999999999997E-2</v>
      </c>
    </row>
    <row r="134" spans="1:3" x14ac:dyDescent="0.35">
      <c r="A134" t="s">
        <v>137</v>
      </c>
      <c r="B134" s="7">
        <v>1.075</v>
      </c>
      <c r="C134" s="7">
        <v>0.13</v>
      </c>
    </row>
    <row r="135" spans="1:3" x14ac:dyDescent="0.35">
      <c r="A135" t="s">
        <v>138</v>
      </c>
      <c r="B135" s="7">
        <v>0.73899999999999999</v>
      </c>
      <c r="C135" s="7">
        <v>7.7000000000000002E-3</v>
      </c>
    </row>
    <row r="136" spans="1:3" x14ac:dyDescent="0.35">
      <c r="A136" t="s">
        <v>139</v>
      </c>
      <c r="B136" s="7">
        <v>1.363</v>
      </c>
      <c r="C136" s="7">
        <v>0.25</v>
      </c>
    </row>
    <row r="137" spans="1:3" x14ac:dyDescent="0.35">
      <c r="A137" t="s">
        <v>140</v>
      </c>
      <c r="B137" s="7">
        <v>1.4910000000000001</v>
      </c>
      <c r="C137" s="7">
        <v>0.44</v>
      </c>
    </row>
    <row r="138" spans="1:3" x14ac:dyDescent="0.35">
      <c r="A138" t="s">
        <v>141</v>
      </c>
      <c r="B138" s="7">
        <v>1.6870000000000001</v>
      </c>
      <c r="C138" s="7">
        <v>3.9E-2</v>
      </c>
    </row>
    <row r="139" spans="1:3" x14ac:dyDescent="0.35">
      <c r="A139" t="s">
        <v>142</v>
      </c>
      <c r="B139" s="7">
        <v>1.085</v>
      </c>
      <c r="C139" s="7">
        <v>0.04</v>
      </c>
    </row>
    <row r="140" spans="1:3" x14ac:dyDescent="0.35">
      <c r="A140" t="s">
        <v>143</v>
      </c>
      <c r="B140" s="7">
        <v>-4.9000000000000002E-2</v>
      </c>
      <c r="C140" s="7">
        <v>0.97</v>
      </c>
    </row>
    <row r="141" spans="1:3" x14ac:dyDescent="0.35">
      <c r="A141" t="s">
        <v>144</v>
      </c>
      <c r="B141" s="7">
        <v>0.13300000000000001</v>
      </c>
      <c r="C141" s="7">
        <v>0.3</v>
      </c>
    </row>
    <row r="142" spans="1:3" x14ac:dyDescent="0.35">
      <c r="A142" t="s">
        <v>145</v>
      </c>
      <c r="B142" s="7">
        <v>-9.4E-2</v>
      </c>
      <c r="C142" s="7">
        <v>0.56999999999999995</v>
      </c>
    </row>
    <row r="143" spans="1:3" x14ac:dyDescent="0.35">
      <c r="A143" t="s">
        <v>146</v>
      </c>
      <c r="B143" s="7">
        <v>-2.7E-2</v>
      </c>
      <c r="C143" s="7">
        <v>0.91</v>
      </c>
    </row>
    <row r="144" spans="1:3" x14ac:dyDescent="0.35">
      <c r="A144" t="s">
        <v>147</v>
      </c>
      <c r="B144" s="7">
        <v>-9.0999999999999998E-2</v>
      </c>
      <c r="C144" s="7">
        <v>0.85</v>
      </c>
    </row>
    <row r="145" spans="1:3" x14ac:dyDescent="0.35">
      <c r="A145" t="s">
        <v>148</v>
      </c>
      <c r="B145" s="7">
        <v>1.1259999999999999</v>
      </c>
      <c r="C145" s="7">
        <v>0.65</v>
      </c>
    </row>
    <row r="146" spans="1:3" x14ac:dyDescent="0.35">
      <c r="A146" t="s">
        <v>149</v>
      </c>
      <c r="B146" s="7">
        <v>-0.14299999999999999</v>
      </c>
      <c r="C146" s="7">
        <v>0.77</v>
      </c>
    </row>
    <row r="147" spans="1:3" x14ac:dyDescent="0.35">
      <c r="A147" t="s">
        <v>150</v>
      </c>
      <c r="B147" s="7">
        <v>0.01</v>
      </c>
      <c r="C147" s="7">
        <v>9.4999999999999998E-3</v>
      </c>
    </row>
    <row r="148" spans="1:3" x14ac:dyDescent="0.35">
      <c r="A148" t="s">
        <v>151</v>
      </c>
      <c r="B148" s="7">
        <v>-0.76100000000000001</v>
      </c>
      <c r="C148" s="7">
        <v>0.42</v>
      </c>
    </row>
    <row r="149" spans="1:3" x14ac:dyDescent="0.35">
      <c r="A149" t="s">
        <v>152</v>
      </c>
      <c r="B149" s="7">
        <v>0.17599999999999999</v>
      </c>
      <c r="C149" s="7">
        <v>0.61</v>
      </c>
    </row>
    <row r="150" spans="1:3" x14ac:dyDescent="0.35">
      <c r="A150" t="s">
        <v>153</v>
      </c>
      <c r="B150" s="7">
        <v>1.204</v>
      </c>
      <c r="C150" s="7">
        <v>3.3000000000000002E-2</v>
      </c>
    </row>
    <row r="151" spans="1:3" x14ac:dyDescent="0.35">
      <c r="A151" t="s">
        <v>154</v>
      </c>
      <c r="B151" s="7">
        <v>1.196</v>
      </c>
      <c r="C151" s="7">
        <v>8.5000000000000006E-3</v>
      </c>
    </row>
    <row r="152" spans="1:3" x14ac:dyDescent="0.35">
      <c r="A152" t="s">
        <v>155</v>
      </c>
      <c r="B152" s="7">
        <v>1.4730000000000001</v>
      </c>
      <c r="C152" s="7">
        <v>1.4E-2</v>
      </c>
    </row>
    <row r="153" spans="1:3" x14ac:dyDescent="0.35">
      <c r="A153" t="s">
        <v>156</v>
      </c>
      <c r="B153" s="7">
        <v>1.5369999999999999</v>
      </c>
      <c r="C153" s="7">
        <v>4.7999999999999996E-3</v>
      </c>
    </row>
    <row r="154" spans="1:3" x14ac:dyDescent="0.35">
      <c r="A154" t="s">
        <v>157</v>
      </c>
      <c r="B154" s="7">
        <v>0.83499999999999996</v>
      </c>
      <c r="C154" s="7">
        <v>9.4000000000000004E-3</v>
      </c>
    </row>
    <row r="155" spans="1:3" x14ac:dyDescent="0.35">
      <c r="A155" t="s">
        <v>158</v>
      </c>
      <c r="B155" s="7">
        <v>0.95699999999999996</v>
      </c>
      <c r="C155" s="7">
        <v>2.8000000000000001E-2</v>
      </c>
    </row>
    <row r="156" spans="1:3" x14ac:dyDescent="0.35">
      <c r="A156" t="s">
        <v>159</v>
      </c>
      <c r="B156" s="7">
        <v>1.0940000000000001</v>
      </c>
      <c r="C156" s="7">
        <v>3.5000000000000001E-3</v>
      </c>
    </row>
    <row r="157" spans="1:3" x14ac:dyDescent="0.35">
      <c r="A157" t="s">
        <v>160</v>
      </c>
      <c r="B157" s="7">
        <v>1.2529999999999999</v>
      </c>
      <c r="C157" s="7">
        <v>3.0999999999999999E-3</v>
      </c>
    </row>
    <row r="158" spans="1:3" x14ac:dyDescent="0.35">
      <c r="A158" t="s">
        <v>161</v>
      </c>
      <c r="B158" s="7">
        <v>0.96799999999999997</v>
      </c>
      <c r="C158" s="7">
        <v>4.4999999999999998E-2</v>
      </c>
    </row>
    <row r="159" spans="1:3" x14ac:dyDescent="0.35">
      <c r="A159" t="s">
        <v>162</v>
      </c>
      <c r="B159" s="7">
        <v>0.89700000000000002</v>
      </c>
      <c r="C159" s="7">
        <v>0.25</v>
      </c>
    </row>
    <row r="160" spans="1:3" x14ac:dyDescent="0.35">
      <c r="A160" t="s">
        <v>163</v>
      </c>
      <c r="B160" s="7">
        <v>0.55700000000000005</v>
      </c>
      <c r="C160" s="7">
        <v>0.13</v>
      </c>
    </row>
    <row r="161" spans="1:3" x14ac:dyDescent="0.35">
      <c r="A161" t="s">
        <v>164</v>
      </c>
      <c r="B161" s="7">
        <v>1.47</v>
      </c>
      <c r="C161" s="7">
        <v>8.0999999999999996E-3</v>
      </c>
    </row>
    <row r="162" spans="1:3" x14ac:dyDescent="0.35">
      <c r="A162" t="s">
        <v>165</v>
      </c>
      <c r="B162" s="7">
        <v>1.355</v>
      </c>
      <c r="C162" s="7">
        <v>2.5000000000000001E-2</v>
      </c>
    </row>
    <row r="163" spans="1:3" x14ac:dyDescent="0.35">
      <c r="A163" t="s">
        <v>166</v>
      </c>
      <c r="B163" s="7">
        <v>1.454</v>
      </c>
      <c r="C163" s="7">
        <v>3.5000000000000003E-2</v>
      </c>
    </row>
    <row r="164" spans="1:3" x14ac:dyDescent="0.35">
      <c r="A164" t="s">
        <v>167</v>
      </c>
      <c r="B164" s="7">
        <v>1.5129999999999999</v>
      </c>
      <c r="C164" s="7">
        <v>0.41</v>
      </c>
    </row>
    <row r="165" spans="1:3" x14ac:dyDescent="0.35">
      <c r="A165" t="s">
        <v>168</v>
      </c>
      <c r="B165" s="7">
        <v>1.5469999999999999</v>
      </c>
      <c r="C165" s="7">
        <v>0.64</v>
      </c>
    </row>
    <row r="166" spans="1:3" x14ac:dyDescent="0.35">
      <c r="A166" t="s">
        <v>169</v>
      </c>
      <c r="B166" s="7">
        <v>1.647</v>
      </c>
      <c r="C166" s="7">
        <v>0.06</v>
      </c>
    </row>
    <row r="167" spans="1:3" x14ac:dyDescent="0.35">
      <c r="A167" t="s">
        <v>170</v>
      </c>
      <c r="B167" s="7">
        <v>1.6459999999999999</v>
      </c>
      <c r="C167" s="7">
        <v>0.4</v>
      </c>
    </row>
    <row r="168" spans="1:3" x14ac:dyDescent="0.35">
      <c r="A168" t="s">
        <v>171</v>
      </c>
      <c r="B168" s="7">
        <v>1.333</v>
      </c>
      <c r="C168" s="7">
        <v>0.94</v>
      </c>
    </row>
    <row r="169" spans="1:3" x14ac:dyDescent="0.35">
      <c r="A169" t="s">
        <v>172</v>
      </c>
      <c r="B169" s="7">
        <v>0.90300000000000002</v>
      </c>
      <c r="C169" s="7">
        <v>0.5</v>
      </c>
    </row>
    <row r="170" spans="1:3" x14ac:dyDescent="0.35">
      <c r="A170" t="s">
        <v>173</v>
      </c>
      <c r="B170" s="7">
        <v>1.3839999999999999</v>
      </c>
      <c r="C170" s="7">
        <v>0.99</v>
      </c>
    </row>
    <row r="171" spans="1:3" x14ac:dyDescent="0.35">
      <c r="A171" t="s">
        <v>174</v>
      </c>
      <c r="B171" s="7">
        <v>0.32200000000000001</v>
      </c>
      <c r="C171" s="7">
        <v>7.4000000000000003E-3</v>
      </c>
    </row>
    <row r="172" spans="1:3" x14ac:dyDescent="0.35">
      <c r="A172" t="s">
        <v>175</v>
      </c>
      <c r="B172" s="7">
        <v>0.65300000000000002</v>
      </c>
      <c r="C172" s="7">
        <v>0.15</v>
      </c>
    </row>
    <row r="173" spans="1:3" x14ac:dyDescent="0.35">
      <c r="A173" t="s">
        <v>176</v>
      </c>
      <c r="B173" s="7">
        <v>1.0169999999999999</v>
      </c>
      <c r="C173" s="7">
        <v>4.4000000000000003E-3</v>
      </c>
    </row>
    <row r="174" spans="1:3" x14ac:dyDescent="0.35">
      <c r="A174" t="s">
        <v>177</v>
      </c>
      <c r="B174" s="7">
        <v>1.284</v>
      </c>
      <c r="C174" s="7">
        <v>0.17</v>
      </c>
    </row>
    <row r="175" spans="1:3" x14ac:dyDescent="0.35">
      <c r="A175" t="s">
        <v>178</v>
      </c>
      <c r="B175" s="7">
        <v>0.64700000000000002</v>
      </c>
      <c r="C175" s="7">
        <v>0.26</v>
      </c>
    </row>
    <row r="176" spans="1:3" x14ac:dyDescent="0.35">
      <c r="A176" t="s">
        <v>179</v>
      </c>
      <c r="B176" s="7">
        <v>1.2490000000000001</v>
      </c>
      <c r="C176" s="7">
        <v>7.7999999999999996E-3</v>
      </c>
    </row>
    <row r="177" spans="1:3" x14ac:dyDescent="0.35">
      <c r="A177" t="s">
        <v>180</v>
      </c>
      <c r="B177" s="7">
        <v>0.42199999999999999</v>
      </c>
      <c r="C177" s="7">
        <v>8.8000000000000005E-3</v>
      </c>
    </row>
    <row r="178" spans="1:3" x14ac:dyDescent="0.35">
      <c r="A178" t="s">
        <v>181</v>
      </c>
      <c r="B178" s="7">
        <v>1.3340000000000001</v>
      </c>
      <c r="C178" s="7">
        <v>1.6E-2</v>
      </c>
    </row>
    <row r="179" spans="1:3" x14ac:dyDescent="0.35">
      <c r="A179" t="s">
        <v>182</v>
      </c>
      <c r="B179" s="7">
        <v>1</v>
      </c>
      <c r="C179" s="7">
        <v>7.7000000000000002E-3</v>
      </c>
    </row>
    <row r="180" spans="1:3" x14ac:dyDescent="0.35">
      <c r="A180" t="s">
        <v>183</v>
      </c>
      <c r="B180" s="7">
        <v>1.44</v>
      </c>
      <c r="C180" s="7">
        <v>0.19</v>
      </c>
    </row>
    <row r="181" spans="1:3" x14ac:dyDescent="0.35">
      <c r="A181" t="s">
        <v>184</v>
      </c>
      <c r="B181" s="7">
        <v>0.82499999999999996</v>
      </c>
      <c r="C181" s="7">
        <v>0.13</v>
      </c>
    </row>
    <row r="182" spans="1:3" x14ac:dyDescent="0.35">
      <c r="A182" t="s">
        <v>185</v>
      </c>
      <c r="B182" s="7">
        <v>0.69299999999999995</v>
      </c>
      <c r="C182" s="7">
        <v>0.76</v>
      </c>
    </row>
    <row r="183" spans="1:3" x14ac:dyDescent="0.35">
      <c r="A183" t="s">
        <v>186</v>
      </c>
      <c r="B183" s="7">
        <v>0.65600000000000003</v>
      </c>
      <c r="C183" s="7">
        <v>6.7999999999999996E-3</v>
      </c>
    </row>
    <row r="184" spans="1:3" x14ac:dyDescent="0.35">
      <c r="A184" t="s">
        <v>187</v>
      </c>
      <c r="B184" s="7">
        <v>-0.111</v>
      </c>
      <c r="C184" s="7">
        <v>0.59</v>
      </c>
    </row>
    <row r="185" spans="1:3" x14ac:dyDescent="0.35">
      <c r="A185" t="s">
        <v>188</v>
      </c>
      <c r="B185" s="7">
        <v>0.97799999999999998</v>
      </c>
      <c r="C185" s="7">
        <v>0.65</v>
      </c>
    </row>
    <row r="186" spans="1:3" x14ac:dyDescent="0.35">
      <c r="A186" t="s">
        <v>189</v>
      </c>
      <c r="B186" s="7">
        <v>0.18</v>
      </c>
      <c r="C186" s="7">
        <v>0.99</v>
      </c>
    </row>
    <row r="187" spans="1:3" x14ac:dyDescent="0.35">
      <c r="A187" t="s">
        <v>190</v>
      </c>
      <c r="B187" s="7">
        <v>0.27200000000000002</v>
      </c>
      <c r="C187" s="7">
        <v>0.39</v>
      </c>
    </row>
    <row r="188" spans="1:3" x14ac:dyDescent="0.35">
      <c r="A188" t="s">
        <v>191</v>
      </c>
      <c r="B188" s="7">
        <v>0.78400000000000003</v>
      </c>
      <c r="C188" s="7">
        <v>7.4999999999999997E-3</v>
      </c>
    </row>
    <row r="189" spans="1:3" x14ac:dyDescent="0.35">
      <c r="A189" t="s">
        <v>192</v>
      </c>
      <c r="B189" s="7">
        <v>1.3240000000000001</v>
      </c>
      <c r="C189" s="7">
        <v>4.1999999999999997E-3</v>
      </c>
    </row>
    <row r="190" spans="1:3" x14ac:dyDescent="0.35">
      <c r="A190" t="s">
        <v>193</v>
      </c>
      <c r="B190" s="7">
        <v>0.748</v>
      </c>
      <c r="C190" s="7">
        <v>0.56000000000000005</v>
      </c>
    </row>
    <row r="191" spans="1:3" x14ac:dyDescent="0.35">
      <c r="A191" t="s">
        <v>194</v>
      </c>
      <c r="B191" s="7">
        <v>0.72699999999999998</v>
      </c>
      <c r="C191" s="7">
        <v>2.3E-2</v>
      </c>
    </row>
    <row r="192" spans="1:3" x14ac:dyDescent="0.35">
      <c r="A192" t="s">
        <v>195</v>
      </c>
      <c r="B192" s="7">
        <v>-0.91700000000000004</v>
      </c>
      <c r="C192" s="7">
        <v>3.5000000000000003E-2</v>
      </c>
    </row>
    <row r="193" spans="1:3" x14ac:dyDescent="0.35">
      <c r="A193" t="s">
        <v>196</v>
      </c>
      <c r="B193" s="7">
        <v>-0.69799999999999995</v>
      </c>
      <c r="C193" s="7">
        <v>4.2000000000000003E-2</v>
      </c>
    </row>
    <row r="194" spans="1:3" x14ac:dyDescent="0.35">
      <c r="A194" t="s">
        <v>197</v>
      </c>
      <c r="B194" s="7">
        <v>0.432</v>
      </c>
      <c r="C194" s="7">
        <v>1.4999999999999999E-2</v>
      </c>
    </row>
    <row r="195" spans="1:3" x14ac:dyDescent="0.35">
      <c r="A195" t="s">
        <v>198</v>
      </c>
      <c r="B195" s="7">
        <v>0.56000000000000005</v>
      </c>
      <c r="C195" s="7">
        <v>3.6999999999999998E-2</v>
      </c>
    </row>
    <row r="196" spans="1:3" x14ac:dyDescent="0.35">
      <c r="A196" t="s">
        <v>199</v>
      </c>
      <c r="B196" s="7">
        <v>0.50800000000000001</v>
      </c>
      <c r="C196" s="7">
        <v>2.1000000000000001E-2</v>
      </c>
    </row>
    <row r="197" spans="1:3" x14ac:dyDescent="0.35">
      <c r="A197" t="s">
        <v>200</v>
      </c>
      <c r="B197" s="7">
        <v>-0.219</v>
      </c>
      <c r="C197" s="7">
        <v>4.7E-2</v>
      </c>
    </row>
    <row r="198" spans="1:3" x14ac:dyDescent="0.35">
      <c r="A198" t="s">
        <v>201</v>
      </c>
      <c r="B198" s="7">
        <v>0.52700000000000002</v>
      </c>
      <c r="C198" s="7">
        <v>8.2000000000000003E-2</v>
      </c>
    </row>
    <row r="199" spans="1:3" x14ac:dyDescent="0.35">
      <c r="A199" t="s">
        <v>202</v>
      </c>
      <c r="B199" s="7">
        <v>0.82199999999999995</v>
      </c>
      <c r="C199" s="7">
        <v>2.1999999999999999E-2</v>
      </c>
    </row>
    <row r="200" spans="1:3" x14ac:dyDescent="0.35">
      <c r="A200" t="s">
        <v>203</v>
      </c>
      <c r="B200" s="7">
        <v>-0.73499999999999999</v>
      </c>
      <c r="C200" s="7">
        <v>0.48</v>
      </c>
    </row>
    <row r="201" spans="1:3" x14ac:dyDescent="0.35">
      <c r="A201" t="s">
        <v>204</v>
      </c>
      <c r="B201" s="7">
        <v>-0.16</v>
      </c>
      <c r="C201" s="7">
        <v>5.4999999999999997E-3</v>
      </c>
    </row>
    <row r="202" spans="1:3" x14ac:dyDescent="0.35">
      <c r="A202" t="s">
        <v>205</v>
      </c>
      <c r="B202" s="7">
        <v>0.57799999999999996</v>
      </c>
      <c r="C202" s="7">
        <v>0.37</v>
      </c>
    </row>
    <row r="203" spans="1:3" x14ac:dyDescent="0.35">
      <c r="A203" t="s">
        <v>206</v>
      </c>
      <c r="B203" s="7">
        <v>0.86</v>
      </c>
      <c r="C203" s="7">
        <v>2.1999999999999999E-2</v>
      </c>
    </row>
    <row r="204" spans="1:3" x14ac:dyDescent="0.35">
      <c r="A204" t="s">
        <v>207</v>
      </c>
      <c r="B204" s="7">
        <v>-1.29</v>
      </c>
      <c r="C204" s="7">
        <v>0.28000000000000003</v>
      </c>
    </row>
    <row r="205" spans="1:3" x14ac:dyDescent="0.35">
      <c r="A205" t="s">
        <v>208</v>
      </c>
      <c r="B205" s="7">
        <v>0.31900000000000001</v>
      </c>
      <c r="C205" s="7">
        <v>1.2999999999999999E-2</v>
      </c>
    </row>
    <row r="206" spans="1:3" x14ac:dyDescent="0.35">
      <c r="A206" t="s">
        <v>209</v>
      </c>
      <c r="B206" s="7">
        <v>-0.14499999999999999</v>
      </c>
      <c r="C206" s="7">
        <v>0.98</v>
      </c>
    </row>
    <row r="207" spans="1:3" x14ac:dyDescent="0.35">
      <c r="A207" t="s">
        <v>210</v>
      </c>
      <c r="B207" s="7">
        <v>-1.7929999999999999</v>
      </c>
      <c r="C207" s="7">
        <v>0.13</v>
      </c>
    </row>
    <row r="208" spans="1:3" x14ac:dyDescent="0.35">
      <c r="A208" t="s">
        <v>211</v>
      </c>
      <c r="B208" s="7">
        <v>-0.88600000000000001</v>
      </c>
      <c r="C208" s="7">
        <v>4.0000000000000001E-3</v>
      </c>
    </row>
    <row r="209" spans="1:3" x14ac:dyDescent="0.35">
      <c r="A209" t="s">
        <v>212</v>
      </c>
      <c r="B209" s="7">
        <v>1.032</v>
      </c>
      <c r="C209" s="7">
        <v>1.4999999999999999E-2</v>
      </c>
    </row>
    <row r="210" spans="1:3" x14ac:dyDescent="0.35">
      <c r="A210" t="s">
        <v>213</v>
      </c>
      <c r="B210" s="7">
        <v>0.28999999999999998</v>
      </c>
      <c r="C210" s="7">
        <v>7.3999999999999996E-2</v>
      </c>
    </row>
    <row r="211" spans="1:3" x14ac:dyDescent="0.35">
      <c r="A211" t="s">
        <v>214</v>
      </c>
      <c r="B211" s="7">
        <v>1.1240000000000001</v>
      </c>
      <c r="C211" s="7">
        <v>0.1</v>
      </c>
    </row>
    <row r="212" spans="1:3" x14ac:dyDescent="0.35">
      <c r="A212" t="s">
        <v>215</v>
      </c>
      <c r="B212" s="7">
        <v>0.77300000000000002</v>
      </c>
      <c r="C212" s="7">
        <v>0.72</v>
      </c>
    </row>
    <row r="213" spans="1:3" x14ac:dyDescent="0.35">
      <c r="A213" t="s">
        <v>216</v>
      </c>
      <c r="B213" s="7">
        <v>1.23</v>
      </c>
      <c r="C213" s="7">
        <v>6.7000000000000004E-2</v>
      </c>
    </row>
    <row r="214" spans="1:3" x14ac:dyDescent="0.35">
      <c r="A214" t="s">
        <v>217</v>
      </c>
      <c r="B214" s="7">
        <v>1.4710000000000001</v>
      </c>
      <c r="C214" s="7">
        <v>0.11</v>
      </c>
    </row>
    <row r="215" spans="1:3" x14ac:dyDescent="0.35">
      <c r="A215" t="s">
        <v>218</v>
      </c>
      <c r="B215" s="7">
        <v>1.518</v>
      </c>
      <c r="C215" s="7">
        <v>0.18</v>
      </c>
    </row>
    <row r="216" spans="1:3" x14ac:dyDescent="0.35">
      <c r="A216" t="s">
        <v>219</v>
      </c>
      <c r="B216" s="7">
        <v>1.1910000000000001</v>
      </c>
      <c r="C216" s="7">
        <v>5.5E-2</v>
      </c>
    </row>
    <row r="217" spans="1:3" x14ac:dyDescent="0.35">
      <c r="A217" t="s">
        <v>220</v>
      </c>
      <c r="B217" s="7">
        <v>1.3169999999999999</v>
      </c>
      <c r="C217" s="7">
        <v>0.89</v>
      </c>
    </row>
    <row r="218" spans="1:3" x14ac:dyDescent="0.35">
      <c r="A218" t="s">
        <v>221</v>
      </c>
      <c r="B218" s="7">
        <v>1.17</v>
      </c>
      <c r="C218" s="7">
        <v>3.7999999999999999E-2</v>
      </c>
    </row>
    <row r="219" spans="1:3" x14ac:dyDescent="0.35">
      <c r="A219" t="s">
        <v>222</v>
      </c>
      <c r="B219" s="7">
        <v>1.3520000000000001</v>
      </c>
      <c r="C219" s="7">
        <v>0.38</v>
      </c>
    </row>
    <row r="220" spans="1:3" x14ac:dyDescent="0.35">
      <c r="A220" t="s">
        <v>223</v>
      </c>
      <c r="B220" s="7">
        <v>-0.12</v>
      </c>
      <c r="C220" s="7">
        <v>0.55000000000000004</v>
      </c>
    </row>
    <row r="221" spans="1:3" x14ac:dyDescent="0.35">
      <c r="A221" t="s">
        <v>224</v>
      </c>
      <c r="B221" s="7">
        <v>-0.111</v>
      </c>
      <c r="C221" s="7">
        <v>0.74</v>
      </c>
    </row>
    <row r="222" spans="1:3" x14ac:dyDescent="0.35">
      <c r="A222" t="s">
        <v>225</v>
      </c>
      <c r="B222" s="7">
        <v>0.94099999999999995</v>
      </c>
      <c r="C222" s="7">
        <v>0.98</v>
      </c>
    </row>
    <row r="223" spans="1:3" x14ac:dyDescent="0.35">
      <c r="A223" t="s">
        <v>226</v>
      </c>
      <c r="B223" s="7">
        <v>0.33800000000000002</v>
      </c>
      <c r="C223" s="7">
        <v>0.13</v>
      </c>
    </row>
    <row r="224" spans="1:3" x14ac:dyDescent="0.35">
      <c r="A224" t="s">
        <v>227</v>
      </c>
      <c r="B224" s="7">
        <v>-0.38200000000000001</v>
      </c>
      <c r="C224" s="7">
        <v>2.1000000000000001E-2</v>
      </c>
    </row>
    <row r="225" spans="1:3" x14ac:dyDescent="0.35">
      <c r="A225" t="s">
        <v>228</v>
      </c>
      <c r="B225" s="7">
        <v>-0.629</v>
      </c>
      <c r="C225" s="7">
        <v>0.6</v>
      </c>
    </row>
    <row r="226" spans="1:3" x14ac:dyDescent="0.35">
      <c r="A226" t="s">
        <v>229</v>
      </c>
      <c r="B226" s="7">
        <v>0.65700000000000003</v>
      </c>
      <c r="C226" s="7">
        <v>0.31</v>
      </c>
    </row>
    <row r="227" spans="1:3" x14ac:dyDescent="0.35">
      <c r="A227" t="s">
        <v>230</v>
      </c>
      <c r="B227" s="7">
        <v>5.1999999999999998E-2</v>
      </c>
      <c r="C227" s="7">
        <v>2.7E-2</v>
      </c>
    </row>
    <row r="228" spans="1:3" x14ac:dyDescent="0.35">
      <c r="A228" t="s">
        <v>231</v>
      </c>
      <c r="B228" s="7">
        <v>-0.34799999999999998</v>
      </c>
      <c r="C228" s="7">
        <v>4.4000000000000003E-3</v>
      </c>
    </row>
    <row r="229" spans="1:3" x14ac:dyDescent="0.35">
      <c r="A229" t="s">
        <v>232</v>
      </c>
      <c r="B229" s="7">
        <v>-0.33</v>
      </c>
      <c r="C229" s="7">
        <v>3.5999999999999999E-3</v>
      </c>
    </row>
    <row r="230" spans="1:3" x14ac:dyDescent="0.35">
      <c r="A230" t="s">
        <v>233</v>
      </c>
      <c r="B230" s="7">
        <v>2.1000000000000001E-2</v>
      </c>
      <c r="C230" s="7">
        <v>2.3E-2</v>
      </c>
    </row>
    <row r="231" spans="1:3" x14ac:dyDescent="0.35">
      <c r="A231" t="s">
        <v>234</v>
      </c>
      <c r="B231" s="7">
        <v>-0.214</v>
      </c>
      <c r="C231" s="7">
        <v>5.5E-2</v>
      </c>
    </row>
    <row r="232" spans="1:3" x14ac:dyDescent="0.35">
      <c r="A232" t="s">
        <v>235</v>
      </c>
      <c r="B232" s="7">
        <v>1.3640000000000001</v>
      </c>
      <c r="C232" s="7">
        <v>3.8999999999999998E-3</v>
      </c>
    </row>
    <row r="233" spans="1:3" x14ac:dyDescent="0.35">
      <c r="A233" t="s">
        <v>236</v>
      </c>
      <c r="B233" s="7">
        <v>0.2</v>
      </c>
      <c r="C233" s="7">
        <v>0.14000000000000001</v>
      </c>
    </row>
    <row r="234" spans="1:3" x14ac:dyDescent="0.35">
      <c r="A234" t="s">
        <v>237</v>
      </c>
      <c r="B234" s="7">
        <v>0.57099999999999995</v>
      </c>
      <c r="C234" s="7">
        <v>1.2E-2</v>
      </c>
    </row>
    <row r="235" spans="1:3" x14ac:dyDescent="0.35">
      <c r="A235" t="s">
        <v>238</v>
      </c>
      <c r="B235" s="7">
        <v>0.04</v>
      </c>
      <c r="C235" s="7">
        <v>0.14000000000000001</v>
      </c>
    </row>
    <row r="236" spans="1:3" x14ac:dyDescent="0.35">
      <c r="A236" t="s">
        <v>239</v>
      </c>
      <c r="B236" s="7">
        <v>0.55400000000000005</v>
      </c>
      <c r="C236" s="7">
        <v>4.5999999999999999E-3</v>
      </c>
    </row>
    <row r="237" spans="1:3" x14ac:dyDescent="0.35">
      <c r="A237" t="s">
        <v>240</v>
      </c>
      <c r="B237" s="7">
        <v>0.26600000000000001</v>
      </c>
      <c r="C237" s="7">
        <v>3.5000000000000001E-3</v>
      </c>
    </row>
    <row r="238" spans="1:3" x14ac:dyDescent="0.35">
      <c r="A238" t="s">
        <v>241</v>
      </c>
      <c r="B238" s="7">
        <v>-5.8999999999999997E-2</v>
      </c>
      <c r="C238" s="7">
        <v>2.1000000000000001E-2</v>
      </c>
    </row>
    <row r="239" spans="1:3" x14ac:dyDescent="0.35">
      <c r="A239" t="s">
        <v>242</v>
      </c>
      <c r="B239" s="7">
        <v>-0.316</v>
      </c>
      <c r="C239" s="7">
        <v>0.34</v>
      </c>
    </row>
    <row r="240" spans="1:3" x14ac:dyDescent="0.35">
      <c r="A240" t="s">
        <v>243</v>
      </c>
      <c r="B240" s="7">
        <v>0.40100000000000002</v>
      </c>
      <c r="C240" s="7">
        <v>2.8E-3</v>
      </c>
    </row>
    <row r="241" spans="1:3" x14ac:dyDescent="0.35">
      <c r="A241" t="s">
        <v>244</v>
      </c>
      <c r="B241" s="7">
        <v>-0.19900000000000001</v>
      </c>
      <c r="C241" s="7">
        <v>6.6000000000000003E-2</v>
      </c>
    </row>
    <row r="242" spans="1:3" x14ac:dyDescent="0.35">
      <c r="A242" t="s">
        <v>245</v>
      </c>
      <c r="B242" s="7">
        <v>1.343</v>
      </c>
      <c r="C242" s="7">
        <v>6.4000000000000003E-3</v>
      </c>
    </row>
    <row r="243" spans="1:3" x14ac:dyDescent="0.35">
      <c r="A243" t="s">
        <v>246</v>
      </c>
      <c r="B243" s="7">
        <v>-8.4000000000000005E-2</v>
      </c>
      <c r="C243" s="7">
        <v>3.7999999999999999E-2</v>
      </c>
    </row>
    <row r="244" spans="1:3" x14ac:dyDescent="0.35">
      <c r="A244" t="s">
        <v>247</v>
      </c>
      <c r="B244" s="7">
        <v>0.69599999999999995</v>
      </c>
      <c r="C244" s="7">
        <v>3.3E-3</v>
      </c>
    </row>
    <row r="245" spans="1:3" x14ac:dyDescent="0.35">
      <c r="A245" t="s">
        <v>248</v>
      </c>
      <c r="B245" s="7">
        <v>0.67900000000000005</v>
      </c>
      <c r="C245" s="7">
        <v>0.02</v>
      </c>
    </row>
    <row r="246" spans="1:3" x14ac:dyDescent="0.35">
      <c r="A246" t="s">
        <v>249</v>
      </c>
      <c r="B246" s="7">
        <v>-4.2000000000000003E-2</v>
      </c>
      <c r="C246" s="7">
        <v>0.9</v>
      </c>
    </row>
    <row r="247" spans="1:3" x14ac:dyDescent="0.35">
      <c r="A247" t="s">
        <v>250</v>
      </c>
      <c r="B247" s="7">
        <v>-0.28299999999999997</v>
      </c>
      <c r="C247" s="7">
        <v>0.47</v>
      </c>
    </row>
    <row r="248" spans="1:3" x14ac:dyDescent="0.35">
      <c r="A248" t="s">
        <v>251</v>
      </c>
      <c r="B248" s="7">
        <v>-0.35199999999999998</v>
      </c>
      <c r="C248" s="7">
        <v>0.68</v>
      </c>
    </row>
    <row r="249" spans="1:3" x14ac:dyDescent="0.35">
      <c r="A249" t="s">
        <v>252</v>
      </c>
      <c r="B249" s="7">
        <v>-0.13100000000000001</v>
      </c>
      <c r="C249" s="7">
        <v>0.23</v>
      </c>
    </row>
    <row r="250" spans="1:3" x14ac:dyDescent="0.35">
      <c r="A250" t="s">
        <v>253</v>
      </c>
      <c r="B250" s="7">
        <v>-0.27400000000000002</v>
      </c>
      <c r="C250" s="7">
        <v>0.35</v>
      </c>
    </row>
    <row r="251" spans="1:3" x14ac:dyDescent="0.35">
      <c r="A251" t="s">
        <v>254</v>
      </c>
      <c r="B251" s="7">
        <v>-2.3E-2</v>
      </c>
      <c r="C251" s="7">
        <v>0.13</v>
      </c>
    </row>
    <row r="252" spans="1:3" x14ac:dyDescent="0.35">
      <c r="A252" t="s">
        <v>255</v>
      </c>
      <c r="B252" s="7">
        <v>-0.69899999999999995</v>
      </c>
      <c r="C252" s="7">
        <v>4.9000000000000002E-2</v>
      </c>
    </row>
    <row r="253" spans="1:3" x14ac:dyDescent="0.35">
      <c r="A253" t="s">
        <v>256</v>
      </c>
      <c r="B253" s="7">
        <v>-0.128</v>
      </c>
      <c r="C253" s="7">
        <v>0.13</v>
      </c>
    </row>
    <row r="254" spans="1:3" x14ac:dyDescent="0.35">
      <c r="A254" t="s">
        <v>257</v>
      </c>
      <c r="B254" s="7">
        <v>-2.3E-2</v>
      </c>
      <c r="C254" s="7">
        <v>0.92</v>
      </c>
    </row>
    <row r="255" spans="1:3" x14ac:dyDescent="0.35">
      <c r="A255" t="s">
        <v>258</v>
      </c>
      <c r="B255" s="7">
        <v>-1E-3</v>
      </c>
      <c r="C255" s="7">
        <v>4.2999999999999997E-2</v>
      </c>
    </row>
    <row r="256" spans="1:3" x14ac:dyDescent="0.35">
      <c r="A256" t="s">
        <v>259</v>
      </c>
      <c r="B256" s="7">
        <v>-8.7999999999999995E-2</v>
      </c>
      <c r="C256" s="7">
        <v>0.1</v>
      </c>
    </row>
    <row r="257" spans="1:3" x14ac:dyDescent="0.35">
      <c r="A257" t="s">
        <v>260</v>
      </c>
      <c r="B257" s="7">
        <v>-0.54200000000000004</v>
      </c>
      <c r="C257" s="7">
        <v>0.34</v>
      </c>
    </row>
    <row r="258" spans="1:3" x14ac:dyDescent="0.35">
      <c r="A258" t="s">
        <v>261</v>
      </c>
      <c r="B258" s="7">
        <v>-0.28199999999999997</v>
      </c>
      <c r="C258" s="7">
        <v>2.9000000000000001E-2</v>
      </c>
    </row>
    <row r="259" spans="1:3" x14ac:dyDescent="0.35">
      <c r="A259" t="s">
        <v>262</v>
      </c>
      <c r="B259" s="7">
        <v>-0.29799999999999999</v>
      </c>
      <c r="C259" s="7">
        <v>5.8000000000000003E-2</v>
      </c>
    </row>
    <row r="260" spans="1:3" x14ac:dyDescent="0.35">
      <c r="A260" t="s">
        <v>263</v>
      </c>
      <c r="B260" s="7">
        <v>0.55200000000000005</v>
      </c>
      <c r="C260" s="7">
        <v>0.91</v>
      </c>
    </row>
    <row r="261" spans="1:3" x14ac:dyDescent="0.35">
      <c r="A261" t="s">
        <v>264</v>
      </c>
      <c r="B261" s="7">
        <v>2.9000000000000001E-2</v>
      </c>
      <c r="C261" s="7">
        <v>0.71</v>
      </c>
    </row>
    <row r="262" spans="1:3" x14ac:dyDescent="0.35">
      <c r="A262" t="s">
        <v>265</v>
      </c>
      <c r="B262" s="7">
        <v>0.126</v>
      </c>
      <c r="C262" s="7">
        <v>3.5000000000000001E-3</v>
      </c>
    </row>
    <row r="263" spans="1:3" x14ac:dyDescent="0.35">
      <c r="A263" t="s">
        <v>266</v>
      </c>
      <c r="B263" s="7">
        <v>0.59799999999999998</v>
      </c>
      <c r="C263" s="7">
        <v>0.17</v>
      </c>
    </row>
    <row r="264" spans="1:3" x14ac:dyDescent="0.35">
      <c r="A264" t="s">
        <v>267</v>
      </c>
      <c r="B264" s="7">
        <v>0.32900000000000001</v>
      </c>
      <c r="C264" s="7">
        <v>0.25</v>
      </c>
    </row>
    <row r="265" spans="1:3" x14ac:dyDescent="0.35">
      <c r="A265" t="s">
        <v>268</v>
      </c>
      <c r="B265" s="7">
        <v>-9.5000000000000001E-2</v>
      </c>
      <c r="C265" s="7">
        <v>7.1000000000000004E-3</v>
      </c>
    </row>
    <row r="266" spans="1:3" x14ac:dyDescent="0.35">
      <c r="A266" t="s">
        <v>269</v>
      </c>
      <c r="B266" s="7">
        <v>-0.40500000000000003</v>
      </c>
      <c r="C266" s="7">
        <v>0.39</v>
      </c>
    </row>
    <row r="267" spans="1:3" x14ac:dyDescent="0.35">
      <c r="A267" t="s">
        <v>270</v>
      </c>
      <c r="B267" s="7">
        <v>-0.27500000000000002</v>
      </c>
      <c r="C267" s="7">
        <v>0.47</v>
      </c>
    </row>
    <row r="268" spans="1:3" x14ac:dyDescent="0.35">
      <c r="A268" t="s">
        <v>271</v>
      </c>
      <c r="B268" s="7">
        <v>-7.4999999999999997E-2</v>
      </c>
      <c r="C268" s="7">
        <v>2.8000000000000001E-2</v>
      </c>
    </row>
    <row r="269" spans="1:3" x14ac:dyDescent="0.35">
      <c r="A269" t="s">
        <v>272</v>
      </c>
      <c r="B269" s="7">
        <v>-0.35699999999999998</v>
      </c>
      <c r="C269" s="7">
        <v>0.27</v>
      </c>
    </row>
    <row r="270" spans="1:3" x14ac:dyDescent="0.35">
      <c r="A270" t="s">
        <v>273</v>
      </c>
      <c r="B270" s="7">
        <v>-0.247</v>
      </c>
      <c r="C270" s="7">
        <v>1.7999999999999999E-2</v>
      </c>
    </row>
    <row r="271" spans="1:3" x14ac:dyDescent="0.35">
      <c r="A271" t="s">
        <v>274</v>
      </c>
      <c r="B271" s="7">
        <v>-0.61499999999999999</v>
      </c>
      <c r="C271" s="7">
        <v>0.61</v>
      </c>
    </row>
    <row r="272" spans="1:3" x14ac:dyDescent="0.35">
      <c r="A272" t="s">
        <v>275</v>
      </c>
      <c r="B272" s="7">
        <v>-0.68200000000000005</v>
      </c>
      <c r="C272" s="7">
        <v>0.54</v>
      </c>
    </row>
    <row r="273" spans="1:3" x14ac:dyDescent="0.35">
      <c r="A273" t="s">
        <v>276</v>
      </c>
      <c r="B273" s="7">
        <v>-0.34599999999999997</v>
      </c>
      <c r="C273" s="7">
        <v>0.51</v>
      </c>
    </row>
    <row r="274" spans="1:3" x14ac:dyDescent="0.35">
      <c r="A274" t="s">
        <v>277</v>
      </c>
      <c r="B274" s="7">
        <v>0.23599999999999999</v>
      </c>
      <c r="C274" s="7">
        <v>0.3</v>
      </c>
    </row>
    <row r="275" spans="1:3" x14ac:dyDescent="0.35">
      <c r="A275" t="s">
        <v>278</v>
      </c>
      <c r="B275" s="7">
        <v>-0.77600000000000002</v>
      </c>
      <c r="C275" s="7">
        <v>0.78</v>
      </c>
    </row>
    <row r="276" spans="1:3" x14ac:dyDescent="0.35">
      <c r="A276" t="s">
        <v>279</v>
      </c>
      <c r="B276" s="7">
        <v>1.196</v>
      </c>
      <c r="C276" s="7">
        <v>0.89</v>
      </c>
    </row>
    <row r="277" spans="1:3" x14ac:dyDescent="0.35">
      <c r="A277" t="s">
        <v>280</v>
      </c>
      <c r="B277" s="7">
        <v>-2.8000000000000001E-2</v>
      </c>
      <c r="C277" s="7">
        <v>0.72</v>
      </c>
    </row>
    <row r="278" spans="1:3" x14ac:dyDescent="0.35">
      <c r="A278" t="s">
        <v>281</v>
      </c>
      <c r="B278" s="7">
        <v>-0.59</v>
      </c>
      <c r="C278" s="7">
        <v>0.86</v>
      </c>
    </row>
    <row r="279" spans="1:3" x14ac:dyDescent="0.35">
      <c r="A279" t="s">
        <v>282</v>
      </c>
      <c r="B279" s="7">
        <v>-0.36099999999999999</v>
      </c>
      <c r="C279" s="7">
        <v>2.5000000000000001E-2</v>
      </c>
    </row>
    <row r="280" spans="1:3" x14ac:dyDescent="0.35">
      <c r="A280" t="s">
        <v>283</v>
      </c>
      <c r="B280" s="7">
        <v>-0.19600000000000001</v>
      </c>
      <c r="C280" s="7">
        <v>4.4000000000000003E-3</v>
      </c>
    </row>
    <row r="281" spans="1:3" x14ac:dyDescent="0.35">
      <c r="A281" t="s">
        <v>284</v>
      </c>
      <c r="B281" s="7">
        <v>-0.63600000000000001</v>
      </c>
      <c r="C281" s="7">
        <v>3.5999999999999999E-3</v>
      </c>
    </row>
    <row r="282" spans="1:3" x14ac:dyDescent="0.35">
      <c r="A282" t="s">
        <v>285</v>
      </c>
      <c r="B282" s="7">
        <v>-1.2869999999999999</v>
      </c>
      <c r="C282" s="7">
        <v>0.17</v>
      </c>
    </row>
    <row r="283" spans="1:3" x14ac:dyDescent="0.35">
      <c r="A283" t="s">
        <v>286</v>
      </c>
      <c r="B283" s="7">
        <v>-0.152</v>
      </c>
      <c r="C283" s="7">
        <v>0.48</v>
      </c>
    </row>
    <row r="284" spans="1:3" x14ac:dyDescent="0.35">
      <c r="A284" t="s">
        <v>287</v>
      </c>
      <c r="B284" s="7">
        <v>-0.34200000000000003</v>
      </c>
      <c r="C284" s="7">
        <v>4.8000000000000001E-2</v>
      </c>
    </row>
    <row r="285" spans="1:3" x14ac:dyDescent="0.35">
      <c r="A285" t="s">
        <v>288</v>
      </c>
      <c r="B285" s="7">
        <v>-0.17100000000000001</v>
      </c>
      <c r="C285" s="7">
        <v>0.36</v>
      </c>
    </row>
    <row r="286" spans="1:3" x14ac:dyDescent="0.35">
      <c r="A286" t="s">
        <v>289</v>
      </c>
      <c r="B286" s="7">
        <v>-0.66900000000000004</v>
      </c>
      <c r="C286" s="7">
        <v>0.6</v>
      </c>
    </row>
    <row r="287" spans="1:3" x14ac:dyDescent="0.35">
      <c r="A287" t="s">
        <v>290</v>
      </c>
      <c r="B287" s="7">
        <v>0.151</v>
      </c>
      <c r="C287" s="7">
        <v>0.34</v>
      </c>
    </row>
    <row r="288" spans="1:3" x14ac:dyDescent="0.35">
      <c r="A288" t="s">
        <v>291</v>
      </c>
      <c r="B288" s="7">
        <v>-0.50600000000000001</v>
      </c>
      <c r="C288" s="7">
        <v>0.08</v>
      </c>
    </row>
    <row r="289" spans="1:3" x14ac:dyDescent="0.35">
      <c r="A289" t="s">
        <v>292</v>
      </c>
      <c r="B289" s="7">
        <v>-0.627</v>
      </c>
      <c r="C289" s="7">
        <v>0.84</v>
      </c>
    </row>
    <row r="290" spans="1:3" x14ac:dyDescent="0.35">
      <c r="A290" t="s">
        <v>293</v>
      </c>
      <c r="B290" s="7">
        <v>-0.64</v>
      </c>
      <c r="C290" s="7">
        <v>9.8000000000000004E-2</v>
      </c>
    </row>
    <row r="291" spans="1:3" x14ac:dyDescent="0.35">
      <c r="A291" t="s">
        <v>294</v>
      </c>
      <c r="B291" s="7">
        <v>-0.745</v>
      </c>
      <c r="C291" s="7">
        <v>0.56999999999999995</v>
      </c>
    </row>
    <row r="292" spans="1:3" x14ac:dyDescent="0.35">
      <c r="A292" t="s">
        <v>295</v>
      </c>
      <c r="B292" s="7">
        <v>-0.39</v>
      </c>
      <c r="C292" s="7">
        <v>0.21</v>
      </c>
    </row>
    <row r="293" spans="1:3" x14ac:dyDescent="0.35">
      <c r="A293" t="s">
        <v>296</v>
      </c>
      <c r="B293" s="7">
        <v>0.61499999999999999</v>
      </c>
      <c r="C293" s="7">
        <v>0.31</v>
      </c>
    </row>
    <row r="294" spans="1:3" x14ac:dyDescent="0.35">
      <c r="A294" t="s">
        <v>297</v>
      </c>
      <c r="B294" s="7">
        <v>0.433</v>
      </c>
      <c r="C294" s="7">
        <v>0.95</v>
      </c>
    </row>
    <row r="295" spans="1:3" x14ac:dyDescent="0.35">
      <c r="A295" t="s">
        <v>298</v>
      </c>
      <c r="B295" s="7">
        <v>-0.42299999999999999</v>
      </c>
      <c r="C295" s="7">
        <v>0.84</v>
      </c>
    </row>
    <row r="296" spans="1:3" x14ac:dyDescent="0.35">
      <c r="A296" t="s">
        <v>299</v>
      </c>
      <c r="B296" s="7">
        <v>-0.39700000000000002</v>
      </c>
      <c r="C296" s="7">
        <v>0.49</v>
      </c>
    </row>
    <row r="297" spans="1:3" x14ac:dyDescent="0.35">
      <c r="A297" t="s">
        <v>300</v>
      </c>
      <c r="B297" s="7">
        <v>-0.316</v>
      </c>
      <c r="C297" s="7">
        <v>0.67</v>
      </c>
    </row>
    <row r="298" spans="1:3" x14ac:dyDescent="0.35">
      <c r="A298" t="s">
        <v>301</v>
      </c>
      <c r="B298" s="7">
        <v>-0.17199999999999999</v>
      </c>
      <c r="C298" s="7">
        <v>0.1</v>
      </c>
    </row>
    <row r="299" spans="1:3" x14ac:dyDescent="0.35">
      <c r="A299" t="s">
        <v>302</v>
      </c>
      <c r="B299" s="7">
        <v>-0.15</v>
      </c>
      <c r="C299" s="7">
        <v>0.63</v>
      </c>
    </row>
    <row r="300" spans="1:3" x14ac:dyDescent="0.35">
      <c r="A300" t="s">
        <v>303</v>
      </c>
      <c r="B300" s="7">
        <v>-0.39100000000000001</v>
      </c>
      <c r="C300" s="7">
        <v>0.81</v>
      </c>
    </row>
    <row r="301" spans="1:3" x14ac:dyDescent="0.35">
      <c r="A301" t="s">
        <v>304</v>
      </c>
      <c r="B301" s="7">
        <v>-0.55900000000000005</v>
      </c>
      <c r="C301" s="7">
        <v>0.83</v>
      </c>
    </row>
    <row r="302" spans="1:3" x14ac:dyDescent="0.35">
      <c r="A302" t="s">
        <v>305</v>
      </c>
      <c r="B302" s="7">
        <v>-0.63900000000000001</v>
      </c>
      <c r="C302" s="7">
        <v>0.3</v>
      </c>
    </row>
    <row r="303" spans="1:3" x14ac:dyDescent="0.35">
      <c r="A303" t="s">
        <v>306</v>
      </c>
      <c r="B303" s="7">
        <v>-0.75900000000000001</v>
      </c>
      <c r="C303" s="7">
        <v>0.96</v>
      </c>
    </row>
    <row r="304" spans="1:3" x14ac:dyDescent="0.35">
      <c r="A304" t="s">
        <v>307</v>
      </c>
      <c r="B304" s="7">
        <v>-0.56699999999999995</v>
      </c>
      <c r="C304" s="7">
        <v>0.94</v>
      </c>
    </row>
    <row r="305" spans="1:3" x14ac:dyDescent="0.35">
      <c r="A305" t="s">
        <v>308</v>
      </c>
      <c r="B305" s="7">
        <v>-0.93400000000000005</v>
      </c>
      <c r="C305" s="7">
        <v>0.87</v>
      </c>
    </row>
    <row r="306" spans="1:3" x14ac:dyDescent="0.35">
      <c r="A306" t="s">
        <v>309</v>
      </c>
      <c r="B306" s="7">
        <v>-0.41099999999999998</v>
      </c>
      <c r="C306" s="7">
        <v>0.77</v>
      </c>
    </row>
    <row r="307" spans="1:3" x14ac:dyDescent="0.35">
      <c r="A307" t="s">
        <v>310</v>
      </c>
      <c r="B307" s="7">
        <v>-0.308</v>
      </c>
      <c r="C307" s="7">
        <v>0.92</v>
      </c>
    </row>
    <row r="308" spans="1:3" x14ac:dyDescent="0.35">
      <c r="A308" t="s">
        <v>311</v>
      </c>
      <c r="B308" s="7">
        <v>-0.32100000000000001</v>
      </c>
      <c r="C308" s="7">
        <v>0.96</v>
      </c>
    </row>
    <row r="309" spans="1:3" x14ac:dyDescent="0.35">
      <c r="A309" t="s">
        <v>312</v>
      </c>
      <c r="B309" s="7">
        <v>-0.46899999999999997</v>
      </c>
      <c r="C309" s="7">
        <v>0.94</v>
      </c>
    </row>
    <row r="310" spans="1:3" x14ac:dyDescent="0.35">
      <c r="A310" t="s">
        <v>313</v>
      </c>
      <c r="B310" s="7">
        <v>-0.44500000000000001</v>
      </c>
      <c r="C310" s="7">
        <v>0.86</v>
      </c>
    </row>
    <row r="311" spans="1:3" x14ac:dyDescent="0.35">
      <c r="A311" t="s">
        <v>314</v>
      </c>
      <c r="B311" s="7">
        <v>-1.4330000000000001</v>
      </c>
      <c r="C311" s="7">
        <v>0.91</v>
      </c>
    </row>
    <row r="312" spans="1:3" x14ac:dyDescent="0.35">
      <c r="A312" t="s">
        <v>315</v>
      </c>
      <c r="B312" s="7">
        <v>-1.5609999999999999</v>
      </c>
      <c r="C312" s="7">
        <v>0.77</v>
      </c>
    </row>
    <row r="313" spans="1:3" x14ac:dyDescent="0.35">
      <c r="A313" t="s">
        <v>316</v>
      </c>
      <c r="B313" s="7">
        <v>0.182</v>
      </c>
      <c r="C313" s="7">
        <v>0.97</v>
      </c>
    </row>
    <row r="314" spans="1:3" x14ac:dyDescent="0.35">
      <c r="A314" t="s">
        <v>317</v>
      </c>
      <c r="B314" s="7">
        <v>-0.36699999999999999</v>
      </c>
      <c r="C314" s="7">
        <v>0.94</v>
      </c>
    </row>
    <row r="315" spans="1:3" x14ac:dyDescent="0.35">
      <c r="A315" t="s">
        <v>318</v>
      </c>
      <c r="B315" s="7">
        <v>-0.48599999999999999</v>
      </c>
      <c r="C315" s="7">
        <v>0.56999999999999995</v>
      </c>
    </row>
    <row r="316" spans="1:3" x14ac:dyDescent="0.35">
      <c r="A316" t="s">
        <v>319</v>
      </c>
      <c r="B316" s="7">
        <v>-1.093</v>
      </c>
      <c r="C316" s="7">
        <v>0.66</v>
      </c>
    </row>
    <row r="317" spans="1:3" x14ac:dyDescent="0.35">
      <c r="A317" t="s">
        <v>320</v>
      </c>
      <c r="B317" s="7">
        <v>-1.0309999999999999</v>
      </c>
      <c r="C317" s="7">
        <v>0.69</v>
      </c>
    </row>
    <row r="318" spans="1:3" x14ac:dyDescent="0.35">
      <c r="A318" t="s">
        <v>321</v>
      </c>
      <c r="B318" s="7">
        <v>-0.72399999999999998</v>
      </c>
      <c r="C318" s="7">
        <v>0.66</v>
      </c>
    </row>
    <row r="319" spans="1:3" x14ac:dyDescent="0.35">
      <c r="A319" t="s">
        <v>322</v>
      </c>
      <c r="B319" s="7">
        <v>-1.6559999999999999</v>
      </c>
      <c r="C319" s="7">
        <v>0.95</v>
      </c>
    </row>
    <row r="320" spans="1:3" x14ac:dyDescent="0.35">
      <c r="A320" t="s">
        <v>323</v>
      </c>
      <c r="B320" s="7">
        <v>-0.93400000000000005</v>
      </c>
      <c r="C320" s="7">
        <v>0.97</v>
      </c>
    </row>
    <row r="321" spans="1:3" x14ac:dyDescent="0.35">
      <c r="A321" t="s">
        <v>324</v>
      </c>
      <c r="B321" s="7">
        <v>-1.581</v>
      </c>
      <c r="C321" s="7">
        <v>0.77</v>
      </c>
    </row>
    <row r="322" spans="1:3" x14ac:dyDescent="0.35">
      <c r="A322" t="s">
        <v>325</v>
      </c>
      <c r="B322" s="7">
        <v>1.0149999999999999</v>
      </c>
      <c r="C322" s="7">
        <v>0.28000000000000003</v>
      </c>
    </row>
    <row r="323" spans="1:3" x14ac:dyDescent="0.35">
      <c r="A323" t="s">
        <v>326</v>
      </c>
      <c r="B323" s="7">
        <v>2.7E-2</v>
      </c>
      <c r="C323" s="7">
        <v>0.54</v>
      </c>
    </row>
    <row r="324" spans="1:3" x14ac:dyDescent="0.35">
      <c r="A324" t="s">
        <v>327</v>
      </c>
      <c r="B324" s="7">
        <v>0.628</v>
      </c>
      <c r="C324" s="7">
        <v>7.5999999999999998E-2</v>
      </c>
    </row>
    <row r="325" spans="1:3" x14ac:dyDescent="0.35">
      <c r="A325" t="s">
        <v>328</v>
      </c>
      <c r="B325" s="7">
        <v>-0.72899999999999998</v>
      </c>
      <c r="C325" s="7">
        <v>0.1</v>
      </c>
    </row>
    <row r="326" spans="1:3" x14ac:dyDescent="0.35">
      <c r="A326" t="s">
        <v>329</v>
      </c>
      <c r="B326" s="7">
        <v>-0.52800000000000002</v>
      </c>
      <c r="C326" s="7">
        <v>0.82</v>
      </c>
    </row>
    <row r="327" spans="1:3" x14ac:dyDescent="0.35">
      <c r="A327" t="s">
        <v>330</v>
      </c>
      <c r="B327" s="7">
        <v>0.03</v>
      </c>
      <c r="C327" s="7">
        <v>0.96</v>
      </c>
    </row>
    <row r="328" spans="1:3" x14ac:dyDescent="0.35">
      <c r="A328" t="s">
        <v>331</v>
      </c>
      <c r="B328" s="7">
        <v>0.36499999999999999</v>
      </c>
      <c r="C328" s="7">
        <v>0.91</v>
      </c>
    </row>
    <row r="329" spans="1:3" x14ac:dyDescent="0.35">
      <c r="A329" t="s">
        <v>332</v>
      </c>
      <c r="B329" s="7">
        <v>-0.64900000000000002</v>
      </c>
      <c r="C329" s="7">
        <v>0.97</v>
      </c>
    </row>
    <row r="330" spans="1:3" x14ac:dyDescent="0.35">
      <c r="A330" t="s">
        <v>333</v>
      </c>
      <c r="B330" s="7">
        <v>-0.111</v>
      </c>
      <c r="C330" s="7">
        <v>0.96</v>
      </c>
    </row>
    <row r="331" spans="1:3" x14ac:dyDescent="0.35">
      <c r="A331" t="s">
        <v>334</v>
      </c>
      <c r="B331" s="7">
        <v>-0.22900000000000001</v>
      </c>
      <c r="C331" s="7">
        <v>0.72</v>
      </c>
    </row>
    <row r="332" spans="1:3" x14ac:dyDescent="0.35">
      <c r="A332" t="s">
        <v>335</v>
      </c>
      <c r="B332" s="7">
        <v>-0.29599999999999999</v>
      </c>
      <c r="C332" s="7">
        <v>0.61</v>
      </c>
    </row>
    <row r="333" spans="1:3" x14ac:dyDescent="0.35">
      <c r="A333" t="s">
        <v>336</v>
      </c>
      <c r="B333" s="7">
        <v>0.27900000000000003</v>
      </c>
      <c r="C333" s="7">
        <v>0.43</v>
      </c>
    </row>
    <row r="334" spans="1:3" x14ac:dyDescent="0.35">
      <c r="A334" t="s">
        <v>337</v>
      </c>
      <c r="B334" s="7">
        <v>-0.65700000000000003</v>
      </c>
      <c r="C334" s="7">
        <v>0.54</v>
      </c>
    </row>
    <row r="335" spans="1:3" x14ac:dyDescent="0.35">
      <c r="A335" t="s">
        <v>338</v>
      </c>
      <c r="B335" s="7">
        <v>-0.158</v>
      </c>
      <c r="C335" s="7">
        <v>0.37</v>
      </c>
    </row>
    <row r="336" spans="1:3" x14ac:dyDescent="0.35">
      <c r="A336" t="s">
        <v>339</v>
      </c>
      <c r="B336" s="7">
        <v>-0.54300000000000004</v>
      </c>
      <c r="C336" s="7">
        <v>0.8</v>
      </c>
    </row>
    <row r="337" spans="1:3" x14ac:dyDescent="0.35">
      <c r="A337" t="s">
        <v>340</v>
      </c>
      <c r="B337" s="7">
        <v>-0.61599999999999999</v>
      </c>
      <c r="C337" s="7">
        <v>0.11</v>
      </c>
    </row>
    <row r="338" spans="1:3" x14ac:dyDescent="0.35">
      <c r="A338" t="s">
        <v>341</v>
      </c>
      <c r="B338" s="7">
        <v>-0.497</v>
      </c>
      <c r="C338" s="7">
        <v>0.01</v>
      </c>
    </row>
    <row r="339" spans="1:3" x14ac:dyDescent="0.35">
      <c r="A339" t="s">
        <v>342</v>
      </c>
      <c r="B339" s="7">
        <v>-7.9000000000000001E-2</v>
      </c>
      <c r="C339" s="7">
        <v>0.95</v>
      </c>
    </row>
    <row r="340" spans="1:3" x14ac:dyDescent="0.35">
      <c r="A340" t="s">
        <v>343</v>
      </c>
      <c r="B340" s="7">
        <v>-0.501</v>
      </c>
      <c r="C340" s="7">
        <v>0.79</v>
      </c>
    </row>
    <row r="341" spans="1:3" x14ac:dyDescent="0.35">
      <c r="A341" t="s">
        <v>344</v>
      </c>
      <c r="B341" s="7">
        <v>-3.6999999999999998E-2</v>
      </c>
      <c r="C341" s="7">
        <v>0.28999999999999998</v>
      </c>
    </row>
    <row r="342" spans="1:3" x14ac:dyDescent="0.35">
      <c r="A342" t="s">
        <v>345</v>
      </c>
      <c r="B342" s="7">
        <v>-0.91400000000000003</v>
      </c>
      <c r="C342" s="7">
        <v>0.83</v>
      </c>
    </row>
    <row r="343" spans="1:3" x14ac:dyDescent="0.35">
      <c r="A343" t="s">
        <v>346</v>
      </c>
      <c r="B343" s="7">
        <v>1.071</v>
      </c>
      <c r="C343" s="7">
        <v>0.21</v>
      </c>
    </row>
    <row r="344" spans="1:3" x14ac:dyDescent="0.35">
      <c r="A344" t="s">
        <v>347</v>
      </c>
      <c r="B344" s="7">
        <v>0.73599999999999999</v>
      </c>
      <c r="C344" s="7">
        <v>0.91</v>
      </c>
    </row>
    <row r="345" spans="1:3" x14ac:dyDescent="0.35">
      <c r="A345" t="s">
        <v>348</v>
      </c>
      <c r="B345" s="7">
        <v>0.55300000000000005</v>
      </c>
      <c r="C345" s="7">
        <v>5.7000000000000002E-2</v>
      </c>
    </row>
    <row r="346" spans="1:3" x14ac:dyDescent="0.35">
      <c r="A346" t="s">
        <v>349</v>
      </c>
      <c r="B346" s="7">
        <v>-0.16700000000000001</v>
      </c>
      <c r="C346" s="7">
        <v>8.4000000000000005E-2</v>
      </c>
    </row>
    <row r="347" spans="1:3" x14ac:dyDescent="0.35">
      <c r="A347" t="s">
        <v>350</v>
      </c>
      <c r="B347" s="7">
        <v>-0.20599999999999999</v>
      </c>
      <c r="C347" s="7">
        <v>0.74</v>
      </c>
    </row>
    <row r="348" spans="1:3" x14ac:dyDescent="0.35">
      <c r="A348" t="s">
        <v>351</v>
      </c>
      <c r="B348" s="7">
        <v>-1.2569999999999999</v>
      </c>
      <c r="C348" s="7">
        <v>8.5000000000000006E-2</v>
      </c>
    </row>
    <row r="349" spans="1:3" x14ac:dyDescent="0.35">
      <c r="A349" t="s">
        <v>352</v>
      </c>
      <c r="B349" s="7">
        <v>9.7000000000000003E-2</v>
      </c>
      <c r="C349" s="7">
        <v>6.1000000000000004E-3</v>
      </c>
    </row>
    <row r="350" spans="1:3" x14ac:dyDescent="0.35">
      <c r="A350" t="s">
        <v>353</v>
      </c>
      <c r="B350" s="7">
        <v>0.71099999999999997</v>
      </c>
      <c r="C350" s="7">
        <v>6.4000000000000001E-2</v>
      </c>
    </row>
    <row r="351" spans="1:3" x14ac:dyDescent="0.35">
      <c r="A351" t="s">
        <v>354</v>
      </c>
      <c r="B351" s="7">
        <v>0.20100000000000001</v>
      </c>
      <c r="C351" s="7">
        <v>0.28000000000000003</v>
      </c>
    </row>
    <row r="352" spans="1:3" x14ac:dyDescent="0.35">
      <c r="A352" t="s">
        <v>355</v>
      </c>
      <c r="B352" s="7">
        <v>1.2589999999999999</v>
      </c>
      <c r="C352" s="7">
        <v>7.4999999999999997E-2</v>
      </c>
    </row>
    <row r="353" spans="1:3" x14ac:dyDescent="0.35">
      <c r="A353" t="s">
        <v>356</v>
      </c>
      <c r="B353" s="7">
        <v>-0.107</v>
      </c>
      <c r="C353" s="7">
        <v>0.97</v>
      </c>
    </row>
    <row r="354" spans="1:3" x14ac:dyDescent="0.35">
      <c r="A354" t="s">
        <v>357</v>
      </c>
      <c r="B354" s="7">
        <v>-0.104</v>
      </c>
      <c r="C354" s="7">
        <v>0.83</v>
      </c>
    </row>
    <row r="355" spans="1:3" x14ac:dyDescent="0.35">
      <c r="A355" t="s">
        <v>358</v>
      </c>
      <c r="B355" s="7">
        <v>0.14299999999999999</v>
      </c>
      <c r="C355" s="7">
        <v>0.97</v>
      </c>
    </row>
    <row r="356" spans="1:3" x14ac:dyDescent="0.35">
      <c r="A356" t="s">
        <v>359</v>
      </c>
      <c r="B356" s="7">
        <v>-1.4E-2</v>
      </c>
      <c r="C356" s="7">
        <v>0.98</v>
      </c>
    </row>
    <row r="357" spans="1:3" x14ac:dyDescent="0.35">
      <c r="A357" t="s">
        <v>360</v>
      </c>
      <c r="B357" s="7">
        <v>0.35699999999999998</v>
      </c>
      <c r="C357" s="7">
        <v>0.92</v>
      </c>
    </row>
    <row r="358" spans="1:3" x14ac:dyDescent="0.35">
      <c r="A358" t="s">
        <v>361</v>
      </c>
      <c r="B358" s="7">
        <v>1.1220000000000001</v>
      </c>
      <c r="C358" s="7">
        <v>0.54</v>
      </c>
    </row>
    <row r="359" spans="1:3" x14ac:dyDescent="0.35">
      <c r="A359" t="s">
        <v>362</v>
      </c>
      <c r="B359" s="7">
        <v>1.427</v>
      </c>
      <c r="C359" s="7">
        <v>0.92</v>
      </c>
    </row>
    <row r="360" spans="1:3" x14ac:dyDescent="0.35">
      <c r="A360" t="s">
        <v>363</v>
      </c>
      <c r="B360" s="7">
        <v>1.26</v>
      </c>
      <c r="C360" s="7">
        <v>1.6E-2</v>
      </c>
    </row>
    <row r="361" spans="1:3" x14ac:dyDescent="0.35">
      <c r="A361" t="s">
        <v>364</v>
      </c>
      <c r="B361" s="7">
        <v>1.278</v>
      </c>
      <c r="C361" s="7">
        <v>9.9000000000000005E-2</v>
      </c>
    </row>
    <row r="362" spans="1:3" x14ac:dyDescent="0.35">
      <c r="A362" t="s">
        <v>365</v>
      </c>
      <c r="B362" s="7">
        <v>0.95299999999999996</v>
      </c>
      <c r="C362" s="7">
        <v>0.25</v>
      </c>
    </row>
    <row r="363" spans="1:3" x14ac:dyDescent="0.35">
      <c r="A363" t="s">
        <v>366</v>
      </c>
      <c r="B363" s="7">
        <v>1.0389999999999999</v>
      </c>
      <c r="C363" s="7">
        <v>0.85</v>
      </c>
    </row>
    <row r="364" spans="1:3" x14ac:dyDescent="0.35">
      <c r="A364" t="s">
        <v>367</v>
      </c>
      <c r="B364" s="7">
        <v>0.33400000000000002</v>
      </c>
      <c r="C364" s="7">
        <v>0.51</v>
      </c>
    </row>
    <row r="365" spans="1:3" x14ac:dyDescent="0.35">
      <c r="A365" t="s">
        <v>368</v>
      </c>
      <c r="B365" s="7">
        <v>-0.503</v>
      </c>
      <c r="C365" s="7">
        <v>0.98</v>
      </c>
    </row>
    <row r="366" spans="1:3" x14ac:dyDescent="0.35">
      <c r="A366" t="s">
        <v>369</v>
      </c>
      <c r="B366" s="7">
        <v>1.3480000000000001</v>
      </c>
      <c r="C366" s="7">
        <v>0.97</v>
      </c>
    </row>
    <row r="367" spans="1:3" x14ac:dyDescent="0.35">
      <c r="A367" t="s">
        <v>370</v>
      </c>
      <c r="B367" s="7">
        <v>0.70099999999999996</v>
      </c>
      <c r="C367" s="7">
        <v>0.86</v>
      </c>
    </row>
    <row r="368" spans="1:3" x14ac:dyDescent="0.35">
      <c r="A368" t="s">
        <v>371</v>
      </c>
      <c r="B368" s="7">
        <v>1.026</v>
      </c>
      <c r="C368" s="7">
        <v>4.1000000000000003E-3</v>
      </c>
    </row>
    <row r="369" spans="1:3" x14ac:dyDescent="0.35">
      <c r="A369" t="s">
        <v>372</v>
      </c>
      <c r="B369" s="7">
        <v>1.9259999999999999</v>
      </c>
      <c r="C369" s="7">
        <v>0.99</v>
      </c>
    </row>
    <row r="370" spans="1:3" x14ac:dyDescent="0.35">
      <c r="A370" t="s">
        <v>373</v>
      </c>
      <c r="B370" s="7">
        <v>1.5109999999999999</v>
      </c>
      <c r="C370" s="7">
        <v>0.94</v>
      </c>
    </row>
    <row r="371" spans="1:3" x14ac:dyDescent="0.35">
      <c r="A371" t="s">
        <v>374</v>
      </c>
      <c r="B371" s="7">
        <v>1.1339999999999999</v>
      </c>
      <c r="C371" s="7">
        <v>1.4E-2</v>
      </c>
    </row>
    <row r="372" spans="1:3" x14ac:dyDescent="0.35">
      <c r="A372" t="s">
        <v>375</v>
      </c>
      <c r="B372" s="7">
        <v>1.244</v>
      </c>
      <c r="C372" s="7">
        <v>0.96</v>
      </c>
    </row>
    <row r="373" spans="1:3" x14ac:dyDescent="0.35">
      <c r="A373" t="s">
        <v>376</v>
      </c>
      <c r="B373" s="7">
        <v>1.4119999999999999</v>
      </c>
      <c r="C373" s="7">
        <v>0.97</v>
      </c>
    </row>
    <row r="374" spans="1:3" x14ac:dyDescent="0.35">
      <c r="A374" t="s">
        <v>377</v>
      </c>
      <c r="B374" s="7">
        <v>1.27</v>
      </c>
      <c r="C374" s="7">
        <v>0.95</v>
      </c>
    </row>
    <row r="375" spans="1:3" x14ac:dyDescent="0.35">
      <c r="A375" t="s">
        <v>378</v>
      </c>
      <c r="B375" s="7">
        <v>1.1359999999999999</v>
      </c>
      <c r="C375" s="7">
        <v>0.96</v>
      </c>
    </row>
    <row r="376" spans="1:3" x14ac:dyDescent="0.35">
      <c r="A376" t="s">
        <v>379</v>
      </c>
      <c r="B376" s="7">
        <v>0.81799999999999995</v>
      </c>
      <c r="C376" s="7">
        <v>0.98</v>
      </c>
    </row>
    <row r="377" spans="1:3" x14ac:dyDescent="0.35">
      <c r="A377" t="s">
        <v>380</v>
      </c>
      <c r="B377" s="7">
        <v>0.496</v>
      </c>
      <c r="C377" s="7">
        <v>0.39</v>
      </c>
    </row>
    <row r="378" spans="1:3" x14ac:dyDescent="0.35">
      <c r="A378" t="s">
        <v>381</v>
      </c>
      <c r="B378" s="7">
        <v>1.155</v>
      </c>
      <c r="C378" s="7">
        <v>0.97</v>
      </c>
    </row>
    <row r="379" spans="1:3" x14ac:dyDescent="0.35">
      <c r="A379" t="s">
        <v>382</v>
      </c>
      <c r="B379" s="7">
        <v>1.59</v>
      </c>
      <c r="C379" s="7">
        <v>0.98</v>
      </c>
    </row>
    <row r="380" spans="1:3" x14ac:dyDescent="0.35">
      <c r="A380" t="s">
        <v>383</v>
      </c>
      <c r="B380" s="7">
        <v>0.43099999999999999</v>
      </c>
      <c r="C380" s="7">
        <v>0.98</v>
      </c>
    </row>
    <row r="381" spans="1:3" x14ac:dyDescent="0.35">
      <c r="A381" t="s">
        <v>384</v>
      </c>
      <c r="B381" s="7">
        <v>1.026</v>
      </c>
      <c r="C381" s="7">
        <v>0.98</v>
      </c>
    </row>
    <row r="382" spans="1:3" x14ac:dyDescent="0.35">
      <c r="A382" t="s">
        <v>385</v>
      </c>
      <c r="B382" s="7">
        <v>1.1839999999999999</v>
      </c>
      <c r="C382" s="7">
        <v>0.86</v>
      </c>
    </row>
    <row r="383" spans="1:3" x14ac:dyDescent="0.35">
      <c r="A383" t="s">
        <v>386</v>
      </c>
      <c r="B383" s="7">
        <v>1.3360000000000001</v>
      </c>
      <c r="C383" s="7">
        <v>0.46</v>
      </c>
    </row>
    <row r="384" spans="1:3" x14ac:dyDescent="0.35">
      <c r="A384" t="s">
        <v>387</v>
      </c>
      <c r="B384" s="7">
        <v>1.546</v>
      </c>
      <c r="C384" s="7">
        <v>0.97</v>
      </c>
    </row>
    <row r="385" spans="1:3" x14ac:dyDescent="0.35">
      <c r="A385" t="s">
        <v>388</v>
      </c>
      <c r="B385" s="7">
        <v>1.0760000000000001</v>
      </c>
      <c r="C385" s="7">
        <v>0.55000000000000004</v>
      </c>
    </row>
    <row r="386" spans="1:3" x14ac:dyDescent="0.35">
      <c r="A386" t="s">
        <v>389</v>
      </c>
      <c r="B386" s="7">
        <v>1.417</v>
      </c>
      <c r="C386" s="7">
        <v>0.7</v>
      </c>
    </row>
    <row r="387" spans="1:3" x14ac:dyDescent="0.35">
      <c r="A387" t="s">
        <v>390</v>
      </c>
      <c r="B387" s="7">
        <v>0.24</v>
      </c>
      <c r="C387" s="7">
        <v>0.97</v>
      </c>
    </row>
    <row r="388" spans="1:3" x14ac:dyDescent="0.35">
      <c r="A388" t="s">
        <v>391</v>
      </c>
      <c r="B388" s="7">
        <v>0.71099999999999997</v>
      </c>
      <c r="C388" s="7">
        <v>0.94</v>
      </c>
    </row>
    <row r="389" spans="1:3" x14ac:dyDescent="0.35">
      <c r="A389" t="s">
        <v>392</v>
      </c>
      <c r="B389" s="7">
        <v>1.4490000000000001</v>
      </c>
      <c r="C389" s="7">
        <v>0.94</v>
      </c>
    </row>
    <row r="390" spans="1:3" x14ac:dyDescent="0.35">
      <c r="A390" t="s">
        <v>393</v>
      </c>
      <c r="B390" s="7">
        <v>0.27600000000000002</v>
      </c>
      <c r="C390" s="7">
        <v>0.95</v>
      </c>
    </row>
    <row r="391" spans="1:3" x14ac:dyDescent="0.35">
      <c r="A391" t="s">
        <v>394</v>
      </c>
      <c r="B391" s="7">
        <v>1.274</v>
      </c>
      <c r="C391" s="7">
        <v>0.92</v>
      </c>
    </row>
    <row r="392" spans="1:3" x14ac:dyDescent="0.35">
      <c r="A392" t="s">
        <v>395</v>
      </c>
      <c r="B392" s="7">
        <v>1.2010000000000001</v>
      </c>
      <c r="C392" s="7">
        <v>0.99</v>
      </c>
    </row>
    <row r="393" spans="1:3" x14ac:dyDescent="0.35">
      <c r="A393" t="s">
        <v>396</v>
      </c>
      <c r="B393" s="7">
        <v>0.76100000000000001</v>
      </c>
      <c r="C393" s="7">
        <v>0.98</v>
      </c>
    </row>
    <row r="394" spans="1:3" x14ac:dyDescent="0.35">
      <c r="A394" t="s">
        <v>397</v>
      </c>
      <c r="B394" s="7">
        <v>1.4810000000000001</v>
      </c>
      <c r="C394" s="7">
        <v>0.9</v>
      </c>
    </row>
    <row r="395" spans="1:3" x14ac:dyDescent="0.35">
      <c r="A395" t="s">
        <v>398</v>
      </c>
      <c r="B395" s="7">
        <v>1.0329999999999999</v>
      </c>
      <c r="C395" s="7">
        <v>0.96</v>
      </c>
    </row>
    <row r="396" spans="1:3" x14ac:dyDescent="0.35">
      <c r="A396" t="s">
        <v>399</v>
      </c>
      <c r="B396" s="7">
        <v>0.42299999999999999</v>
      </c>
      <c r="C396" s="7">
        <v>0.61</v>
      </c>
    </row>
    <row r="397" spans="1:3" x14ac:dyDescent="0.35">
      <c r="A397" t="s">
        <v>400</v>
      </c>
      <c r="B397" s="7">
        <v>1.2549999999999999</v>
      </c>
      <c r="C397" s="7">
        <v>0.99</v>
      </c>
    </row>
    <row r="398" spans="1:3" x14ac:dyDescent="0.35">
      <c r="A398" t="s">
        <v>401</v>
      </c>
      <c r="B398" s="7">
        <v>-0.92200000000000004</v>
      </c>
      <c r="C398" s="7">
        <v>0.94</v>
      </c>
    </row>
    <row r="399" spans="1:3" x14ac:dyDescent="0.35">
      <c r="A399" t="s">
        <v>402</v>
      </c>
      <c r="B399" s="7">
        <v>0.77400000000000002</v>
      </c>
      <c r="C399" s="7">
        <v>0.49</v>
      </c>
    </row>
    <row r="400" spans="1:3" x14ac:dyDescent="0.35">
      <c r="A400" t="s">
        <v>403</v>
      </c>
      <c r="B400" s="7">
        <v>1.1279999999999999</v>
      </c>
      <c r="C400" s="7">
        <v>0.96</v>
      </c>
    </row>
    <row r="401" spans="1:3" x14ac:dyDescent="0.35">
      <c r="A401" t="s">
        <v>404</v>
      </c>
      <c r="B401" s="7">
        <v>-1.0269999999999999</v>
      </c>
      <c r="C401" s="7">
        <v>0.85</v>
      </c>
    </row>
    <row r="402" spans="1:3" x14ac:dyDescent="0.35">
      <c r="A402" t="s">
        <v>405</v>
      </c>
      <c r="B402" s="7">
        <v>-0.28399999999999997</v>
      </c>
      <c r="C402" s="7">
        <v>0.95</v>
      </c>
    </row>
    <row r="403" spans="1:3" x14ac:dyDescent="0.35">
      <c r="A403" t="s">
        <v>406</v>
      </c>
      <c r="B403" s="7">
        <v>-0.96699999999999997</v>
      </c>
      <c r="C403" s="7">
        <v>0.68</v>
      </c>
    </row>
    <row r="404" spans="1:3" x14ac:dyDescent="0.35">
      <c r="A404" t="s">
        <v>407</v>
      </c>
      <c r="B404" s="7">
        <v>-1.0069999999999999</v>
      </c>
      <c r="C404" s="7">
        <v>0.79</v>
      </c>
    </row>
    <row r="405" spans="1:3" x14ac:dyDescent="0.35">
      <c r="A405" t="s">
        <v>408</v>
      </c>
      <c r="B405" s="7">
        <v>0.66100000000000003</v>
      </c>
      <c r="C405" s="7">
        <v>0.88</v>
      </c>
    </row>
    <row r="406" spans="1:3" x14ac:dyDescent="0.35">
      <c r="A406" t="s">
        <v>409</v>
      </c>
      <c r="B406" s="7">
        <v>-0.73799999999999999</v>
      </c>
      <c r="C406" s="7">
        <v>0.98</v>
      </c>
    </row>
    <row r="407" spans="1:3" x14ac:dyDescent="0.35">
      <c r="A407" t="s">
        <v>410</v>
      </c>
      <c r="B407" s="7">
        <v>-0.52300000000000002</v>
      </c>
      <c r="C407" s="7">
        <v>0.64</v>
      </c>
    </row>
    <row r="408" spans="1:3" x14ac:dyDescent="0.35">
      <c r="A408" t="s">
        <v>411</v>
      </c>
      <c r="B408" s="7">
        <v>-0.35299999999999998</v>
      </c>
      <c r="C408" s="7">
        <v>0.95</v>
      </c>
    </row>
    <row r="409" spans="1:3" x14ac:dyDescent="0.35">
      <c r="A409" t="s">
        <v>412</v>
      </c>
      <c r="B409" s="7">
        <v>1.1060000000000001</v>
      </c>
      <c r="C409" s="7">
        <v>0.86</v>
      </c>
    </row>
    <row r="410" spans="1:3" x14ac:dyDescent="0.35">
      <c r="A410" t="s">
        <v>413</v>
      </c>
      <c r="B410" s="7">
        <v>1.149</v>
      </c>
      <c r="C410" s="7">
        <v>0.98</v>
      </c>
    </row>
    <row r="411" spans="1:3" x14ac:dyDescent="0.35">
      <c r="A411" t="s">
        <v>414</v>
      </c>
      <c r="B411" s="7">
        <v>1.298</v>
      </c>
      <c r="C411" s="7">
        <v>0.81</v>
      </c>
    </row>
    <row r="412" spans="1:3" x14ac:dyDescent="0.35">
      <c r="A412" t="s">
        <v>415</v>
      </c>
      <c r="B412" s="7">
        <v>1.254</v>
      </c>
      <c r="C412" s="7">
        <v>0.96</v>
      </c>
    </row>
    <row r="413" spans="1:3" x14ac:dyDescent="0.35">
      <c r="A413" t="s">
        <v>416</v>
      </c>
      <c r="B413" s="7">
        <v>0.40799999999999997</v>
      </c>
      <c r="C413" s="7">
        <v>0.78</v>
      </c>
    </row>
    <row r="414" spans="1:3" x14ac:dyDescent="0.35">
      <c r="A414" t="s">
        <v>417</v>
      </c>
      <c r="B414" s="7">
        <v>0.17199999999999999</v>
      </c>
      <c r="C414" s="7">
        <v>0.99</v>
      </c>
    </row>
    <row r="415" spans="1:3" x14ac:dyDescent="0.35">
      <c r="A415" t="s">
        <v>418</v>
      </c>
      <c r="B415" s="7">
        <v>0.50700000000000001</v>
      </c>
      <c r="C415" s="7">
        <v>0.81</v>
      </c>
    </row>
    <row r="416" spans="1:3" x14ac:dyDescent="0.35">
      <c r="A416" t="s">
        <v>419</v>
      </c>
      <c r="B416" s="7">
        <v>-6.5000000000000002E-2</v>
      </c>
      <c r="C416" s="7">
        <v>0.16</v>
      </c>
    </row>
    <row r="417" spans="1:3" x14ac:dyDescent="0.35">
      <c r="A417" t="s">
        <v>420</v>
      </c>
      <c r="B417" s="7">
        <v>1.2569999999999999</v>
      </c>
      <c r="C417" s="7">
        <v>0.98</v>
      </c>
    </row>
    <row r="418" spans="1:3" x14ac:dyDescent="0.35">
      <c r="A418" t="s">
        <v>421</v>
      </c>
      <c r="B418" s="7">
        <v>-0.71099999999999997</v>
      </c>
      <c r="C418" s="7">
        <v>0.94</v>
      </c>
    </row>
    <row r="419" spans="1:3" x14ac:dyDescent="0.35">
      <c r="A419" t="s">
        <v>422</v>
      </c>
      <c r="B419" s="7">
        <v>0.91100000000000003</v>
      </c>
      <c r="C419" s="7">
        <v>0.96</v>
      </c>
    </row>
    <row r="420" spans="1:3" x14ac:dyDescent="0.35">
      <c r="A420" t="s">
        <v>423</v>
      </c>
      <c r="B420" s="7">
        <v>-0.57699999999999996</v>
      </c>
      <c r="C420" s="7">
        <v>0.92</v>
      </c>
    </row>
    <row r="421" spans="1:3" x14ac:dyDescent="0.35">
      <c r="A421" t="s">
        <v>424</v>
      </c>
      <c r="B421" s="7">
        <v>1.4359999999999999</v>
      </c>
      <c r="C421" s="7">
        <v>0.84</v>
      </c>
    </row>
    <row r="422" spans="1:3" x14ac:dyDescent="0.35">
      <c r="A422" t="s">
        <v>425</v>
      </c>
      <c r="B422" s="7">
        <v>1.0529999999999999</v>
      </c>
      <c r="C422" s="7">
        <v>0.66</v>
      </c>
    </row>
    <row r="423" spans="1:3" x14ac:dyDescent="0.35">
      <c r="A423" t="s">
        <v>426</v>
      </c>
      <c r="B423" s="7">
        <v>-0.55800000000000005</v>
      </c>
      <c r="C423" s="7">
        <v>0.56999999999999995</v>
      </c>
    </row>
    <row r="424" spans="1:3" x14ac:dyDescent="0.35">
      <c r="A424" t="s">
        <v>427</v>
      </c>
      <c r="B424" s="7">
        <v>-8.0000000000000002E-3</v>
      </c>
      <c r="C424" s="7">
        <v>0.94</v>
      </c>
    </row>
    <row r="425" spans="1:3" x14ac:dyDescent="0.35">
      <c r="A425" t="s">
        <v>428</v>
      </c>
      <c r="B425" s="7">
        <v>-0.94099999999999995</v>
      </c>
      <c r="C425" s="7">
        <v>0.95</v>
      </c>
    </row>
    <row r="426" spans="1:3" x14ac:dyDescent="0.35">
      <c r="A426" t="s">
        <v>429</v>
      </c>
      <c r="B426" s="7">
        <v>-1.032</v>
      </c>
      <c r="C426" s="7">
        <v>0.41</v>
      </c>
    </row>
    <row r="427" spans="1:3" x14ac:dyDescent="0.35">
      <c r="A427" t="s">
        <v>430</v>
      </c>
      <c r="B427" s="7">
        <v>-1.5109999999999999</v>
      </c>
      <c r="C427" s="7">
        <v>0.83</v>
      </c>
    </row>
    <row r="428" spans="1:3" x14ac:dyDescent="0.35">
      <c r="A428" t="s">
        <v>431</v>
      </c>
      <c r="B428" s="7">
        <v>-1.3740000000000001</v>
      </c>
      <c r="C428" s="7">
        <v>0.77</v>
      </c>
    </row>
    <row r="429" spans="1:3" x14ac:dyDescent="0.35">
      <c r="A429" t="s">
        <v>432</v>
      </c>
      <c r="B429" s="7">
        <v>-1</v>
      </c>
      <c r="C429" s="7">
        <v>0.87</v>
      </c>
    </row>
    <row r="430" spans="1:3" x14ac:dyDescent="0.35">
      <c r="A430" t="s">
        <v>433</v>
      </c>
      <c r="B430" s="7">
        <v>-1.7909999999999999</v>
      </c>
      <c r="C430" s="7">
        <v>0.76</v>
      </c>
    </row>
    <row r="431" spans="1:3" x14ac:dyDescent="0.35">
      <c r="A431" t="s">
        <v>434</v>
      </c>
      <c r="B431" s="7">
        <v>-1.355</v>
      </c>
      <c r="C431" s="7">
        <v>0.79</v>
      </c>
    </row>
    <row r="432" spans="1:3" x14ac:dyDescent="0.35">
      <c r="A432" t="s">
        <v>435</v>
      </c>
      <c r="B432" s="7">
        <v>-0.70299999999999996</v>
      </c>
      <c r="C432" s="7">
        <v>0.97</v>
      </c>
    </row>
    <row r="433" spans="1:3" x14ac:dyDescent="0.35">
      <c r="A433" t="s">
        <v>436</v>
      </c>
      <c r="B433" s="7">
        <v>-0.36</v>
      </c>
      <c r="C433" s="7">
        <v>0.17</v>
      </c>
    </row>
    <row r="434" spans="1:3" x14ac:dyDescent="0.35">
      <c r="A434" t="s">
        <v>437</v>
      </c>
      <c r="B434" s="7">
        <v>-1.1220000000000001</v>
      </c>
      <c r="C434" s="7">
        <v>0.68</v>
      </c>
    </row>
    <row r="435" spans="1:3" x14ac:dyDescent="0.35">
      <c r="A435" t="s">
        <v>438</v>
      </c>
      <c r="B435" s="7">
        <v>-1.607</v>
      </c>
      <c r="C435" s="7">
        <v>0.82</v>
      </c>
    </row>
    <row r="436" spans="1:3" x14ac:dyDescent="0.35">
      <c r="A436" t="s">
        <v>439</v>
      </c>
      <c r="B436" s="7">
        <v>-1.4830000000000001</v>
      </c>
      <c r="C436" s="7">
        <v>0.89</v>
      </c>
    </row>
    <row r="437" spans="1:3" x14ac:dyDescent="0.35">
      <c r="A437" t="s">
        <v>440</v>
      </c>
      <c r="B437" s="7">
        <v>-1.2450000000000001</v>
      </c>
      <c r="C437" s="7">
        <v>0.72</v>
      </c>
    </row>
    <row r="438" spans="1:3" x14ac:dyDescent="0.35">
      <c r="A438" t="s">
        <v>441</v>
      </c>
      <c r="B438" s="7">
        <v>-1.4139999999999999</v>
      </c>
      <c r="C438" s="7">
        <v>0.87</v>
      </c>
    </row>
    <row r="439" spans="1:3" x14ac:dyDescent="0.35">
      <c r="A439" t="s">
        <v>442</v>
      </c>
      <c r="B439" s="7">
        <v>-1.0489999999999999</v>
      </c>
      <c r="C439" s="7">
        <v>0.79</v>
      </c>
    </row>
    <row r="440" spans="1:3" x14ac:dyDescent="0.35">
      <c r="A440" t="s">
        <v>443</v>
      </c>
      <c r="B440" s="7">
        <v>-1.5740000000000001</v>
      </c>
      <c r="C440" s="7">
        <v>0.87</v>
      </c>
    </row>
    <row r="441" spans="1:3" x14ac:dyDescent="0.35">
      <c r="A441" t="s">
        <v>444</v>
      </c>
      <c r="B441" s="7">
        <v>-1.196</v>
      </c>
      <c r="C441" s="7">
        <v>0.75</v>
      </c>
    </row>
    <row r="442" spans="1:3" x14ac:dyDescent="0.35">
      <c r="A442" t="s">
        <v>445</v>
      </c>
      <c r="B442" s="7">
        <v>-1.6779999999999999</v>
      </c>
      <c r="C442" s="7">
        <v>0.94</v>
      </c>
    </row>
    <row r="443" spans="1:3" x14ac:dyDescent="0.35">
      <c r="A443" t="s">
        <v>446</v>
      </c>
      <c r="B443" s="7">
        <v>-1.6850000000000001</v>
      </c>
      <c r="C443" s="7">
        <v>0.88</v>
      </c>
    </row>
    <row r="444" spans="1:3" x14ac:dyDescent="0.35">
      <c r="A444" t="s">
        <v>447</v>
      </c>
      <c r="B444" s="7">
        <v>-1.405</v>
      </c>
      <c r="C444" s="7">
        <v>0.88</v>
      </c>
    </row>
    <row r="445" spans="1:3" x14ac:dyDescent="0.35">
      <c r="A445" t="s">
        <v>448</v>
      </c>
      <c r="B445" s="7">
        <v>-1.3029999999999999</v>
      </c>
      <c r="C445" s="7">
        <v>0.83</v>
      </c>
    </row>
    <row r="446" spans="1:3" x14ac:dyDescent="0.35">
      <c r="A446" t="s">
        <v>449</v>
      </c>
      <c r="B446" s="7">
        <v>-1.4550000000000001</v>
      </c>
      <c r="C446" s="7">
        <v>0.82</v>
      </c>
    </row>
    <row r="447" spans="1:3" x14ac:dyDescent="0.35">
      <c r="A447" t="s">
        <v>450</v>
      </c>
      <c r="B447" s="7">
        <v>-1.1739999999999999</v>
      </c>
      <c r="C447" s="7">
        <v>0.95</v>
      </c>
    </row>
    <row r="448" spans="1:3" x14ac:dyDescent="0.35">
      <c r="A448" t="s">
        <v>451</v>
      </c>
      <c r="B448" s="7">
        <v>-1.496</v>
      </c>
      <c r="C448" s="7">
        <v>0.79</v>
      </c>
    </row>
    <row r="449" spans="1:3" x14ac:dyDescent="0.35">
      <c r="A449" t="s">
        <v>452</v>
      </c>
      <c r="B449" s="7">
        <v>-1.345</v>
      </c>
      <c r="C449" s="7">
        <v>0.62</v>
      </c>
    </row>
    <row r="450" spans="1:3" x14ac:dyDescent="0.35">
      <c r="A450" t="s">
        <v>453</v>
      </c>
      <c r="B450" s="7">
        <v>-0.91600000000000004</v>
      </c>
      <c r="C450" s="7">
        <v>0.15</v>
      </c>
    </row>
    <row r="451" spans="1:3" x14ac:dyDescent="0.35">
      <c r="A451" t="s">
        <v>454</v>
      </c>
      <c r="B451" s="7">
        <v>-1.2669999999999999</v>
      </c>
      <c r="C451" s="7">
        <v>0.73</v>
      </c>
    </row>
    <row r="452" spans="1:3" x14ac:dyDescent="0.35">
      <c r="A452" t="s">
        <v>455</v>
      </c>
      <c r="B452" s="7">
        <v>-1.51</v>
      </c>
      <c r="C452" s="7">
        <v>0.83</v>
      </c>
    </row>
    <row r="453" spans="1:3" x14ac:dyDescent="0.35">
      <c r="A453" t="s">
        <v>456</v>
      </c>
      <c r="B453" s="7">
        <v>-1.08</v>
      </c>
      <c r="C453" s="7">
        <v>0.64</v>
      </c>
    </row>
    <row r="454" spans="1:3" x14ac:dyDescent="0.35">
      <c r="A454" t="s">
        <v>457</v>
      </c>
      <c r="B454" s="7">
        <v>-1.381</v>
      </c>
      <c r="C454" s="7">
        <v>0.75</v>
      </c>
    </row>
    <row r="455" spans="1:3" x14ac:dyDescent="0.35">
      <c r="A455" t="s">
        <v>458</v>
      </c>
      <c r="B455" s="7">
        <v>-1.5660000000000001</v>
      </c>
      <c r="C455" s="7">
        <v>0.87</v>
      </c>
    </row>
    <row r="456" spans="1:3" x14ac:dyDescent="0.35">
      <c r="A456" t="s">
        <v>459</v>
      </c>
      <c r="B456" s="7">
        <v>-1.181</v>
      </c>
      <c r="C456" s="7">
        <v>0.62</v>
      </c>
    </row>
    <row r="457" spans="1:3" x14ac:dyDescent="0.35">
      <c r="A457" t="s">
        <v>460</v>
      </c>
      <c r="B457" s="7">
        <v>-1.1200000000000001</v>
      </c>
      <c r="C457" s="7">
        <v>0.35</v>
      </c>
    </row>
    <row r="458" spans="1:3" x14ac:dyDescent="0.35">
      <c r="A458" t="s">
        <v>461</v>
      </c>
      <c r="B458" s="7">
        <v>-1.5780000000000001</v>
      </c>
      <c r="C458" s="7">
        <v>0.84</v>
      </c>
    </row>
    <row r="459" spans="1:3" x14ac:dyDescent="0.35">
      <c r="A459" t="s">
        <v>462</v>
      </c>
      <c r="B459" s="7">
        <v>-1.7809999999999999</v>
      </c>
      <c r="C459" s="7">
        <v>0.9</v>
      </c>
    </row>
    <row r="460" spans="1:3" x14ac:dyDescent="0.35">
      <c r="A460" t="s">
        <v>463</v>
      </c>
      <c r="B460" s="7">
        <v>-1.5529999999999999</v>
      </c>
      <c r="C460" s="7">
        <v>0.9</v>
      </c>
    </row>
    <row r="461" spans="1:3" x14ac:dyDescent="0.35">
      <c r="A461" t="s">
        <v>464</v>
      </c>
      <c r="B461" s="7">
        <v>-1.2450000000000001</v>
      </c>
      <c r="C461" s="7">
        <v>0.82</v>
      </c>
    </row>
    <row r="462" spans="1:3" x14ac:dyDescent="0.35">
      <c r="A462" t="s">
        <v>465</v>
      </c>
      <c r="B462" s="7">
        <v>-1.7010000000000001</v>
      </c>
      <c r="C462" s="7">
        <v>0.83</v>
      </c>
    </row>
    <row r="463" spans="1:3" x14ac:dyDescent="0.35">
      <c r="A463" t="s">
        <v>466</v>
      </c>
      <c r="B463" s="7">
        <v>-1.8220000000000001</v>
      </c>
      <c r="C463" s="7">
        <v>0.83</v>
      </c>
    </row>
    <row r="464" spans="1:3" x14ac:dyDescent="0.35">
      <c r="A464" t="s">
        <v>467</v>
      </c>
      <c r="B464" s="7">
        <v>-1.37</v>
      </c>
      <c r="C464" s="7">
        <v>0.92</v>
      </c>
    </row>
    <row r="465" spans="1:3" x14ac:dyDescent="0.35">
      <c r="A465" t="s">
        <v>468</v>
      </c>
      <c r="B465" s="7">
        <v>-1.4450000000000001</v>
      </c>
      <c r="C465" s="7">
        <v>0.74</v>
      </c>
    </row>
    <row r="466" spans="1:3" x14ac:dyDescent="0.35">
      <c r="A466" t="s">
        <v>469</v>
      </c>
      <c r="B466" s="7">
        <v>-1.7110000000000001</v>
      </c>
      <c r="C466" s="7">
        <v>0.94</v>
      </c>
    </row>
    <row r="467" spans="1:3" x14ac:dyDescent="0.35">
      <c r="A467" t="s">
        <v>470</v>
      </c>
      <c r="B467" s="7">
        <v>-1.462</v>
      </c>
      <c r="C467" s="7">
        <v>0.56999999999999995</v>
      </c>
    </row>
    <row r="468" spans="1:3" x14ac:dyDescent="0.35">
      <c r="A468" t="s">
        <v>471</v>
      </c>
      <c r="B468" s="7">
        <v>-1.6679999999999999</v>
      </c>
      <c r="C468" s="7">
        <v>0.72</v>
      </c>
    </row>
    <row r="469" spans="1:3" x14ac:dyDescent="0.35">
      <c r="A469" t="s">
        <v>472</v>
      </c>
      <c r="B469" s="7">
        <v>6.8000000000000005E-2</v>
      </c>
      <c r="C469" s="7">
        <v>0.63</v>
      </c>
    </row>
    <row r="470" spans="1:3" x14ac:dyDescent="0.35">
      <c r="A470" t="s">
        <v>473</v>
      </c>
      <c r="B470" s="7">
        <v>-0.92800000000000005</v>
      </c>
      <c r="C470" s="7">
        <v>0.39</v>
      </c>
    </row>
    <row r="471" spans="1:3" x14ac:dyDescent="0.35">
      <c r="A471" t="s">
        <v>474</v>
      </c>
      <c r="B471" s="7">
        <v>-1.675</v>
      </c>
      <c r="C471" s="7">
        <v>0.92</v>
      </c>
    </row>
    <row r="472" spans="1:3" x14ac:dyDescent="0.35">
      <c r="A472" t="s">
        <v>475</v>
      </c>
      <c r="B472" s="7">
        <v>-0.74399999999999999</v>
      </c>
      <c r="C472" s="7">
        <v>0.53</v>
      </c>
    </row>
    <row r="473" spans="1:3" x14ac:dyDescent="0.35">
      <c r="A473" t="s">
        <v>476</v>
      </c>
      <c r="B473" s="7">
        <v>-1.282</v>
      </c>
      <c r="C473" s="7">
        <v>0.87</v>
      </c>
    </row>
    <row r="474" spans="1:3" x14ac:dyDescent="0.35">
      <c r="A474" t="s">
        <v>477</v>
      </c>
      <c r="B474" s="7">
        <v>-1.4970000000000001</v>
      </c>
      <c r="C474" s="7">
        <v>0.89</v>
      </c>
    </row>
    <row r="475" spans="1:3" x14ac:dyDescent="0.35">
      <c r="A475" t="s">
        <v>478</v>
      </c>
      <c r="B475" s="7">
        <v>-1.26</v>
      </c>
      <c r="C475" s="7">
        <v>0.83</v>
      </c>
    </row>
    <row r="476" spans="1:3" x14ac:dyDescent="0.35">
      <c r="A476" t="s">
        <v>479</v>
      </c>
      <c r="B476" s="7">
        <v>-0.94899999999999995</v>
      </c>
      <c r="C476" s="7">
        <v>0.83</v>
      </c>
    </row>
    <row r="477" spans="1:3" x14ac:dyDescent="0.35">
      <c r="A477" t="s">
        <v>480</v>
      </c>
      <c r="B477" s="7">
        <v>-1.391</v>
      </c>
      <c r="C477" s="7">
        <v>0.8</v>
      </c>
    </row>
    <row r="478" spans="1:3" x14ac:dyDescent="0.35">
      <c r="A478" t="s">
        <v>481</v>
      </c>
      <c r="B478" s="7">
        <v>-0.88</v>
      </c>
      <c r="C478" s="7">
        <v>0.53</v>
      </c>
    </row>
    <row r="479" spans="1:3" x14ac:dyDescent="0.35">
      <c r="A479" t="s">
        <v>482</v>
      </c>
      <c r="B479" s="7">
        <v>-1.0680000000000001</v>
      </c>
      <c r="C479" s="7">
        <v>0.93</v>
      </c>
    </row>
    <row r="480" spans="1:3" x14ac:dyDescent="0.35">
      <c r="A480" t="s">
        <v>483</v>
      </c>
      <c r="B480" s="7">
        <v>-0.999</v>
      </c>
      <c r="C480" s="7">
        <v>0.85</v>
      </c>
    </row>
    <row r="481" spans="1:3" x14ac:dyDescent="0.35">
      <c r="A481" t="s">
        <v>484</v>
      </c>
      <c r="B481" s="7">
        <v>-0.95499999999999996</v>
      </c>
      <c r="C481" s="7">
        <v>0.48</v>
      </c>
    </row>
    <row r="482" spans="1:3" x14ac:dyDescent="0.35">
      <c r="A482" t="s">
        <v>485</v>
      </c>
      <c r="B482" s="7">
        <v>-1.355</v>
      </c>
      <c r="C482" s="7">
        <v>0.54</v>
      </c>
    </row>
    <row r="483" spans="1:3" x14ac:dyDescent="0.35">
      <c r="A483" t="s">
        <v>486</v>
      </c>
      <c r="B483" s="7">
        <v>-1.2829999999999999</v>
      </c>
      <c r="C483" s="7">
        <v>0.59</v>
      </c>
    </row>
    <row r="484" spans="1:3" x14ac:dyDescent="0.35">
      <c r="A484" t="s">
        <v>487</v>
      </c>
      <c r="B484" s="7">
        <v>-1.6140000000000001</v>
      </c>
      <c r="C484" s="7">
        <v>0.96</v>
      </c>
    </row>
    <row r="485" spans="1:3" x14ac:dyDescent="0.35">
      <c r="A485" t="s">
        <v>488</v>
      </c>
      <c r="B485" s="7">
        <v>-1.593</v>
      </c>
      <c r="C485" s="7">
        <v>0.49</v>
      </c>
    </row>
    <row r="486" spans="1:3" x14ac:dyDescent="0.35">
      <c r="A486" t="s">
        <v>489</v>
      </c>
      <c r="B486" s="7">
        <v>-1.5</v>
      </c>
      <c r="C486" s="7">
        <v>0.68</v>
      </c>
    </row>
    <row r="487" spans="1:3" x14ac:dyDescent="0.35">
      <c r="A487" t="s">
        <v>490</v>
      </c>
      <c r="B487" s="7">
        <v>-1.5720000000000001</v>
      </c>
      <c r="C487" s="7">
        <v>0.37</v>
      </c>
    </row>
    <row r="488" spans="1:3" x14ac:dyDescent="0.35">
      <c r="A488" t="s">
        <v>491</v>
      </c>
      <c r="B488" s="7">
        <v>-0.114</v>
      </c>
      <c r="C488" s="7">
        <v>3.0000000000000001E-3</v>
      </c>
    </row>
    <row r="489" spans="1:3" x14ac:dyDescent="0.35">
      <c r="A489" t="s">
        <v>492</v>
      </c>
      <c r="B489" s="7">
        <v>-0.45400000000000001</v>
      </c>
      <c r="C489" s="7">
        <v>0.74</v>
      </c>
    </row>
    <row r="490" spans="1:3" x14ac:dyDescent="0.35">
      <c r="A490" t="s">
        <v>493</v>
      </c>
      <c r="B490" s="7">
        <v>-0.74299999999999999</v>
      </c>
      <c r="C490" s="7">
        <v>0.93</v>
      </c>
    </row>
    <row r="491" spans="1:3" x14ac:dyDescent="0.35">
      <c r="A491" t="s">
        <v>494</v>
      </c>
      <c r="B491" s="7">
        <v>-0.93899999999999995</v>
      </c>
      <c r="C491" s="7">
        <v>0.36</v>
      </c>
    </row>
    <row r="492" spans="1:3" x14ac:dyDescent="0.35">
      <c r="A492" t="s">
        <v>495</v>
      </c>
      <c r="B492" s="7">
        <v>-0.26400000000000001</v>
      </c>
      <c r="C492" s="7">
        <v>0.7</v>
      </c>
    </row>
    <row r="493" spans="1:3" x14ac:dyDescent="0.35">
      <c r="A493" t="s">
        <v>496</v>
      </c>
      <c r="B493" s="7">
        <v>-0.98</v>
      </c>
      <c r="C493" s="7">
        <v>0.76</v>
      </c>
    </row>
    <row r="494" spans="1:3" x14ac:dyDescent="0.35">
      <c r="A494" t="s">
        <v>497</v>
      </c>
      <c r="B494" s="7">
        <v>-0.91</v>
      </c>
      <c r="C494" s="7">
        <v>0.91</v>
      </c>
    </row>
    <row r="495" spans="1:3" x14ac:dyDescent="0.35">
      <c r="A495" t="s">
        <v>498</v>
      </c>
      <c r="B495" s="7">
        <v>-0.70299999999999996</v>
      </c>
      <c r="C495" s="7">
        <v>0.41</v>
      </c>
    </row>
    <row r="496" spans="1:3" x14ac:dyDescent="0.35">
      <c r="A496" t="s">
        <v>499</v>
      </c>
      <c r="B496" s="7">
        <v>-0.67200000000000004</v>
      </c>
      <c r="C496" s="7">
        <v>0.38</v>
      </c>
    </row>
    <row r="497" spans="1:3" x14ac:dyDescent="0.35">
      <c r="A497" t="s">
        <v>500</v>
      </c>
      <c r="B497" s="7">
        <v>-0.87</v>
      </c>
      <c r="C497" s="7">
        <v>0.61</v>
      </c>
    </row>
    <row r="498" spans="1:3" x14ac:dyDescent="0.35">
      <c r="A498" t="s">
        <v>501</v>
      </c>
      <c r="B498" s="7">
        <v>-0.73</v>
      </c>
      <c r="C498" s="7">
        <v>0.65</v>
      </c>
    </row>
    <row r="499" spans="1:3" x14ac:dyDescent="0.35">
      <c r="A499" t="s">
        <v>502</v>
      </c>
      <c r="B499" s="7">
        <v>-0.68500000000000005</v>
      </c>
      <c r="C499" s="7">
        <v>0.82</v>
      </c>
    </row>
    <row r="500" spans="1:3" x14ac:dyDescent="0.35">
      <c r="A500" t="s">
        <v>503</v>
      </c>
      <c r="B500" s="7">
        <v>-0.81399999999999995</v>
      </c>
      <c r="C500" s="7">
        <v>0.71</v>
      </c>
    </row>
    <row r="501" spans="1:3" x14ac:dyDescent="0.35">
      <c r="A501" t="s">
        <v>504</v>
      </c>
      <c r="B501" s="7">
        <v>-1.1990000000000001</v>
      </c>
      <c r="C501" s="7">
        <v>0.91</v>
      </c>
    </row>
    <row r="502" spans="1:3" x14ac:dyDescent="0.35">
      <c r="A502" t="s">
        <v>505</v>
      </c>
      <c r="B502" s="7">
        <v>-1.2350000000000001</v>
      </c>
      <c r="C502" s="7">
        <v>0.55000000000000004</v>
      </c>
    </row>
    <row r="503" spans="1:3" x14ac:dyDescent="0.35">
      <c r="A503" t="s">
        <v>506</v>
      </c>
      <c r="B503" s="7">
        <v>-1.0309999999999999</v>
      </c>
      <c r="C503" s="7">
        <v>0.59</v>
      </c>
    </row>
    <row r="504" spans="1:3" x14ac:dyDescent="0.35">
      <c r="A504" t="s">
        <v>507</v>
      </c>
      <c r="B504" s="7">
        <v>-1.0580000000000001</v>
      </c>
      <c r="C504" s="7">
        <v>0.73</v>
      </c>
    </row>
    <row r="505" spans="1:3" x14ac:dyDescent="0.35">
      <c r="A505" t="s">
        <v>508</v>
      </c>
      <c r="B505" s="7">
        <v>-1.2390000000000001</v>
      </c>
      <c r="C505" s="7">
        <v>0.75</v>
      </c>
    </row>
    <row r="506" spans="1:3" x14ac:dyDescent="0.35">
      <c r="A506" t="s">
        <v>509</v>
      </c>
      <c r="B506" s="7">
        <v>-1.2589999999999999</v>
      </c>
      <c r="C506" s="7">
        <v>0.4</v>
      </c>
    </row>
    <row r="507" spans="1:3" x14ac:dyDescent="0.35">
      <c r="A507" t="s">
        <v>510</v>
      </c>
      <c r="B507" s="7">
        <v>-1.4850000000000001</v>
      </c>
      <c r="C507" s="7">
        <v>0.88</v>
      </c>
    </row>
    <row r="508" spans="1:3" x14ac:dyDescent="0.35">
      <c r="A508" t="s">
        <v>511</v>
      </c>
      <c r="B508" s="7">
        <v>-0.93799999999999994</v>
      </c>
      <c r="C508" s="7">
        <v>0.66</v>
      </c>
    </row>
    <row r="509" spans="1:3" x14ac:dyDescent="0.35">
      <c r="A509" t="s">
        <v>512</v>
      </c>
      <c r="B509" s="7">
        <v>-0.66600000000000004</v>
      </c>
      <c r="C509" s="7">
        <v>0.79</v>
      </c>
    </row>
    <row r="510" spans="1:3" x14ac:dyDescent="0.35">
      <c r="A510" t="s">
        <v>513</v>
      </c>
      <c r="B510" s="7">
        <v>-0.96099999999999997</v>
      </c>
      <c r="C510" s="7">
        <v>0.93</v>
      </c>
    </row>
    <row r="511" spans="1:3" x14ac:dyDescent="0.35">
      <c r="A511" t="s">
        <v>514</v>
      </c>
      <c r="B511" s="7">
        <v>-0.82299999999999995</v>
      </c>
      <c r="C511" s="7">
        <v>0.94</v>
      </c>
    </row>
    <row r="512" spans="1:3" x14ac:dyDescent="0.35">
      <c r="A512" t="s">
        <v>515</v>
      </c>
      <c r="B512" s="7">
        <v>-0.86899999999999999</v>
      </c>
      <c r="C512" s="7">
        <v>0.59</v>
      </c>
    </row>
    <row r="513" spans="1:3" x14ac:dyDescent="0.35">
      <c r="A513" t="s">
        <v>516</v>
      </c>
      <c r="B513" s="7">
        <v>-1.423</v>
      </c>
      <c r="C513" s="7">
        <v>0.7</v>
      </c>
    </row>
    <row r="514" spans="1:3" x14ac:dyDescent="0.35">
      <c r="A514" t="s">
        <v>517</v>
      </c>
      <c r="B514" s="7">
        <v>-1.282</v>
      </c>
      <c r="C514" s="7">
        <v>0.91</v>
      </c>
    </row>
    <row r="515" spans="1:3" x14ac:dyDescent="0.35">
      <c r="A515" t="s">
        <v>518</v>
      </c>
      <c r="B515" s="7">
        <v>-0.78100000000000003</v>
      </c>
      <c r="C515" s="7">
        <v>0.63</v>
      </c>
    </row>
    <row r="516" spans="1:3" x14ac:dyDescent="0.35">
      <c r="A516" t="s">
        <v>519</v>
      </c>
      <c r="B516" s="7">
        <v>-0.89600000000000002</v>
      </c>
      <c r="C516" s="7">
        <v>0.65</v>
      </c>
    </row>
    <row r="517" spans="1:3" x14ac:dyDescent="0.35">
      <c r="A517" t="s">
        <v>520</v>
      </c>
      <c r="B517" s="7">
        <v>-0.92800000000000005</v>
      </c>
      <c r="C517" s="7">
        <v>0.72</v>
      </c>
    </row>
    <row r="518" spans="1:3" x14ac:dyDescent="0.35">
      <c r="A518" t="s">
        <v>521</v>
      </c>
      <c r="B518" s="7">
        <v>-1.2170000000000001</v>
      </c>
      <c r="C518" s="7">
        <v>0.67</v>
      </c>
    </row>
    <row r="519" spans="1:3" x14ac:dyDescent="0.35">
      <c r="A519" t="s">
        <v>522</v>
      </c>
      <c r="B519" s="7">
        <v>-1.0149999999999999</v>
      </c>
      <c r="C519" s="7">
        <v>0.86</v>
      </c>
    </row>
    <row r="520" spans="1:3" x14ac:dyDescent="0.35">
      <c r="A520" t="s">
        <v>523</v>
      </c>
      <c r="B520" s="7">
        <v>-1.284</v>
      </c>
      <c r="C520" s="7">
        <v>0.59</v>
      </c>
    </row>
    <row r="521" spans="1:3" x14ac:dyDescent="0.35">
      <c r="A521" t="s">
        <v>524</v>
      </c>
      <c r="B521" s="7">
        <v>-1.2090000000000001</v>
      </c>
      <c r="C521" s="7">
        <v>0.82</v>
      </c>
    </row>
    <row r="522" spans="1:3" x14ac:dyDescent="0.35">
      <c r="A522" t="s">
        <v>525</v>
      </c>
      <c r="B522" s="7">
        <v>-1.119</v>
      </c>
      <c r="C522" s="7">
        <v>9.7000000000000003E-2</v>
      </c>
    </row>
    <row r="523" spans="1:3" x14ac:dyDescent="0.35">
      <c r="A523" t="s">
        <v>526</v>
      </c>
      <c r="B523" s="7">
        <v>-1.054</v>
      </c>
      <c r="C523" s="7">
        <v>0.49</v>
      </c>
    </row>
    <row r="524" spans="1:3" x14ac:dyDescent="0.35">
      <c r="A524" t="s">
        <v>527</v>
      </c>
      <c r="B524" s="7">
        <v>-0.36</v>
      </c>
      <c r="C524" s="7">
        <v>0.97</v>
      </c>
    </row>
    <row r="525" spans="1:3" x14ac:dyDescent="0.35">
      <c r="A525" t="s">
        <v>528</v>
      </c>
      <c r="B525" s="7">
        <v>-0.53700000000000003</v>
      </c>
      <c r="C525" s="7">
        <v>0.27</v>
      </c>
    </row>
    <row r="526" spans="1:3" x14ac:dyDescent="0.35">
      <c r="A526" t="s">
        <v>529</v>
      </c>
      <c r="B526" s="7">
        <v>-0.58399999999999996</v>
      </c>
      <c r="C526" s="7">
        <v>0.91</v>
      </c>
    </row>
    <row r="527" spans="1:3" x14ac:dyDescent="0.35">
      <c r="A527" t="s">
        <v>530</v>
      </c>
      <c r="B527" s="7">
        <v>-0.61899999999999999</v>
      </c>
      <c r="C527" s="7">
        <v>0.99</v>
      </c>
    </row>
    <row r="528" spans="1:3" x14ac:dyDescent="0.35">
      <c r="A528" t="s">
        <v>531</v>
      </c>
      <c r="B528" s="7">
        <v>-1.07</v>
      </c>
      <c r="C528" s="7">
        <v>0.64</v>
      </c>
    </row>
    <row r="529" spans="1:3" x14ac:dyDescent="0.35">
      <c r="A529" t="s">
        <v>532</v>
      </c>
      <c r="B529" s="7">
        <v>-0.85199999999999998</v>
      </c>
      <c r="C529" s="7">
        <v>0.94</v>
      </c>
    </row>
    <row r="530" spans="1:3" x14ac:dyDescent="0.35">
      <c r="A530" t="s">
        <v>533</v>
      </c>
      <c r="B530" s="7">
        <v>-1.0820000000000001</v>
      </c>
      <c r="C530" s="7">
        <v>0.18</v>
      </c>
    </row>
    <row r="531" spans="1:3" x14ac:dyDescent="0.35">
      <c r="A531" t="s">
        <v>534</v>
      </c>
      <c r="B531" s="7">
        <v>-1.464</v>
      </c>
      <c r="C531" s="7">
        <v>0.96</v>
      </c>
    </row>
    <row r="532" spans="1:3" x14ac:dyDescent="0.35">
      <c r="A532" t="s">
        <v>535</v>
      </c>
      <c r="B532" s="7">
        <v>-0.99099999999999999</v>
      </c>
      <c r="C532" s="7">
        <v>0.77</v>
      </c>
    </row>
    <row r="533" spans="1:3" x14ac:dyDescent="0.35">
      <c r="A533" t="s">
        <v>536</v>
      </c>
      <c r="B533" s="7">
        <v>-1.44</v>
      </c>
      <c r="C533" s="7">
        <v>0.18</v>
      </c>
    </row>
    <row r="534" spans="1:3" x14ac:dyDescent="0.35">
      <c r="A534" t="s">
        <v>537</v>
      </c>
      <c r="B534" s="7">
        <v>-1.278</v>
      </c>
      <c r="C534" s="7">
        <v>0.89</v>
      </c>
    </row>
    <row r="535" spans="1:3" x14ac:dyDescent="0.35">
      <c r="A535" t="s">
        <v>538</v>
      </c>
      <c r="B535" s="7">
        <v>-1.1479999999999999</v>
      </c>
      <c r="C535" s="7">
        <v>0.9</v>
      </c>
    </row>
    <row r="536" spans="1:3" x14ac:dyDescent="0.35">
      <c r="A536" t="s">
        <v>539</v>
      </c>
      <c r="B536" s="7">
        <v>-1.321</v>
      </c>
      <c r="C536" s="7">
        <v>0.79</v>
      </c>
    </row>
    <row r="537" spans="1:3" x14ac:dyDescent="0.35">
      <c r="A537" t="s">
        <v>540</v>
      </c>
      <c r="B537" s="7">
        <v>-3.6999999999999998E-2</v>
      </c>
      <c r="C537" s="7">
        <v>1.6E-2</v>
      </c>
    </row>
    <row r="538" spans="1:3" x14ac:dyDescent="0.35">
      <c r="A538" t="s">
        <v>541</v>
      </c>
      <c r="B538" s="7">
        <v>-0.92700000000000005</v>
      </c>
      <c r="C538" s="7">
        <v>0.79</v>
      </c>
    </row>
    <row r="539" spans="1:3" x14ac:dyDescent="0.35">
      <c r="A539" t="s">
        <v>542</v>
      </c>
      <c r="B539" s="7">
        <v>-0.86899999999999999</v>
      </c>
      <c r="C539" s="7">
        <v>0.73</v>
      </c>
    </row>
    <row r="540" spans="1:3" x14ac:dyDescent="0.35">
      <c r="A540" t="s">
        <v>543</v>
      </c>
      <c r="B540" s="7">
        <v>-0.752</v>
      </c>
      <c r="C540" s="7">
        <v>0.95</v>
      </c>
    </row>
    <row r="541" spans="1:3" x14ac:dyDescent="0.35">
      <c r="A541" t="s">
        <v>544</v>
      </c>
      <c r="B541" s="7">
        <v>-0.65200000000000002</v>
      </c>
      <c r="C541" s="7">
        <v>0.97</v>
      </c>
    </row>
    <row r="542" spans="1:3" x14ac:dyDescent="0.35">
      <c r="A542" t="s">
        <v>545</v>
      </c>
      <c r="B542" s="7">
        <v>-1.0449999999999999</v>
      </c>
      <c r="C542" s="7">
        <v>0.82</v>
      </c>
    </row>
    <row r="543" spans="1:3" x14ac:dyDescent="0.35">
      <c r="A543" t="s">
        <v>546</v>
      </c>
      <c r="B543" s="7">
        <v>-1.0780000000000001</v>
      </c>
      <c r="C543" s="7">
        <v>0.41</v>
      </c>
    </row>
    <row r="544" spans="1:3" x14ac:dyDescent="0.35">
      <c r="A544" t="s">
        <v>547</v>
      </c>
      <c r="B544" s="7">
        <v>-1.2769999999999999</v>
      </c>
      <c r="C544" s="7">
        <v>0.93</v>
      </c>
    </row>
    <row r="545" spans="1:3" x14ac:dyDescent="0.35">
      <c r="A545" t="s">
        <v>548</v>
      </c>
      <c r="B545" s="7">
        <v>-0.83199999999999996</v>
      </c>
      <c r="C545" s="7">
        <v>0.97</v>
      </c>
    </row>
    <row r="546" spans="1:3" x14ac:dyDescent="0.35">
      <c r="A546" t="s">
        <v>549</v>
      </c>
      <c r="B546" s="7">
        <v>-0.63500000000000001</v>
      </c>
      <c r="C546" s="7">
        <v>0.98</v>
      </c>
    </row>
    <row r="547" spans="1:3" x14ac:dyDescent="0.35">
      <c r="A547" t="s">
        <v>550</v>
      </c>
      <c r="B547" s="7">
        <v>-0.47399999999999998</v>
      </c>
      <c r="C547" s="7">
        <v>0.89</v>
      </c>
    </row>
    <row r="548" spans="1:3" x14ac:dyDescent="0.35">
      <c r="A548" t="s">
        <v>551</v>
      </c>
      <c r="B548" s="7">
        <v>-0.97699999999999998</v>
      </c>
      <c r="C548" s="7">
        <v>0.93</v>
      </c>
    </row>
    <row r="549" spans="1:3" x14ac:dyDescent="0.35">
      <c r="A549" t="s">
        <v>552</v>
      </c>
      <c r="B549" s="7">
        <v>-1.026</v>
      </c>
      <c r="C549" s="7">
        <v>0.94</v>
      </c>
    </row>
    <row r="550" spans="1:3" x14ac:dyDescent="0.35">
      <c r="A550" t="s">
        <v>553</v>
      </c>
      <c r="B550" s="7">
        <v>-1.5429999999999999</v>
      </c>
      <c r="C550" s="7">
        <v>0.6</v>
      </c>
    </row>
    <row r="551" spans="1:3" x14ac:dyDescent="0.35">
      <c r="A551" t="s">
        <v>554</v>
      </c>
      <c r="B551" s="7">
        <v>-0.79</v>
      </c>
      <c r="C551" s="7">
        <v>0.91</v>
      </c>
    </row>
    <row r="552" spans="1:3" x14ac:dyDescent="0.35">
      <c r="A552" t="s">
        <v>555</v>
      </c>
      <c r="B552" s="7">
        <v>-0.42699999999999999</v>
      </c>
      <c r="C552" s="7">
        <v>0.7</v>
      </c>
    </row>
    <row r="553" spans="1:3" x14ac:dyDescent="0.35">
      <c r="A553" t="s">
        <v>556</v>
      </c>
      <c r="B553" s="7">
        <v>-0.61899999999999999</v>
      </c>
      <c r="C553" s="7">
        <v>0.61</v>
      </c>
    </row>
    <row r="554" spans="1:3" x14ac:dyDescent="0.35">
      <c r="A554" t="s">
        <v>557</v>
      </c>
      <c r="B554" s="7">
        <v>-0.88800000000000001</v>
      </c>
      <c r="C554" s="7">
        <v>0.86</v>
      </c>
    </row>
    <row r="555" spans="1:3" x14ac:dyDescent="0.35">
      <c r="A555" t="s">
        <v>558</v>
      </c>
      <c r="B555" s="7">
        <v>-0.34100000000000003</v>
      </c>
      <c r="C555" s="7">
        <v>0.36</v>
      </c>
    </row>
    <row r="556" spans="1:3" x14ac:dyDescent="0.35">
      <c r="A556" t="s">
        <v>559</v>
      </c>
      <c r="B556" s="7">
        <v>-1.325</v>
      </c>
      <c r="C556" s="7">
        <v>0.91</v>
      </c>
    </row>
    <row r="557" spans="1:3" x14ac:dyDescent="0.35">
      <c r="A557" t="s">
        <v>560</v>
      </c>
      <c r="B557" s="7">
        <v>-0.88100000000000001</v>
      </c>
      <c r="C557" s="7">
        <v>0.93</v>
      </c>
    </row>
    <row r="558" spans="1:3" x14ac:dyDescent="0.35">
      <c r="A558" t="s">
        <v>561</v>
      </c>
      <c r="B558" s="7">
        <v>-1.1859999999999999</v>
      </c>
      <c r="C558" s="7">
        <v>0.83</v>
      </c>
    </row>
    <row r="559" spans="1:3" x14ac:dyDescent="0.35">
      <c r="A559" t="s">
        <v>562</v>
      </c>
      <c r="B559" s="7">
        <v>-1.1499999999999999</v>
      </c>
      <c r="C559" s="7">
        <v>0.78</v>
      </c>
    </row>
    <row r="560" spans="1:3" x14ac:dyDescent="0.35">
      <c r="A560" t="s">
        <v>563</v>
      </c>
      <c r="B560" s="7">
        <v>-0.88700000000000001</v>
      </c>
      <c r="C560" s="7">
        <v>0.94</v>
      </c>
    </row>
    <row r="561" spans="1:3" x14ac:dyDescent="0.35">
      <c r="A561" t="s">
        <v>564</v>
      </c>
      <c r="B561" s="7">
        <v>-1.194</v>
      </c>
      <c r="C561" s="7">
        <v>0.95</v>
      </c>
    </row>
    <row r="562" spans="1:3" x14ac:dyDescent="0.35">
      <c r="A562" t="s">
        <v>565</v>
      </c>
      <c r="B562" s="7">
        <v>-1.1259999999999999</v>
      </c>
      <c r="C562" s="7">
        <v>0.84</v>
      </c>
    </row>
    <row r="563" spans="1:3" x14ac:dyDescent="0.35">
      <c r="A563" t="s">
        <v>566</v>
      </c>
      <c r="B563" s="7">
        <v>-0.86699999999999999</v>
      </c>
      <c r="C563" s="7">
        <v>0.98</v>
      </c>
    </row>
    <row r="564" spans="1:3" x14ac:dyDescent="0.35">
      <c r="A564" t="s">
        <v>567</v>
      </c>
      <c r="B564" s="7">
        <v>-0.97799999999999998</v>
      </c>
      <c r="C564" s="7">
        <v>0.65</v>
      </c>
    </row>
    <row r="565" spans="1:3" x14ac:dyDescent="0.35">
      <c r="A565" t="s">
        <v>568</v>
      </c>
      <c r="B565" s="7">
        <v>-1.304</v>
      </c>
      <c r="C565" s="7">
        <v>0.88</v>
      </c>
    </row>
    <row r="566" spans="1:3" x14ac:dyDescent="0.35">
      <c r="A566" t="s">
        <v>569</v>
      </c>
      <c r="B566" s="7">
        <v>-1.143</v>
      </c>
      <c r="C566" s="7">
        <v>0.87</v>
      </c>
    </row>
    <row r="567" spans="1:3" x14ac:dyDescent="0.35">
      <c r="A567" t="s">
        <v>570</v>
      </c>
      <c r="B567" s="7">
        <v>-0.86799999999999999</v>
      </c>
      <c r="C567" s="7">
        <v>0.93</v>
      </c>
    </row>
    <row r="568" spans="1:3" x14ac:dyDescent="0.35">
      <c r="A568" t="s">
        <v>571</v>
      </c>
      <c r="B568" s="7">
        <v>-0.78800000000000003</v>
      </c>
      <c r="C568" s="7">
        <v>0.9</v>
      </c>
    </row>
    <row r="569" spans="1:3" x14ac:dyDescent="0.35">
      <c r="A569" t="s">
        <v>572</v>
      </c>
      <c r="B569" s="7">
        <v>-1.6419999999999999</v>
      </c>
      <c r="C569" s="7">
        <v>0.67</v>
      </c>
    </row>
    <row r="570" spans="1:3" x14ac:dyDescent="0.35">
      <c r="A570" t="s">
        <v>573</v>
      </c>
      <c r="B570" s="7">
        <v>-1.1080000000000001</v>
      </c>
      <c r="C570" s="7">
        <v>0.95</v>
      </c>
    </row>
    <row r="571" spans="1:3" x14ac:dyDescent="0.35">
      <c r="A571" t="s">
        <v>574</v>
      </c>
      <c r="B571" s="7">
        <v>-0.84499999999999997</v>
      </c>
      <c r="C571" s="7">
        <v>0.91</v>
      </c>
    </row>
    <row r="572" spans="1:3" x14ac:dyDescent="0.35">
      <c r="A572" t="s">
        <v>575</v>
      </c>
      <c r="B572" s="7">
        <v>-0.68700000000000006</v>
      </c>
      <c r="C572" s="7">
        <v>0.84</v>
      </c>
    </row>
    <row r="573" spans="1:3" x14ac:dyDescent="0.35">
      <c r="A573" t="s">
        <v>576</v>
      </c>
      <c r="B573" s="7">
        <v>-1.298</v>
      </c>
      <c r="C573" s="7">
        <v>0.94</v>
      </c>
    </row>
    <row r="574" spans="1:3" x14ac:dyDescent="0.35">
      <c r="A574" t="s">
        <v>577</v>
      </c>
      <c r="B574" s="7">
        <v>-1.048</v>
      </c>
      <c r="C574" s="7">
        <v>0.61</v>
      </c>
    </row>
    <row r="575" spans="1:3" x14ac:dyDescent="0.35">
      <c r="A575" t="s">
        <v>578</v>
      </c>
      <c r="B575" s="7">
        <v>-1.171</v>
      </c>
      <c r="C575" s="7">
        <v>0.91</v>
      </c>
    </row>
    <row r="576" spans="1:3" x14ac:dyDescent="0.35">
      <c r="A576" t="s">
        <v>579</v>
      </c>
      <c r="B576" s="7">
        <v>-0.93600000000000005</v>
      </c>
      <c r="C576" s="7">
        <v>0.84</v>
      </c>
    </row>
    <row r="577" spans="1:3" x14ac:dyDescent="0.35">
      <c r="A577" t="s">
        <v>580</v>
      </c>
      <c r="B577" s="7">
        <v>-0.82799999999999996</v>
      </c>
      <c r="C577" s="7">
        <v>0.92</v>
      </c>
    </row>
    <row r="578" spans="1:3" x14ac:dyDescent="0.35">
      <c r="A578" t="s">
        <v>581</v>
      </c>
      <c r="B578" s="7">
        <v>-1.097</v>
      </c>
      <c r="C578" s="7">
        <v>0.88</v>
      </c>
    </row>
    <row r="579" spans="1:3" x14ac:dyDescent="0.35">
      <c r="A579" t="s">
        <v>582</v>
      </c>
      <c r="B579" s="7">
        <v>-1E-3</v>
      </c>
      <c r="C579" s="7">
        <v>0.97</v>
      </c>
    </row>
    <row r="580" spans="1:3" x14ac:dyDescent="0.35">
      <c r="A580" t="s">
        <v>583</v>
      </c>
      <c r="B580" s="7">
        <v>-0.84399999999999997</v>
      </c>
      <c r="C580" s="7">
        <v>0.83</v>
      </c>
    </row>
    <row r="581" spans="1:3" x14ac:dyDescent="0.35">
      <c r="A581" t="s">
        <v>584</v>
      </c>
      <c r="B581" s="7">
        <v>-0.91400000000000003</v>
      </c>
      <c r="C581" s="7">
        <v>0.95</v>
      </c>
    </row>
    <row r="582" spans="1:3" x14ac:dyDescent="0.35">
      <c r="A582" t="s">
        <v>585</v>
      </c>
      <c r="B582" s="7">
        <v>-0.88900000000000001</v>
      </c>
      <c r="C582" s="7">
        <v>0.71</v>
      </c>
    </row>
    <row r="583" spans="1:3" x14ac:dyDescent="0.35">
      <c r="A583" t="s">
        <v>586</v>
      </c>
      <c r="B583" s="7">
        <v>-1.8540000000000001</v>
      </c>
      <c r="C583" s="7">
        <v>0.81</v>
      </c>
    </row>
    <row r="584" spans="1:3" x14ac:dyDescent="0.35">
      <c r="A584" t="s">
        <v>587</v>
      </c>
      <c r="B584" s="7">
        <v>-1.2729999999999999</v>
      </c>
      <c r="C584" s="7">
        <v>0.89</v>
      </c>
    </row>
    <row r="585" spans="1:3" x14ac:dyDescent="0.35">
      <c r="A585" t="s">
        <v>588</v>
      </c>
      <c r="B585" s="7">
        <v>-1.0069999999999999</v>
      </c>
      <c r="C585" s="7">
        <v>0.52</v>
      </c>
    </row>
    <row r="586" spans="1:3" x14ac:dyDescent="0.35">
      <c r="A586" t="s">
        <v>589</v>
      </c>
      <c r="B586" s="7">
        <v>-1.052</v>
      </c>
      <c r="C586" s="7">
        <v>0.97</v>
      </c>
    </row>
    <row r="587" spans="1:3" x14ac:dyDescent="0.35">
      <c r="A587" t="s">
        <v>590</v>
      </c>
      <c r="B587" s="7">
        <v>-1.0189999999999999</v>
      </c>
      <c r="C587" s="7">
        <v>0.99</v>
      </c>
    </row>
    <row r="588" spans="1:3" x14ac:dyDescent="0.35">
      <c r="A588" t="s">
        <v>591</v>
      </c>
      <c r="B588" s="7">
        <v>-0.60699999999999998</v>
      </c>
      <c r="C588" s="7">
        <v>0.84</v>
      </c>
    </row>
    <row r="589" spans="1:3" x14ac:dyDescent="0.35">
      <c r="A589" t="s">
        <v>592</v>
      </c>
      <c r="B589" s="7">
        <v>-0.92300000000000004</v>
      </c>
      <c r="C589" s="7">
        <v>0.97</v>
      </c>
    </row>
    <row r="590" spans="1:3" x14ac:dyDescent="0.35">
      <c r="A590" t="s">
        <v>593</v>
      </c>
      <c r="B590" s="7">
        <v>-1.1160000000000001</v>
      </c>
      <c r="C590" s="7">
        <v>0.95</v>
      </c>
    </row>
    <row r="591" spans="1:3" x14ac:dyDescent="0.35">
      <c r="A591" t="s">
        <v>594</v>
      </c>
      <c r="B591" s="7">
        <v>-1.1559999999999999</v>
      </c>
      <c r="C591" s="7">
        <v>0.73</v>
      </c>
    </row>
    <row r="592" spans="1:3" x14ac:dyDescent="0.35">
      <c r="A592" t="s">
        <v>595</v>
      </c>
      <c r="B592" s="7">
        <v>-1.417</v>
      </c>
      <c r="C592" s="7">
        <v>0.96</v>
      </c>
    </row>
    <row r="593" spans="1:3" x14ac:dyDescent="0.35">
      <c r="A593" t="s">
        <v>596</v>
      </c>
      <c r="B593" s="7">
        <v>-0.92400000000000004</v>
      </c>
      <c r="C593" s="7">
        <v>0.88</v>
      </c>
    </row>
    <row r="594" spans="1:3" x14ac:dyDescent="0.35">
      <c r="A594" t="s">
        <v>597</v>
      </c>
      <c r="B594" s="7">
        <v>-0.33300000000000002</v>
      </c>
      <c r="C594" s="7">
        <v>4.8999999999999998E-3</v>
      </c>
    </row>
    <row r="595" spans="1:3" x14ac:dyDescent="0.35">
      <c r="A595" t="s">
        <v>598</v>
      </c>
      <c r="B595" s="7">
        <v>-1.405</v>
      </c>
      <c r="C595" s="7">
        <v>0.39</v>
      </c>
    </row>
    <row r="596" spans="1:3" x14ac:dyDescent="0.35">
      <c r="A596" t="s">
        <v>599</v>
      </c>
      <c r="B596" s="7">
        <v>-1.327</v>
      </c>
      <c r="C596" s="7">
        <v>0.92</v>
      </c>
    </row>
    <row r="597" spans="1:3" x14ac:dyDescent="0.35">
      <c r="A597" t="s">
        <v>600</v>
      </c>
      <c r="B597" s="7">
        <v>-1.238</v>
      </c>
      <c r="C597" s="7">
        <v>0.87</v>
      </c>
    </row>
    <row r="598" spans="1:3" x14ac:dyDescent="0.35">
      <c r="A598" t="s">
        <v>601</v>
      </c>
      <c r="B598" s="7">
        <v>-0.80200000000000005</v>
      </c>
      <c r="C598" s="7">
        <v>0.96</v>
      </c>
    </row>
    <row r="599" spans="1:3" x14ac:dyDescent="0.35">
      <c r="A599" t="s">
        <v>602</v>
      </c>
      <c r="B599" s="7">
        <v>-1.208</v>
      </c>
      <c r="C599" s="7">
        <v>0.91</v>
      </c>
    </row>
    <row r="600" spans="1:3" x14ac:dyDescent="0.35">
      <c r="A600" t="s">
        <v>603</v>
      </c>
      <c r="B600" s="7">
        <v>-1.2649999999999999</v>
      </c>
      <c r="C600" s="7">
        <v>0.86</v>
      </c>
    </row>
    <row r="601" spans="1:3" x14ac:dyDescent="0.35">
      <c r="A601" t="s">
        <v>604</v>
      </c>
      <c r="B601" s="7">
        <v>-1.204</v>
      </c>
      <c r="C601" s="7">
        <v>0.97</v>
      </c>
    </row>
    <row r="602" spans="1:3" x14ac:dyDescent="0.35">
      <c r="A602" t="s">
        <v>605</v>
      </c>
      <c r="B602" s="7">
        <v>0.40899999999999997</v>
      </c>
      <c r="C602" s="7">
        <v>0.95</v>
      </c>
    </row>
    <row r="603" spans="1:3" x14ac:dyDescent="0.35">
      <c r="A603" t="s">
        <v>606</v>
      </c>
      <c r="B603" s="7">
        <v>0.25700000000000001</v>
      </c>
      <c r="C603" s="7">
        <v>0.64</v>
      </c>
    </row>
    <row r="604" spans="1:3" x14ac:dyDescent="0.35">
      <c r="A604" t="s">
        <v>607</v>
      </c>
      <c r="B604" s="7">
        <v>-0.441</v>
      </c>
      <c r="C604" s="7">
        <v>0.85</v>
      </c>
    </row>
    <row r="605" spans="1:3" x14ac:dyDescent="0.35">
      <c r="A605" t="s">
        <v>608</v>
      </c>
      <c r="B605" s="7">
        <v>-0.57999999999999996</v>
      </c>
      <c r="C605" s="7">
        <v>0.89</v>
      </c>
    </row>
    <row r="606" spans="1:3" x14ac:dyDescent="0.35">
      <c r="A606" t="s">
        <v>609</v>
      </c>
      <c r="B606" s="7">
        <v>-0.55900000000000005</v>
      </c>
      <c r="C606" s="7">
        <v>0.61</v>
      </c>
    </row>
    <row r="607" spans="1:3" x14ac:dyDescent="0.35">
      <c r="A607" t="s">
        <v>610</v>
      </c>
      <c r="B607" s="7">
        <v>-0.56000000000000005</v>
      </c>
      <c r="C607" s="7">
        <v>0.85</v>
      </c>
    </row>
    <row r="608" spans="1:3" x14ac:dyDescent="0.35">
      <c r="A608" t="s">
        <v>611</v>
      </c>
      <c r="B608" s="7">
        <v>-0.57399999999999995</v>
      </c>
      <c r="C608" s="7">
        <v>0.78</v>
      </c>
    </row>
    <row r="609" spans="1:3" x14ac:dyDescent="0.35">
      <c r="A609" t="s">
        <v>612</v>
      </c>
      <c r="B609" s="7">
        <v>-0.65100000000000002</v>
      </c>
      <c r="C609" s="7">
        <v>0.71</v>
      </c>
    </row>
    <row r="610" spans="1:3" x14ac:dyDescent="0.35">
      <c r="A610" t="s">
        <v>613</v>
      </c>
      <c r="B610" s="7">
        <v>-0.81100000000000005</v>
      </c>
      <c r="C610" s="7">
        <v>0.86</v>
      </c>
    </row>
    <row r="611" spans="1:3" x14ac:dyDescent="0.35">
      <c r="A611" t="s">
        <v>614</v>
      </c>
      <c r="B611" s="7">
        <v>-0.67800000000000005</v>
      </c>
      <c r="C611" s="7">
        <v>0.76</v>
      </c>
    </row>
    <row r="612" spans="1:3" x14ac:dyDescent="0.35">
      <c r="A612" t="s">
        <v>615</v>
      </c>
      <c r="B612" s="7">
        <v>-1.048</v>
      </c>
      <c r="C612" s="7">
        <v>0.88</v>
      </c>
    </row>
    <row r="613" spans="1:3" x14ac:dyDescent="0.35">
      <c r="A613" t="s">
        <v>616</v>
      </c>
      <c r="B613" s="7">
        <v>-1.1359999999999999</v>
      </c>
      <c r="C613" s="7">
        <v>0.97</v>
      </c>
    </row>
    <row r="614" spans="1:3" x14ac:dyDescent="0.35">
      <c r="A614" t="s">
        <v>617</v>
      </c>
      <c r="B614" s="7">
        <v>-1.22</v>
      </c>
      <c r="C614" s="7">
        <v>0.97</v>
      </c>
    </row>
    <row r="615" spans="1:3" x14ac:dyDescent="0.35">
      <c r="A615" t="s">
        <v>618</v>
      </c>
      <c r="B615" s="7">
        <v>-0.94099999999999995</v>
      </c>
      <c r="C615" s="7">
        <v>0.83</v>
      </c>
    </row>
    <row r="616" spans="1:3" x14ac:dyDescent="0.35">
      <c r="A616" t="s">
        <v>619</v>
      </c>
      <c r="B616" s="7">
        <v>-0.94599999999999995</v>
      </c>
      <c r="C616" s="7">
        <v>0.64</v>
      </c>
    </row>
    <row r="617" spans="1:3" x14ac:dyDescent="0.35">
      <c r="A617" t="s">
        <v>620</v>
      </c>
      <c r="B617" s="7">
        <v>-1.1990000000000001</v>
      </c>
      <c r="C617" s="7">
        <v>0.86</v>
      </c>
    </row>
    <row r="618" spans="1:3" x14ac:dyDescent="0.35">
      <c r="A618" t="s">
        <v>621</v>
      </c>
      <c r="B618" s="7">
        <v>-1.1379999999999999</v>
      </c>
      <c r="C618" s="7">
        <v>0.93</v>
      </c>
    </row>
    <row r="619" spans="1:3" x14ac:dyDescent="0.35">
      <c r="A619" t="s">
        <v>622</v>
      </c>
      <c r="B619" s="7">
        <v>-0.84699999999999998</v>
      </c>
      <c r="C619" s="7">
        <v>0.37</v>
      </c>
    </row>
    <row r="620" spans="1:3" x14ac:dyDescent="0.35">
      <c r="A620" t="s">
        <v>623</v>
      </c>
      <c r="B620" s="7">
        <v>-0.156</v>
      </c>
      <c r="C620" s="7">
        <v>0.98</v>
      </c>
    </row>
    <row r="621" spans="1:3" x14ac:dyDescent="0.35">
      <c r="A621" t="s">
        <v>624</v>
      </c>
      <c r="B621" s="7">
        <v>-0.63700000000000001</v>
      </c>
      <c r="C621" s="7">
        <v>0.95</v>
      </c>
    </row>
    <row r="622" spans="1:3" x14ac:dyDescent="0.35">
      <c r="A622" t="s">
        <v>625</v>
      </c>
      <c r="B622" s="7">
        <v>-0.437</v>
      </c>
      <c r="C622" s="7">
        <v>0.97</v>
      </c>
    </row>
    <row r="623" spans="1:3" x14ac:dyDescent="0.35">
      <c r="A623" t="s">
        <v>626</v>
      </c>
      <c r="B623" s="7">
        <v>-0.54800000000000004</v>
      </c>
      <c r="C623" s="7">
        <v>0.45</v>
      </c>
    </row>
    <row r="624" spans="1:3" x14ac:dyDescent="0.35">
      <c r="A624" t="s">
        <v>627</v>
      </c>
      <c r="B624" s="7">
        <v>-0.91800000000000004</v>
      </c>
      <c r="C624" s="7">
        <v>0.97</v>
      </c>
    </row>
    <row r="625" spans="1:3" x14ac:dyDescent="0.35">
      <c r="A625" t="s">
        <v>628</v>
      </c>
      <c r="B625" s="7">
        <v>-1.0109999999999999</v>
      </c>
      <c r="C625" s="7">
        <v>0.98</v>
      </c>
    </row>
    <row r="626" spans="1:3" x14ac:dyDescent="0.35">
      <c r="A626" t="s">
        <v>629</v>
      </c>
      <c r="B626" s="7">
        <v>-1.2789999999999999</v>
      </c>
      <c r="C626" s="7">
        <v>0.91</v>
      </c>
    </row>
    <row r="627" spans="1:3" x14ac:dyDescent="0.35">
      <c r="A627" t="s">
        <v>630</v>
      </c>
      <c r="B627" s="7">
        <v>-1.5680000000000001</v>
      </c>
      <c r="C627" s="7">
        <v>0.69</v>
      </c>
    </row>
    <row r="628" spans="1:3" x14ac:dyDescent="0.35">
      <c r="A628" t="s">
        <v>631</v>
      </c>
      <c r="B628" s="7">
        <v>-0.95099999999999996</v>
      </c>
      <c r="C628" s="7">
        <v>0.92</v>
      </c>
    </row>
    <row r="629" spans="1:3" x14ac:dyDescent="0.35">
      <c r="A629" t="s">
        <v>632</v>
      </c>
      <c r="B629" s="7">
        <v>-0.71299999999999997</v>
      </c>
      <c r="C629" s="7">
        <v>0.88</v>
      </c>
    </row>
    <row r="630" spans="1:3" x14ac:dyDescent="0.35">
      <c r="A630" t="s">
        <v>633</v>
      </c>
      <c r="B630" s="7">
        <v>-0.498</v>
      </c>
      <c r="C630" s="7">
        <v>0.99</v>
      </c>
    </row>
    <row r="631" spans="1:3" x14ac:dyDescent="0.35">
      <c r="A631" t="s">
        <v>634</v>
      </c>
      <c r="B631" s="7">
        <v>-1.2849999999999999</v>
      </c>
      <c r="C631" s="7">
        <v>0.95</v>
      </c>
    </row>
    <row r="632" spans="1:3" x14ac:dyDescent="0.35">
      <c r="A632" t="s">
        <v>635</v>
      </c>
      <c r="B632" s="7">
        <v>-1.1240000000000001</v>
      </c>
      <c r="C632" s="7">
        <v>0.81</v>
      </c>
    </row>
    <row r="633" spans="1:3" x14ac:dyDescent="0.35">
      <c r="A633" t="s">
        <v>636</v>
      </c>
      <c r="B633" s="7">
        <v>-1.0309999999999999</v>
      </c>
      <c r="C633" s="7">
        <v>0.93</v>
      </c>
    </row>
    <row r="634" spans="1:3" x14ac:dyDescent="0.35">
      <c r="A634" t="s">
        <v>637</v>
      </c>
      <c r="B634" s="7">
        <v>-0.77500000000000002</v>
      </c>
      <c r="C634" s="7">
        <v>0.98</v>
      </c>
    </row>
    <row r="635" spans="1:3" x14ac:dyDescent="0.35">
      <c r="A635" t="s">
        <v>638</v>
      </c>
      <c r="B635" s="7">
        <v>-1.2410000000000001</v>
      </c>
      <c r="C635" s="7">
        <v>0.9</v>
      </c>
    </row>
    <row r="636" spans="1:3" x14ac:dyDescent="0.35">
      <c r="A636" t="s">
        <v>639</v>
      </c>
      <c r="B636" s="7">
        <v>-0.91700000000000004</v>
      </c>
      <c r="C636" s="7">
        <v>0.67</v>
      </c>
    </row>
    <row r="637" spans="1:3" x14ac:dyDescent="0.35">
      <c r="A637" t="s">
        <v>640</v>
      </c>
      <c r="B637" s="7">
        <v>-1.4630000000000001</v>
      </c>
      <c r="C637" s="7">
        <v>0.94</v>
      </c>
    </row>
    <row r="638" spans="1:3" x14ac:dyDescent="0.35">
      <c r="A638" t="s">
        <v>641</v>
      </c>
      <c r="B638" s="7">
        <v>-1.355</v>
      </c>
      <c r="C638" s="7">
        <v>0.66</v>
      </c>
    </row>
    <row r="639" spans="1:3" x14ac:dyDescent="0.35">
      <c r="A639" t="s">
        <v>642</v>
      </c>
      <c r="B639" s="7">
        <v>-0.751</v>
      </c>
      <c r="C639" s="7">
        <v>6.6000000000000003E-2</v>
      </c>
    </row>
    <row r="640" spans="1:3" x14ac:dyDescent="0.35">
      <c r="A640" t="s">
        <v>643</v>
      </c>
      <c r="B640" s="7">
        <v>0.13800000000000001</v>
      </c>
      <c r="C640" s="7">
        <v>0.42</v>
      </c>
    </row>
    <row r="641" spans="1:3" x14ac:dyDescent="0.35">
      <c r="A641" t="s">
        <v>644</v>
      </c>
      <c r="B641" s="7">
        <v>6.8000000000000005E-2</v>
      </c>
      <c r="C641" s="7">
        <v>2.9000000000000001E-2</v>
      </c>
    </row>
    <row r="642" spans="1:3" x14ac:dyDescent="0.35">
      <c r="A642" t="s">
        <v>645</v>
      </c>
      <c r="B642" s="7">
        <v>-0.75800000000000001</v>
      </c>
      <c r="C642" s="7">
        <v>0.18</v>
      </c>
    </row>
    <row r="643" spans="1:3" x14ac:dyDescent="0.35">
      <c r="A643" t="s">
        <v>646</v>
      </c>
      <c r="B643" s="7">
        <v>-0.64400000000000002</v>
      </c>
      <c r="C643" s="7">
        <v>0.55000000000000004</v>
      </c>
    </row>
    <row r="644" spans="1:3" x14ac:dyDescent="0.35">
      <c r="A644" t="s">
        <v>647</v>
      </c>
      <c r="B644" s="7">
        <v>0.64800000000000002</v>
      </c>
      <c r="C644" s="7">
        <v>0.11</v>
      </c>
    </row>
    <row r="645" spans="1:3" x14ac:dyDescent="0.35">
      <c r="A645" t="s">
        <v>648</v>
      </c>
      <c r="B645" s="7">
        <v>0.246</v>
      </c>
      <c r="C645" s="7">
        <v>0.71</v>
      </c>
    </row>
    <row r="646" spans="1:3" x14ac:dyDescent="0.35">
      <c r="A646" t="s">
        <v>649</v>
      </c>
      <c r="B646" s="7">
        <v>-0.36499999999999999</v>
      </c>
      <c r="C646" s="7">
        <v>0.35</v>
      </c>
    </row>
    <row r="647" spans="1:3" x14ac:dyDescent="0.35">
      <c r="A647" t="s">
        <v>650</v>
      </c>
      <c r="B647" s="7">
        <v>-0.84399999999999997</v>
      </c>
      <c r="C647" s="7">
        <v>0.25</v>
      </c>
    </row>
    <row r="648" spans="1:3" x14ac:dyDescent="0.35">
      <c r="A648" t="s">
        <v>651</v>
      </c>
      <c r="B648" s="7">
        <v>-1.05</v>
      </c>
      <c r="C648" s="7">
        <v>0.67</v>
      </c>
    </row>
    <row r="649" spans="1:3" x14ac:dyDescent="0.35">
      <c r="A649" t="s">
        <v>652</v>
      </c>
      <c r="B649" s="7">
        <v>-0.72899999999999998</v>
      </c>
      <c r="C649" s="7">
        <v>0.89</v>
      </c>
    </row>
    <row r="650" spans="1:3" x14ac:dyDescent="0.35">
      <c r="A650" t="s">
        <v>653</v>
      </c>
      <c r="B650" s="7">
        <v>-0.72199999999999998</v>
      </c>
      <c r="C650" s="7">
        <v>0.98</v>
      </c>
    </row>
    <row r="651" spans="1:3" x14ac:dyDescent="0.35">
      <c r="A651" t="s">
        <v>654</v>
      </c>
      <c r="B651" s="7">
        <v>-1.4</v>
      </c>
      <c r="C651" s="7">
        <v>0.79</v>
      </c>
    </row>
    <row r="652" spans="1:3" x14ac:dyDescent="0.35">
      <c r="A652" t="s">
        <v>655</v>
      </c>
      <c r="B652" s="7">
        <v>-1.2</v>
      </c>
      <c r="C652" s="7">
        <v>0.69</v>
      </c>
    </row>
    <row r="653" spans="1:3" x14ac:dyDescent="0.35">
      <c r="A653" t="s">
        <v>656</v>
      </c>
      <c r="B653" s="7">
        <v>-0.93799999999999994</v>
      </c>
      <c r="C653" s="7">
        <v>0.89</v>
      </c>
    </row>
    <row r="654" spans="1:3" x14ac:dyDescent="0.35">
      <c r="A654" t="s">
        <v>657</v>
      </c>
      <c r="B654" s="7">
        <v>-0.91600000000000004</v>
      </c>
      <c r="C654" s="7">
        <v>0.96</v>
      </c>
    </row>
    <row r="655" spans="1:3" x14ac:dyDescent="0.35">
      <c r="A655" t="s">
        <v>658</v>
      </c>
      <c r="B655" s="7">
        <v>-1.073</v>
      </c>
      <c r="C655" s="7">
        <v>0.93</v>
      </c>
    </row>
    <row r="656" spans="1:3" x14ac:dyDescent="0.35">
      <c r="A656" t="s">
        <v>659</v>
      </c>
      <c r="B656" s="7">
        <v>-1.0209999999999999</v>
      </c>
      <c r="C656" s="7">
        <v>0.91</v>
      </c>
    </row>
    <row r="657" spans="1:3" x14ac:dyDescent="0.35">
      <c r="A657" t="s">
        <v>660</v>
      </c>
      <c r="B657" s="7">
        <v>-1.306</v>
      </c>
      <c r="C657" s="7">
        <v>0.83</v>
      </c>
    </row>
    <row r="658" spans="1:3" x14ac:dyDescent="0.35">
      <c r="A658" t="s">
        <v>661</v>
      </c>
      <c r="B658" s="7">
        <v>-0.57899999999999996</v>
      </c>
      <c r="C658" s="7">
        <v>0.83</v>
      </c>
    </row>
    <row r="659" spans="1:3" x14ac:dyDescent="0.35">
      <c r="A659" t="s">
        <v>662</v>
      </c>
      <c r="B659" s="7">
        <v>-0.91300000000000003</v>
      </c>
      <c r="C659" s="7">
        <v>0.86</v>
      </c>
    </row>
    <row r="660" spans="1:3" x14ac:dyDescent="0.35">
      <c r="A660" t="s">
        <v>663</v>
      </c>
      <c r="B660" s="7">
        <v>-1.2689999999999999</v>
      </c>
      <c r="C660" s="7">
        <v>0.83</v>
      </c>
    </row>
    <row r="661" spans="1:3" x14ac:dyDescent="0.35">
      <c r="A661" t="s">
        <v>664</v>
      </c>
      <c r="B661" s="7">
        <v>-0.79300000000000004</v>
      </c>
      <c r="C661" s="7">
        <v>0.27</v>
      </c>
    </row>
    <row r="662" spans="1:3" x14ac:dyDescent="0.35">
      <c r="A662" t="s">
        <v>665</v>
      </c>
      <c r="B662" s="7">
        <v>-1.177</v>
      </c>
      <c r="C662" s="7">
        <v>0.62</v>
      </c>
    </row>
    <row r="663" spans="1:3" x14ac:dyDescent="0.35">
      <c r="A663" t="s">
        <v>666</v>
      </c>
      <c r="B663" s="7">
        <v>-0.56699999999999995</v>
      </c>
      <c r="C663" s="7">
        <v>4.1000000000000002E-2</v>
      </c>
    </row>
    <row r="664" spans="1:3" x14ac:dyDescent="0.35">
      <c r="A664" t="s">
        <v>667</v>
      </c>
      <c r="B664" s="7">
        <v>-0.79900000000000004</v>
      </c>
      <c r="C664" s="7">
        <v>0.97</v>
      </c>
    </row>
    <row r="665" spans="1:3" x14ac:dyDescent="0.35">
      <c r="A665" t="s">
        <v>668</v>
      </c>
      <c r="B665" s="7">
        <v>-1.038</v>
      </c>
      <c r="C665" s="7">
        <v>0.87</v>
      </c>
    </row>
    <row r="666" spans="1:3" x14ac:dyDescent="0.35">
      <c r="A666" t="s">
        <v>669</v>
      </c>
      <c r="B666" s="7">
        <v>-1.1080000000000001</v>
      </c>
      <c r="C666" s="7">
        <v>0.83</v>
      </c>
    </row>
    <row r="667" spans="1:3" x14ac:dyDescent="0.35">
      <c r="A667" t="s">
        <v>670</v>
      </c>
      <c r="B667" s="7">
        <v>0.129</v>
      </c>
      <c r="C667" s="7">
        <v>0.9</v>
      </c>
    </row>
    <row r="668" spans="1:3" x14ac:dyDescent="0.35">
      <c r="A668" t="s">
        <v>671</v>
      </c>
      <c r="B668" s="7">
        <v>-0.318</v>
      </c>
      <c r="C668" s="7">
        <v>0.9</v>
      </c>
    </row>
    <row r="669" spans="1:3" x14ac:dyDescent="0.35">
      <c r="A669" t="s">
        <v>672</v>
      </c>
      <c r="B669" s="7">
        <v>-0.11799999999999999</v>
      </c>
      <c r="C669" s="7">
        <v>0.75</v>
      </c>
    </row>
    <row r="670" spans="1:3" x14ac:dyDescent="0.35">
      <c r="A670" t="s">
        <v>673</v>
      </c>
      <c r="B670" s="7">
        <v>-0.84599999999999997</v>
      </c>
      <c r="C670" s="7">
        <v>0.93</v>
      </c>
    </row>
    <row r="671" spans="1:3" x14ac:dyDescent="0.35">
      <c r="A671" t="s">
        <v>674</v>
      </c>
      <c r="B671" s="7">
        <v>-1.3520000000000001</v>
      </c>
      <c r="C671" s="7">
        <v>0.9</v>
      </c>
    </row>
    <row r="672" spans="1:3" x14ac:dyDescent="0.35">
      <c r="A672" t="s">
        <v>675</v>
      </c>
      <c r="B672" s="7">
        <v>-1.256</v>
      </c>
      <c r="C672" s="7">
        <v>0.92</v>
      </c>
    </row>
    <row r="673" spans="1:3" x14ac:dyDescent="0.35">
      <c r="A673" t="s">
        <v>676</v>
      </c>
      <c r="B673" s="7">
        <v>-1.3640000000000001</v>
      </c>
      <c r="C673" s="7">
        <v>0.94</v>
      </c>
    </row>
    <row r="674" spans="1:3" x14ac:dyDescent="0.35">
      <c r="A674" t="s">
        <v>677</v>
      </c>
      <c r="B674" s="7">
        <v>-1.39</v>
      </c>
      <c r="C674" s="7">
        <v>0.5</v>
      </c>
    </row>
    <row r="675" spans="1:3" x14ac:dyDescent="0.35">
      <c r="A675" t="s">
        <v>678</v>
      </c>
      <c r="B675" s="7">
        <v>-1.127</v>
      </c>
      <c r="C675" s="7">
        <v>0.65</v>
      </c>
    </row>
    <row r="676" spans="1:3" x14ac:dyDescent="0.35">
      <c r="A676" t="s">
        <v>679</v>
      </c>
      <c r="B676" s="7">
        <v>-1.575</v>
      </c>
      <c r="C676" s="7">
        <v>0.93</v>
      </c>
    </row>
    <row r="677" spans="1:3" x14ac:dyDescent="0.35">
      <c r="A677" t="s">
        <v>680</v>
      </c>
      <c r="B677" s="7">
        <v>-1.5349999999999999</v>
      </c>
      <c r="C677" s="7">
        <v>0.37</v>
      </c>
    </row>
    <row r="678" spans="1:3" x14ac:dyDescent="0.35">
      <c r="A678" t="s">
        <v>681</v>
      </c>
      <c r="B678" s="7">
        <v>-1.498</v>
      </c>
      <c r="C678" s="7">
        <v>0.85</v>
      </c>
    </row>
    <row r="679" spans="1:3" x14ac:dyDescent="0.35">
      <c r="A679" t="s">
        <v>682</v>
      </c>
      <c r="B679" s="7">
        <v>-1.0129999999999999</v>
      </c>
      <c r="C679" s="7">
        <v>0.93</v>
      </c>
    </row>
    <row r="680" spans="1:3" x14ac:dyDescent="0.35">
      <c r="A680" t="s">
        <v>683</v>
      </c>
      <c r="B680" s="7">
        <v>-1.1930000000000001</v>
      </c>
      <c r="C680" s="7">
        <v>0.38</v>
      </c>
    </row>
    <row r="681" spans="1:3" x14ac:dyDescent="0.35">
      <c r="A681" t="s">
        <v>684</v>
      </c>
      <c r="B681" s="7">
        <v>-0.873</v>
      </c>
      <c r="C681" s="7">
        <v>0.91</v>
      </c>
    </row>
    <row r="682" spans="1:3" x14ac:dyDescent="0.35">
      <c r="A682" t="s">
        <v>685</v>
      </c>
      <c r="B682" s="7">
        <v>-0.97199999999999998</v>
      </c>
      <c r="C682" s="7">
        <v>0.9</v>
      </c>
    </row>
    <row r="683" spans="1:3" x14ac:dyDescent="0.35">
      <c r="A683" t="s">
        <v>686</v>
      </c>
      <c r="B683" s="7">
        <v>-1.099</v>
      </c>
      <c r="C683" s="7">
        <v>0.84</v>
      </c>
    </row>
    <row r="684" spans="1:3" x14ac:dyDescent="0.35">
      <c r="A684" t="s">
        <v>687</v>
      </c>
      <c r="B684" s="7">
        <v>-1.2629999999999999</v>
      </c>
      <c r="C684" s="7">
        <v>0.93</v>
      </c>
    </row>
    <row r="685" spans="1:3" x14ac:dyDescent="0.35">
      <c r="A685" t="s">
        <v>688</v>
      </c>
      <c r="B685" s="7">
        <v>-1.4970000000000001</v>
      </c>
      <c r="C685" s="7">
        <v>0.37</v>
      </c>
    </row>
    <row r="686" spans="1:3" x14ac:dyDescent="0.35">
      <c r="A686" t="s">
        <v>689</v>
      </c>
      <c r="B686" s="7">
        <v>-1.403</v>
      </c>
      <c r="C686" s="7">
        <v>0.72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8CE8C-5559-48E1-835F-17BF75C8C92A}">
  <sheetPr>
    <tabColor theme="6" tint="0.79998168889431442"/>
  </sheetPr>
  <dimension ref="A1:G603"/>
  <sheetViews>
    <sheetView topLeftCell="A31" workbookViewId="0">
      <selection activeCell="G1" sqref="G1:G2"/>
    </sheetView>
  </sheetViews>
  <sheetFormatPr defaultColWidth="9.1796875" defaultRowHeight="14.5" x14ac:dyDescent="0.35"/>
  <cols>
    <col min="1" max="16384" width="9.1796875" style="8"/>
  </cols>
  <sheetData>
    <row r="1" spans="1:7" x14ac:dyDescent="0.35">
      <c r="A1" s="8" t="s">
        <v>690</v>
      </c>
      <c r="B1" s="8" t="s">
        <v>691</v>
      </c>
      <c r="C1" s="8" t="s">
        <v>692</v>
      </c>
      <c r="D1" s="8" t="s">
        <v>693</v>
      </c>
      <c r="G1" s="8" t="s">
        <v>5</v>
      </c>
    </row>
    <row r="2" spans="1:7" x14ac:dyDescent="0.35">
      <c r="A2" s="8" t="s">
        <v>694</v>
      </c>
      <c r="B2" s="8" t="s">
        <v>7</v>
      </c>
      <c r="C2" s="10">
        <v>3.9E-2</v>
      </c>
      <c r="D2" s="10">
        <v>-29.454538345336914</v>
      </c>
      <c r="G2" s="8" t="s">
        <v>695</v>
      </c>
    </row>
    <row r="3" spans="1:7" x14ac:dyDescent="0.35">
      <c r="A3" s="8" t="s">
        <v>696</v>
      </c>
      <c r="B3" s="8" t="s">
        <v>8</v>
      </c>
      <c r="C3" s="10">
        <v>1.4E-2</v>
      </c>
      <c r="D3" s="10">
        <v>78.9642333984375</v>
      </c>
    </row>
    <row r="4" spans="1:7" x14ac:dyDescent="0.35">
      <c r="A4" s="8" t="s">
        <v>697</v>
      </c>
      <c r="B4" s="8" t="s">
        <v>9</v>
      </c>
      <c r="C4" s="10">
        <v>1.2999999999999999E-2</v>
      </c>
      <c r="D4" s="10">
        <v>47.297134399414063</v>
      </c>
    </row>
    <row r="5" spans="1:7" x14ac:dyDescent="0.35">
      <c r="A5" s="8" t="s">
        <v>698</v>
      </c>
      <c r="B5" s="8" t="s">
        <v>12</v>
      </c>
      <c r="C5" s="10">
        <v>3.5000000000000003E-2</v>
      </c>
      <c r="D5" s="10">
        <v>56.850837707519531</v>
      </c>
    </row>
    <row r="6" spans="1:7" x14ac:dyDescent="0.35">
      <c r="A6" s="8" t="s">
        <v>699</v>
      </c>
      <c r="B6" s="8" t="s">
        <v>13</v>
      </c>
      <c r="C6" s="10">
        <v>6.9000000000000006E-2</v>
      </c>
      <c r="D6" s="10">
        <v>43.866493225097656</v>
      </c>
    </row>
    <row r="7" spans="1:7" x14ac:dyDescent="0.35">
      <c r="A7" s="8" t="s">
        <v>700</v>
      </c>
      <c r="B7" s="8" t="s">
        <v>14</v>
      </c>
      <c r="C7" s="10">
        <v>0.03</v>
      </c>
      <c r="D7" s="10">
        <v>34.265460968017578</v>
      </c>
    </row>
    <row r="8" spans="1:7" x14ac:dyDescent="0.35">
      <c r="A8" s="8" t="s">
        <v>701</v>
      </c>
      <c r="B8" s="8" t="s">
        <v>15</v>
      </c>
      <c r="C8" s="10">
        <v>0.03</v>
      </c>
      <c r="D8" s="10">
        <v>6.0700287818908691</v>
      </c>
    </row>
    <row r="9" spans="1:7" x14ac:dyDescent="0.35">
      <c r="A9" s="8" t="s">
        <v>702</v>
      </c>
      <c r="B9" s="8" t="s">
        <v>16</v>
      </c>
      <c r="C9" s="10">
        <v>0.59</v>
      </c>
      <c r="D9" s="10">
        <v>67.422515869140625</v>
      </c>
    </row>
    <row r="10" spans="1:7" x14ac:dyDescent="0.35">
      <c r="A10" s="8" t="s">
        <v>703</v>
      </c>
      <c r="B10" s="8" t="s">
        <v>17</v>
      </c>
      <c r="C10" s="10">
        <v>0.96</v>
      </c>
      <c r="D10" s="10">
        <v>-18.681161880493164</v>
      </c>
    </row>
    <row r="11" spans="1:7" x14ac:dyDescent="0.35">
      <c r="A11" s="8" t="s">
        <v>704</v>
      </c>
      <c r="B11" s="8" t="s">
        <v>18</v>
      </c>
      <c r="C11" s="10">
        <v>5.4999999999999997E-3</v>
      </c>
      <c r="D11" s="10">
        <v>71.823463439941406</v>
      </c>
    </row>
    <row r="12" spans="1:7" x14ac:dyDescent="0.35">
      <c r="A12" s="8" t="s">
        <v>705</v>
      </c>
      <c r="B12" s="8" t="s">
        <v>19</v>
      </c>
      <c r="C12" s="10">
        <v>6.3E-3</v>
      </c>
      <c r="D12" s="10">
        <v>33.406948089599609</v>
      </c>
    </row>
    <row r="13" spans="1:7" x14ac:dyDescent="0.35">
      <c r="A13" s="8" t="s">
        <v>706</v>
      </c>
      <c r="B13" s="8" t="s">
        <v>20</v>
      </c>
      <c r="C13" s="10">
        <v>4.7E-2</v>
      </c>
      <c r="D13" s="10">
        <v>76.730728149414063</v>
      </c>
    </row>
    <row r="14" spans="1:7" x14ac:dyDescent="0.35">
      <c r="A14" s="8" t="s">
        <v>707</v>
      </c>
      <c r="B14" s="8" t="s">
        <v>21</v>
      </c>
      <c r="C14" s="10">
        <v>7.0999999999999994E-2</v>
      </c>
      <c r="D14" s="10">
        <v>29.97380256652832</v>
      </c>
    </row>
    <row r="15" spans="1:7" x14ac:dyDescent="0.35">
      <c r="A15" s="8" t="s">
        <v>708</v>
      </c>
      <c r="B15" s="8" t="s">
        <v>22</v>
      </c>
      <c r="C15" s="10">
        <v>1.4999999999999999E-2</v>
      </c>
      <c r="D15" s="10">
        <v>6.9619913101196289</v>
      </c>
    </row>
    <row r="16" spans="1:7" x14ac:dyDescent="0.35">
      <c r="A16" s="8" t="s">
        <v>709</v>
      </c>
      <c r="B16" s="8" t="s">
        <v>23</v>
      </c>
      <c r="C16" s="10">
        <v>4.5999999999999999E-3</v>
      </c>
      <c r="D16" s="10">
        <v>20.825645446777344</v>
      </c>
    </row>
    <row r="17" spans="1:4" x14ac:dyDescent="0.35">
      <c r="A17" s="8" t="s">
        <v>710</v>
      </c>
      <c r="B17" s="8" t="s">
        <v>24</v>
      </c>
      <c r="C17" s="10">
        <v>0.01</v>
      </c>
      <c r="D17" s="10">
        <v>21.398479461669922</v>
      </c>
    </row>
    <row r="18" spans="1:4" x14ac:dyDescent="0.35">
      <c r="A18" s="8" t="s">
        <v>711</v>
      </c>
      <c r="B18" s="8" t="s">
        <v>25</v>
      </c>
      <c r="C18" s="10">
        <v>1.7000000000000001E-2</v>
      </c>
      <c r="D18" s="10">
        <v>-1.6157962083816528</v>
      </c>
    </row>
    <row r="19" spans="1:4" x14ac:dyDescent="0.35">
      <c r="A19" s="8" t="s">
        <v>712</v>
      </c>
      <c r="B19" s="8" t="s">
        <v>26</v>
      </c>
      <c r="C19" s="10">
        <v>8.3000000000000004E-2</v>
      </c>
      <c r="D19" s="10">
        <v>20.346071243286133</v>
      </c>
    </row>
    <row r="20" spans="1:4" x14ac:dyDescent="0.35">
      <c r="A20" s="8" t="s">
        <v>713</v>
      </c>
      <c r="B20" s="8" t="s">
        <v>27</v>
      </c>
      <c r="C20" s="10">
        <v>9.0999999999999998E-2</v>
      </c>
      <c r="D20" s="10">
        <v>-0.59576839208602905</v>
      </c>
    </row>
    <row r="21" spans="1:4" x14ac:dyDescent="0.35">
      <c r="A21" s="8" t="s">
        <v>714</v>
      </c>
      <c r="B21" s="8" t="s">
        <v>28</v>
      </c>
      <c r="C21" s="10">
        <v>3.8999999999999998E-3</v>
      </c>
      <c r="D21" s="10">
        <v>32.706962585449219</v>
      </c>
    </row>
    <row r="22" spans="1:4" x14ac:dyDescent="0.35">
      <c r="A22" s="8" t="s">
        <v>715</v>
      </c>
      <c r="B22" s="8" t="s">
        <v>29</v>
      </c>
      <c r="C22" s="10">
        <v>7.3000000000000001E-3</v>
      </c>
      <c r="D22" s="10">
        <v>39.241649627685547</v>
      </c>
    </row>
    <row r="23" spans="1:4" x14ac:dyDescent="0.35">
      <c r="A23" s="8" t="s">
        <v>716</v>
      </c>
      <c r="B23" s="8" t="s">
        <v>30</v>
      </c>
      <c r="C23" s="10">
        <v>1.7999999999999999E-2</v>
      </c>
      <c r="D23" s="10">
        <v>64.337066650390625</v>
      </c>
    </row>
    <row r="24" spans="1:4" x14ac:dyDescent="0.35">
      <c r="A24" s="8" t="s">
        <v>717</v>
      </c>
      <c r="B24" s="8" t="s">
        <v>31</v>
      </c>
      <c r="C24" s="10">
        <v>0.75</v>
      </c>
      <c r="D24" s="10">
        <v>-19.22160530090332</v>
      </c>
    </row>
    <row r="25" spans="1:4" x14ac:dyDescent="0.35">
      <c r="A25" s="8" t="s">
        <v>718</v>
      </c>
      <c r="B25" s="8" t="s">
        <v>32</v>
      </c>
      <c r="C25" s="10">
        <v>0.81</v>
      </c>
      <c r="D25" s="10">
        <v>51.83978271484375</v>
      </c>
    </row>
    <row r="26" spans="1:4" x14ac:dyDescent="0.35">
      <c r="A26" s="8" t="s">
        <v>719</v>
      </c>
      <c r="B26" s="8" t="s">
        <v>33</v>
      </c>
      <c r="C26" s="10">
        <v>6.7000000000000002E-3</v>
      </c>
      <c r="D26" s="10">
        <v>20.392787933349609</v>
      </c>
    </row>
    <row r="27" spans="1:4" x14ac:dyDescent="0.35">
      <c r="A27" s="8" t="s">
        <v>720</v>
      </c>
      <c r="B27" s="8" t="s">
        <v>34</v>
      </c>
      <c r="C27" s="10">
        <v>3.0000000000000001E-3</v>
      </c>
      <c r="D27" s="10">
        <v>9.9198951721191406</v>
      </c>
    </row>
    <row r="28" spans="1:4" x14ac:dyDescent="0.35">
      <c r="A28" s="8" t="s">
        <v>721</v>
      </c>
      <c r="B28" s="8" t="s">
        <v>35</v>
      </c>
      <c r="C28" s="10">
        <v>0.25</v>
      </c>
      <c r="D28" s="10">
        <v>54.589778900146484</v>
      </c>
    </row>
    <row r="29" spans="1:4" x14ac:dyDescent="0.35">
      <c r="A29" s="8" t="s">
        <v>722</v>
      </c>
      <c r="B29" s="8" t="s">
        <v>4</v>
      </c>
      <c r="C29" s="10">
        <v>1.4999999999999999E-2</v>
      </c>
      <c r="D29" s="10">
        <v>-27.453630447387695</v>
      </c>
    </row>
    <row r="30" spans="1:4" x14ac:dyDescent="0.35">
      <c r="A30" s="8" t="s">
        <v>723</v>
      </c>
      <c r="B30" s="8" t="s">
        <v>6</v>
      </c>
      <c r="C30" s="10">
        <v>0.16</v>
      </c>
      <c r="D30" s="10">
        <v>65.370521545410156</v>
      </c>
    </row>
    <row r="31" spans="1:4" x14ac:dyDescent="0.35">
      <c r="A31" s="8" t="s">
        <v>724</v>
      </c>
      <c r="B31" s="8" t="s">
        <v>36</v>
      </c>
      <c r="C31" s="10">
        <v>0.24</v>
      </c>
      <c r="D31" s="10">
        <v>1.8548003435134888</v>
      </c>
    </row>
    <row r="32" spans="1:4" x14ac:dyDescent="0.35">
      <c r="A32" s="8" t="s">
        <v>725</v>
      </c>
      <c r="B32" s="8" t="s">
        <v>40</v>
      </c>
      <c r="C32" s="10">
        <v>0.98</v>
      </c>
      <c r="D32" s="10">
        <v>4.452324390411377</v>
      </c>
    </row>
    <row r="33" spans="1:4" x14ac:dyDescent="0.35">
      <c r="A33" s="8" t="s">
        <v>726</v>
      </c>
      <c r="B33" s="8" t="s">
        <v>41</v>
      </c>
      <c r="C33" s="10">
        <v>0.98</v>
      </c>
      <c r="D33" s="10">
        <v>2.4112999439239502</v>
      </c>
    </row>
    <row r="34" spans="1:4" x14ac:dyDescent="0.35">
      <c r="A34" s="8" t="s">
        <v>727</v>
      </c>
      <c r="B34" s="8" t="s">
        <v>42</v>
      </c>
      <c r="C34" s="10">
        <v>0.08</v>
      </c>
      <c r="D34" s="10">
        <v>53.483516693115234</v>
      </c>
    </row>
    <row r="35" spans="1:4" x14ac:dyDescent="0.35">
      <c r="A35" s="8" t="s">
        <v>728</v>
      </c>
      <c r="B35" s="8" t="s">
        <v>43</v>
      </c>
      <c r="C35" s="10">
        <v>0.56999999999999995</v>
      </c>
      <c r="D35" s="10">
        <v>-10.792531967163086</v>
      </c>
    </row>
    <row r="36" spans="1:4" x14ac:dyDescent="0.35">
      <c r="A36" s="8" t="s">
        <v>729</v>
      </c>
      <c r="B36" s="8" t="s">
        <v>45</v>
      </c>
      <c r="C36" s="10">
        <v>1.2E-2</v>
      </c>
      <c r="D36" s="10">
        <v>47.8641357421875</v>
      </c>
    </row>
    <row r="37" spans="1:4" x14ac:dyDescent="0.35">
      <c r="A37" s="8" t="s">
        <v>730</v>
      </c>
      <c r="B37" s="8" t="s">
        <v>46</v>
      </c>
      <c r="C37" s="10">
        <v>0.13</v>
      </c>
      <c r="D37" s="10">
        <v>31.066938400268555</v>
      </c>
    </row>
    <row r="38" spans="1:4" x14ac:dyDescent="0.35">
      <c r="A38" s="8" t="s">
        <v>731</v>
      </c>
      <c r="B38" s="8" t="s">
        <v>47</v>
      </c>
      <c r="C38" s="10">
        <v>3.6999999999999998E-2</v>
      </c>
      <c r="D38" s="10">
        <v>25.809648513793945</v>
      </c>
    </row>
    <row r="39" spans="1:4" x14ac:dyDescent="0.35">
      <c r="A39" s="8" t="s">
        <v>732</v>
      </c>
      <c r="B39" s="8" t="s">
        <v>48</v>
      </c>
      <c r="C39" s="10">
        <v>0.47</v>
      </c>
      <c r="D39" s="10">
        <v>3.4618546962738037</v>
      </c>
    </row>
    <row r="40" spans="1:4" x14ac:dyDescent="0.35">
      <c r="A40" s="8" t="s">
        <v>733</v>
      </c>
      <c r="B40" s="8" t="s">
        <v>49</v>
      </c>
      <c r="C40" s="10">
        <v>1.4E-2</v>
      </c>
      <c r="D40" s="10">
        <v>52.985294342041016</v>
      </c>
    </row>
    <row r="41" spans="1:4" x14ac:dyDescent="0.35">
      <c r="A41" s="8" t="s">
        <v>734</v>
      </c>
      <c r="B41" s="8" t="s">
        <v>50</v>
      </c>
      <c r="C41" s="10">
        <v>0.61</v>
      </c>
      <c r="D41" s="10">
        <v>71.7457275390625</v>
      </c>
    </row>
    <row r="42" spans="1:4" x14ac:dyDescent="0.35">
      <c r="A42" s="8" t="s">
        <v>735</v>
      </c>
      <c r="B42" s="8" t="s">
        <v>51</v>
      </c>
      <c r="C42" s="10">
        <v>0.23</v>
      </c>
      <c r="D42" s="10">
        <v>8.7351646423339844</v>
      </c>
    </row>
    <row r="43" spans="1:4" x14ac:dyDescent="0.35">
      <c r="A43" s="8" t="s">
        <v>736</v>
      </c>
      <c r="B43" s="8" t="s">
        <v>52</v>
      </c>
      <c r="C43" s="10">
        <v>0.94</v>
      </c>
      <c r="D43" s="10">
        <v>11.08049488067627</v>
      </c>
    </row>
    <row r="44" spans="1:4" x14ac:dyDescent="0.35">
      <c r="A44" s="8" t="s">
        <v>737</v>
      </c>
      <c r="B44" s="8" t="s">
        <v>54</v>
      </c>
      <c r="C44" s="10">
        <v>0.94</v>
      </c>
      <c r="D44" s="10">
        <v>-23.001167297363281</v>
      </c>
    </row>
    <row r="45" spans="1:4" x14ac:dyDescent="0.35">
      <c r="A45" s="8" t="s">
        <v>738</v>
      </c>
      <c r="B45" s="8" t="s">
        <v>55</v>
      </c>
      <c r="C45" s="10">
        <v>0.98</v>
      </c>
      <c r="D45" s="10">
        <v>7.1048989295959473</v>
      </c>
    </row>
    <row r="46" spans="1:4" x14ac:dyDescent="0.35">
      <c r="A46" s="8" t="s">
        <v>739</v>
      </c>
      <c r="B46" s="8" t="s">
        <v>56</v>
      </c>
      <c r="C46" s="10">
        <v>0.23</v>
      </c>
      <c r="D46" s="10">
        <v>6.0003542900085449</v>
      </c>
    </row>
    <row r="47" spans="1:4" x14ac:dyDescent="0.35">
      <c r="A47" s="8" t="s">
        <v>740</v>
      </c>
      <c r="B47" s="8" t="s">
        <v>57</v>
      </c>
      <c r="C47" s="10">
        <v>0.57999999999999996</v>
      </c>
      <c r="D47" s="10">
        <v>34.315322875976563</v>
      </c>
    </row>
    <row r="48" spans="1:4" x14ac:dyDescent="0.35">
      <c r="A48" s="8" t="s">
        <v>741</v>
      </c>
      <c r="B48" s="8" t="s">
        <v>58</v>
      </c>
      <c r="C48" s="10">
        <v>0.99</v>
      </c>
      <c r="D48" s="10">
        <v>21.44691276550293</v>
      </c>
    </row>
    <row r="49" spans="1:4" x14ac:dyDescent="0.35">
      <c r="A49" s="8" t="s">
        <v>742</v>
      </c>
      <c r="B49" s="8" t="s">
        <v>59</v>
      </c>
      <c r="C49" s="10">
        <v>0.17</v>
      </c>
      <c r="D49" s="10">
        <v>119.53749084472656</v>
      </c>
    </row>
    <row r="50" spans="1:4" x14ac:dyDescent="0.35">
      <c r="A50" s="8" t="s">
        <v>743</v>
      </c>
      <c r="B50" s="8" t="s">
        <v>60</v>
      </c>
      <c r="C50" s="10">
        <v>0.04</v>
      </c>
      <c r="D50" s="10">
        <v>-15.4539794921875</v>
      </c>
    </row>
    <row r="51" spans="1:4" x14ac:dyDescent="0.35">
      <c r="A51" s="8" t="s">
        <v>744</v>
      </c>
      <c r="B51" s="8" t="s">
        <v>61</v>
      </c>
      <c r="C51" s="10">
        <v>0.98</v>
      </c>
      <c r="D51" s="10">
        <v>12.839296340942383</v>
      </c>
    </row>
    <row r="52" spans="1:4" x14ac:dyDescent="0.35">
      <c r="A52" s="8" t="s">
        <v>745</v>
      </c>
      <c r="B52" s="8" t="s">
        <v>62</v>
      </c>
      <c r="C52" s="10">
        <v>0.93</v>
      </c>
      <c r="D52" s="10">
        <v>-18.903539657592773</v>
      </c>
    </row>
    <row r="53" spans="1:4" x14ac:dyDescent="0.35">
      <c r="A53" s="8" t="s">
        <v>746</v>
      </c>
      <c r="B53" s="8" t="s">
        <v>63</v>
      </c>
      <c r="C53" s="10">
        <v>0.99</v>
      </c>
      <c r="D53" s="10">
        <v>24.823585510253906</v>
      </c>
    </row>
    <row r="54" spans="1:4" x14ac:dyDescent="0.35">
      <c r="A54" s="8" t="s">
        <v>747</v>
      </c>
      <c r="B54" s="8" t="s">
        <v>64</v>
      </c>
      <c r="C54" s="10">
        <v>0.33</v>
      </c>
      <c r="D54" s="10">
        <v>-20.060577392578125</v>
      </c>
    </row>
    <row r="55" spans="1:4" x14ac:dyDescent="0.35">
      <c r="A55" s="8" t="s">
        <v>748</v>
      </c>
      <c r="B55" s="8" t="s">
        <v>72</v>
      </c>
      <c r="C55" s="10">
        <v>0.21</v>
      </c>
      <c r="D55" s="10">
        <v>-8.9022493362426758</v>
      </c>
    </row>
    <row r="56" spans="1:4" x14ac:dyDescent="0.35">
      <c r="A56" s="8" t="s">
        <v>749</v>
      </c>
      <c r="B56" s="8" t="s">
        <v>73</v>
      </c>
      <c r="C56" s="10">
        <v>4.7E-2</v>
      </c>
      <c r="D56" s="10">
        <v>-59.0076904296875</v>
      </c>
    </row>
    <row r="57" spans="1:4" x14ac:dyDescent="0.35">
      <c r="A57" s="8" t="s">
        <v>750</v>
      </c>
      <c r="B57" s="8" t="s">
        <v>74</v>
      </c>
      <c r="C57" s="10">
        <v>3.5000000000000003E-2</v>
      </c>
      <c r="D57" s="10">
        <v>25.193611145019531</v>
      </c>
    </row>
    <row r="58" spans="1:4" x14ac:dyDescent="0.35">
      <c r="A58" s="8" t="s">
        <v>751</v>
      </c>
      <c r="B58" s="8" t="s">
        <v>75</v>
      </c>
      <c r="C58" s="10">
        <v>0.22</v>
      </c>
      <c r="D58" s="10">
        <v>-6.3245601654052734</v>
      </c>
    </row>
    <row r="59" spans="1:4" x14ac:dyDescent="0.35">
      <c r="A59" s="8" t="s">
        <v>752</v>
      </c>
      <c r="B59" s="8" t="s">
        <v>77</v>
      </c>
      <c r="C59" s="10">
        <v>1.7999999999999999E-2</v>
      </c>
      <c r="D59" s="10">
        <v>12.644391059875488</v>
      </c>
    </row>
    <row r="60" spans="1:4" x14ac:dyDescent="0.35">
      <c r="A60" s="8" t="s">
        <v>753</v>
      </c>
      <c r="B60" s="8" t="s">
        <v>78</v>
      </c>
      <c r="C60" s="10">
        <v>4.4999999999999998E-2</v>
      </c>
      <c r="D60" s="10">
        <v>0.74761903285980225</v>
      </c>
    </row>
    <row r="61" spans="1:4" x14ac:dyDescent="0.35">
      <c r="A61" s="8" t="s">
        <v>754</v>
      </c>
      <c r="B61" s="8" t="s">
        <v>79</v>
      </c>
      <c r="C61" s="10">
        <v>0.88</v>
      </c>
      <c r="D61" s="10">
        <v>-4.1082682609558105</v>
      </c>
    </row>
    <row r="62" spans="1:4" x14ac:dyDescent="0.35">
      <c r="A62" s="8" t="s">
        <v>755</v>
      </c>
      <c r="B62" s="8" t="s">
        <v>80</v>
      </c>
      <c r="C62" s="10">
        <v>0.38</v>
      </c>
      <c r="D62" s="10">
        <v>8.5604133605957031</v>
      </c>
    </row>
    <row r="63" spans="1:4" x14ac:dyDescent="0.35">
      <c r="A63" s="8" t="s">
        <v>756</v>
      </c>
      <c r="B63" s="8" t="s">
        <v>81</v>
      </c>
      <c r="C63" s="10">
        <v>1.7000000000000001E-2</v>
      </c>
      <c r="D63" s="10">
        <v>-30.727008819580078</v>
      </c>
    </row>
    <row r="64" spans="1:4" x14ac:dyDescent="0.35">
      <c r="A64" s="8" t="s">
        <v>757</v>
      </c>
      <c r="B64" s="8" t="s">
        <v>82</v>
      </c>
      <c r="C64" s="10">
        <v>0.49</v>
      </c>
      <c r="D64" s="10">
        <v>-44.071254730224609</v>
      </c>
    </row>
    <row r="65" spans="1:4" x14ac:dyDescent="0.35">
      <c r="A65" s="8" t="s">
        <v>758</v>
      </c>
      <c r="B65" s="8" t="s">
        <v>83</v>
      </c>
      <c r="C65" s="10">
        <v>3.6999999999999998E-2</v>
      </c>
      <c r="D65" s="10">
        <v>-24.473470687866211</v>
      </c>
    </row>
    <row r="66" spans="1:4" x14ac:dyDescent="0.35">
      <c r="A66" s="8" t="s">
        <v>759</v>
      </c>
      <c r="B66" s="8" t="s">
        <v>84</v>
      </c>
      <c r="C66" s="10">
        <v>1.7000000000000001E-2</v>
      </c>
      <c r="D66" s="10">
        <v>-41.188411712646484</v>
      </c>
    </row>
    <row r="67" spans="1:4" x14ac:dyDescent="0.35">
      <c r="A67" s="8" t="s">
        <v>760</v>
      </c>
      <c r="B67" s="8" t="s">
        <v>85</v>
      </c>
      <c r="C67" s="10">
        <v>1.9E-2</v>
      </c>
      <c r="D67" s="10">
        <v>-0.53301048278808594</v>
      </c>
    </row>
    <row r="68" spans="1:4" x14ac:dyDescent="0.35">
      <c r="A68" s="8" t="s">
        <v>761</v>
      </c>
      <c r="B68" s="8" t="s">
        <v>86</v>
      </c>
      <c r="C68" s="10">
        <v>0.22</v>
      </c>
      <c r="D68" s="10">
        <v>-13.607589721679688</v>
      </c>
    </row>
    <row r="69" spans="1:4" x14ac:dyDescent="0.35">
      <c r="A69" s="8" t="s">
        <v>762</v>
      </c>
      <c r="B69" s="8" t="s">
        <v>87</v>
      </c>
      <c r="C69" s="10">
        <v>0.1</v>
      </c>
      <c r="D69" s="10">
        <v>8.7840557098388672</v>
      </c>
    </row>
    <row r="70" spans="1:4" x14ac:dyDescent="0.35">
      <c r="A70" s="8" t="s">
        <v>763</v>
      </c>
      <c r="B70" s="8" t="s">
        <v>88</v>
      </c>
      <c r="C70" s="10">
        <v>2.5000000000000001E-2</v>
      </c>
      <c r="D70" s="10">
        <v>-24.383995056152344</v>
      </c>
    </row>
    <row r="71" spans="1:4" x14ac:dyDescent="0.35">
      <c r="A71" s="8" t="s">
        <v>764</v>
      </c>
      <c r="B71" s="8" t="s">
        <v>89</v>
      </c>
      <c r="C71" s="10">
        <v>1.7999999999999999E-2</v>
      </c>
      <c r="D71" s="10">
        <v>-25.93913459777832</v>
      </c>
    </row>
    <row r="72" spans="1:4" x14ac:dyDescent="0.35">
      <c r="A72" s="8" t="s">
        <v>765</v>
      </c>
      <c r="B72" s="8" t="s">
        <v>90</v>
      </c>
      <c r="C72" s="10">
        <v>2.8000000000000001E-2</v>
      </c>
      <c r="D72" s="10">
        <v>-19.386547088623047</v>
      </c>
    </row>
    <row r="73" spans="1:4" x14ac:dyDescent="0.35">
      <c r="A73" s="8" t="s">
        <v>766</v>
      </c>
      <c r="B73" s="8" t="s">
        <v>91</v>
      </c>
      <c r="C73" s="10">
        <v>2.9000000000000001E-2</v>
      </c>
      <c r="D73" s="10">
        <v>41.504634857177734</v>
      </c>
    </row>
    <row r="74" spans="1:4" x14ac:dyDescent="0.35">
      <c r="A74" s="8" t="s">
        <v>767</v>
      </c>
      <c r="B74" s="8" t="s">
        <v>92</v>
      </c>
      <c r="C74" s="10">
        <v>0.01</v>
      </c>
      <c r="D74" s="10">
        <v>-2.0151162147521973</v>
      </c>
    </row>
    <row r="75" spans="1:4" x14ac:dyDescent="0.35">
      <c r="A75" s="8" t="s">
        <v>768</v>
      </c>
      <c r="B75" s="8" t="s">
        <v>93</v>
      </c>
      <c r="C75" s="10">
        <v>2.1000000000000001E-2</v>
      </c>
      <c r="D75" s="10">
        <v>-6.3089709281921387</v>
      </c>
    </row>
    <row r="76" spans="1:4" x14ac:dyDescent="0.35">
      <c r="A76" s="8" t="s">
        <v>769</v>
      </c>
      <c r="B76" s="8" t="s">
        <v>94</v>
      </c>
      <c r="C76" s="10">
        <v>1.0999999999999999E-2</v>
      </c>
      <c r="D76" s="10">
        <v>5.407341480255127</v>
      </c>
    </row>
    <row r="77" spans="1:4" x14ac:dyDescent="0.35">
      <c r="A77" s="8" t="s">
        <v>770</v>
      </c>
      <c r="B77" s="8" t="s">
        <v>95</v>
      </c>
      <c r="C77" s="10">
        <v>0.14000000000000001</v>
      </c>
      <c r="D77" s="10">
        <v>-15.272251129150391</v>
      </c>
    </row>
    <row r="78" spans="1:4" x14ac:dyDescent="0.35">
      <c r="A78" s="8" t="s">
        <v>771</v>
      </c>
      <c r="B78" s="8" t="s">
        <v>96</v>
      </c>
      <c r="C78" s="10">
        <v>7.0000000000000007E-2</v>
      </c>
      <c r="D78" s="10">
        <v>-47.834873199462891</v>
      </c>
    </row>
    <row r="79" spans="1:4" x14ac:dyDescent="0.35">
      <c r="A79" s="8" t="s">
        <v>772</v>
      </c>
      <c r="B79" s="8" t="s">
        <v>97</v>
      </c>
      <c r="C79" s="10">
        <v>0.16</v>
      </c>
      <c r="D79" s="10">
        <v>-69.086929321289063</v>
      </c>
    </row>
    <row r="80" spans="1:4" x14ac:dyDescent="0.35">
      <c r="A80" s="8" t="s">
        <v>773</v>
      </c>
      <c r="B80" s="8" t="s">
        <v>98</v>
      </c>
      <c r="C80" s="10">
        <v>1.4E-2</v>
      </c>
      <c r="D80" s="10">
        <v>19.082117080688477</v>
      </c>
    </row>
    <row r="81" spans="1:4" x14ac:dyDescent="0.35">
      <c r="A81" s="8" t="s">
        <v>774</v>
      </c>
      <c r="B81" s="8" t="s">
        <v>99</v>
      </c>
      <c r="C81" s="10">
        <v>0.52</v>
      </c>
      <c r="D81" s="10">
        <v>26.235128402709961</v>
      </c>
    </row>
    <row r="82" spans="1:4" x14ac:dyDescent="0.35">
      <c r="A82" s="8" t="s">
        <v>775</v>
      </c>
      <c r="B82" s="8" t="s">
        <v>100</v>
      </c>
      <c r="C82" s="10">
        <v>0.81</v>
      </c>
      <c r="D82" s="10">
        <v>-35.274715423583984</v>
      </c>
    </row>
    <row r="83" spans="1:4" x14ac:dyDescent="0.35">
      <c r="A83" s="8" t="s">
        <v>776</v>
      </c>
      <c r="B83" s="8" t="s">
        <v>101</v>
      </c>
      <c r="C83" s="10">
        <v>0.68</v>
      </c>
      <c r="D83" s="10">
        <v>-19.902276992797852</v>
      </c>
    </row>
    <row r="84" spans="1:4" x14ac:dyDescent="0.35">
      <c r="A84" s="8" t="s">
        <v>777</v>
      </c>
      <c r="B84" s="8" t="s">
        <v>102</v>
      </c>
      <c r="C84" s="10">
        <v>0.48</v>
      </c>
      <c r="D84" s="10">
        <v>0.40000000596046448</v>
      </c>
    </row>
    <row r="85" spans="1:4" x14ac:dyDescent="0.35">
      <c r="A85" s="8" t="s">
        <v>778</v>
      </c>
      <c r="B85" s="8" t="s">
        <v>103</v>
      </c>
      <c r="C85" s="10">
        <v>0.75</v>
      </c>
      <c r="D85" s="10">
        <v>-12.522587776184082</v>
      </c>
    </row>
    <row r="86" spans="1:4" x14ac:dyDescent="0.35">
      <c r="A86" s="8" t="s">
        <v>779</v>
      </c>
      <c r="B86" s="8" t="s">
        <v>104</v>
      </c>
      <c r="C86" s="10">
        <v>0.84</v>
      </c>
      <c r="D86" s="10">
        <v>-31.434307098388672</v>
      </c>
    </row>
    <row r="87" spans="1:4" x14ac:dyDescent="0.35">
      <c r="A87" s="8" t="s">
        <v>780</v>
      </c>
      <c r="B87" s="8" t="s">
        <v>105</v>
      </c>
      <c r="C87" s="10">
        <v>0.81</v>
      </c>
      <c r="D87" s="10">
        <v>-18.320247650146484</v>
      </c>
    </row>
    <row r="88" spans="1:4" x14ac:dyDescent="0.35">
      <c r="A88" s="8" t="s">
        <v>781</v>
      </c>
      <c r="B88" s="8" t="s">
        <v>106</v>
      </c>
      <c r="C88" s="10">
        <v>0.25</v>
      </c>
      <c r="D88" s="10">
        <v>-46.3182373046875</v>
      </c>
    </row>
    <row r="89" spans="1:4" x14ac:dyDescent="0.35">
      <c r="A89" s="8" t="s">
        <v>782</v>
      </c>
      <c r="B89" s="8" t="s">
        <v>107</v>
      </c>
      <c r="C89" s="10">
        <v>0.03</v>
      </c>
      <c r="D89" s="10">
        <v>1.9537092447280884</v>
      </c>
    </row>
    <row r="90" spans="1:4" x14ac:dyDescent="0.35">
      <c r="A90" s="8" t="s">
        <v>783</v>
      </c>
      <c r="B90" s="8" t="s">
        <v>108</v>
      </c>
      <c r="C90" s="10">
        <v>0.38</v>
      </c>
      <c r="D90" s="10">
        <v>-19.75468635559082</v>
      </c>
    </row>
    <row r="91" spans="1:4" x14ac:dyDescent="0.35">
      <c r="A91" s="8" t="s">
        <v>784</v>
      </c>
      <c r="B91" s="8" t="s">
        <v>109</v>
      </c>
      <c r="C91" s="10">
        <v>0.24</v>
      </c>
      <c r="D91" s="10">
        <v>7.0274848937988281</v>
      </c>
    </row>
    <row r="92" spans="1:4" x14ac:dyDescent="0.35">
      <c r="A92" s="8" t="s">
        <v>785</v>
      </c>
      <c r="B92" s="8" t="s">
        <v>110</v>
      </c>
      <c r="C92" s="10">
        <v>0.96</v>
      </c>
      <c r="D92" s="10">
        <v>6.8829789161682129</v>
      </c>
    </row>
    <row r="93" spans="1:4" x14ac:dyDescent="0.35">
      <c r="A93" s="8" t="s">
        <v>786</v>
      </c>
      <c r="B93" s="8" t="s">
        <v>111</v>
      </c>
      <c r="C93" s="10">
        <v>6.0999999999999999E-2</v>
      </c>
      <c r="D93" s="10">
        <v>10.067924499511719</v>
      </c>
    </row>
    <row r="94" spans="1:4" x14ac:dyDescent="0.35">
      <c r="A94" s="8" t="s">
        <v>787</v>
      </c>
      <c r="B94" s="8" t="s">
        <v>112</v>
      </c>
      <c r="C94" s="10">
        <v>7.6999999999999999E-2</v>
      </c>
      <c r="D94" s="10">
        <v>-3.1976609230041504</v>
      </c>
    </row>
    <row r="95" spans="1:4" x14ac:dyDescent="0.35">
      <c r="A95" s="8" t="s">
        <v>788</v>
      </c>
      <c r="B95" s="8" t="s">
        <v>113</v>
      </c>
      <c r="C95" s="10">
        <v>2.1000000000000001E-2</v>
      </c>
      <c r="D95" s="10">
        <v>21.50886344909668</v>
      </c>
    </row>
    <row r="96" spans="1:4" x14ac:dyDescent="0.35">
      <c r="A96" s="8" t="s">
        <v>789</v>
      </c>
      <c r="B96" s="8" t="s">
        <v>114</v>
      </c>
      <c r="C96" s="10">
        <v>2.7E-2</v>
      </c>
      <c r="D96" s="10">
        <v>4.4594473838806152</v>
      </c>
    </row>
    <row r="97" spans="1:4" x14ac:dyDescent="0.35">
      <c r="A97" s="8" t="s">
        <v>790</v>
      </c>
      <c r="B97" s="8" t="s">
        <v>115</v>
      </c>
      <c r="C97" s="10">
        <v>1.2E-2</v>
      </c>
      <c r="D97" s="10">
        <v>-0.74663072824478149</v>
      </c>
    </row>
    <row r="98" spans="1:4" x14ac:dyDescent="0.35">
      <c r="A98" s="8" t="s">
        <v>791</v>
      </c>
      <c r="B98" s="8" t="s">
        <v>116</v>
      </c>
      <c r="C98" s="10">
        <v>0.3</v>
      </c>
      <c r="D98" s="10">
        <v>-11.548793792724609</v>
      </c>
    </row>
    <row r="99" spans="1:4" x14ac:dyDescent="0.35">
      <c r="A99" s="8" t="s">
        <v>792</v>
      </c>
      <c r="B99" s="8" t="s">
        <v>117</v>
      </c>
      <c r="C99" s="10">
        <v>1.4999999999999999E-2</v>
      </c>
      <c r="D99" s="10">
        <v>78.527931213378906</v>
      </c>
    </row>
    <row r="100" spans="1:4" x14ac:dyDescent="0.35">
      <c r="A100" s="8" t="s">
        <v>793</v>
      </c>
      <c r="B100" s="8" t="s">
        <v>118</v>
      </c>
      <c r="C100" s="10">
        <v>1.6E-2</v>
      </c>
      <c r="D100" s="10">
        <v>23.443662643432617</v>
      </c>
    </row>
    <row r="101" spans="1:4" x14ac:dyDescent="0.35">
      <c r="A101" s="8" t="s">
        <v>794</v>
      </c>
      <c r="B101" s="8" t="s">
        <v>119</v>
      </c>
      <c r="C101" s="10">
        <v>8.0999999999999996E-3</v>
      </c>
      <c r="D101" s="10">
        <v>-6.5223865509033203</v>
      </c>
    </row>
    <row r="102" spans="1:4" x14ac:dyDescent="0.35">
      <c r="A102" s="8" t="s">
        <v>795</v>
      </c>
      <c r="B102" s="8" t="s">
        <v>120</v>
      </c>
      <c r="C102" s="10">
        <v>0.2</v>
      </c>
      <c r="D102" s="10">
        <v>84.232986450195313</v>
      </c>
    </row>
    <row r="103" spans="1:4" x14ac:dyDescent="0.35">
      <c r="A103" s="8" t="s">
        <v>796</v>
      </c>
      <c r="B103" s="8" t="s">
        <v>121</v>
      </c>
      <c r="C103" s="10">
        <v>4.4999999999999997E-3</v>
      </c>
      <c r="D103" s="10">
        <v>2.5562145709991455</v>
      </c>
    </row>
    <row r="104" spans="1:4" x14ac:dyDescent="0.35">
      <c r="A104" s="8" t="s">
        <v>797</v>
      </c>
      <c r="B104" s="8" t="s">
        <v>122</v>
      </c>
      <c r="C104" s="10">
        <v>4.1000000000000002E-2</v>
      </c>
      <c r="D104" s="10">
        <v>-9.5348834991455078</v>
      </c>
    </row>
    <row r="105" spans="1:4" x14ac:dyDescent="0.35">
      <c r="A105" s="8" t="s">
        <v>798</v>
      </c>
      <c r="B105" s="8" t="s">
        <v>123</v>
      </c>
      <c r="C105" s="10">
        <v>0.1</v>
      </c>
      <c r="D105" s="10">
        <v>-4.6760940551757813</v>
      </c>
    </row>
    <row r="106" spans="1:4" x14ac:dyDescent="0.35">
      <c r="A106" s="8" t="s">
        <v>799</v>
      </c>
      <c r="B106" s="8" t="s">
        <v>124</v>
      </c>
      <c r="C106" s="10">
        <v>0.67</v>
      </c>
      <c r="D106" s="10">
        <v>-12.845927238464355</v>
      </c>
    </row>
    <row r="107" spans="1:4" x14ac:dyDescent="0.35">
      <c r="A107" s="8" t="s">
        <v>800</v>
      </c>
      <c r="B107" s="8" t="s">
        <v>125</v>
      </c>
      <c r="C107" s="10">
        <v>0.1</v>
      </c>
      <c r="D107" s="10">
        <v>-6.7889347076416016</v>
      </c>
    </row>
    <row r="108" spans="1:4" x14ac:dyDescent="0.35">
      <c r="A108" s="8" t="s">
        <v>801</v>
      </c>
      <c r="B108" s="8" t="s">
        <v>126</v>
      </c>
      <c r="C108" s="10">
        <v>2.1000000000000001E-2</v>
      </c>
      <c r="D108" s="10">
        <v>-9.5914678573608398</v>
      </c>
    </row>
    <row r="109" spans="1:4" x14ac:dyDescent="0.35">
      <c r="A109" s="8" t="s">
        <v>802</v>
      </c>
      <c r="B109" s="8" t="s">
        <v>127</v>
      </c>
      <c r="C109" s="10">
        <v>3.3000000000000002E-2</v>
      </c>
      <c r="D109" s="10">
        <v>-22.873979568481445</v>
      </c>
    </row>
    <row r="110" spans="1:4" x14ac:dyDescent="0.35">
      <c r="A110" s="8" t="s">
        <v>803</v>
      </c>
      <c r="B110" s="8" t="s">
        <v>128</v>
      </c>
      <c r="C110" s="10">
        <v>0.63</v>
      </c>
      <c r="D110" s="10">
        <v>-44.083114624023438</v>
      </c>
    </row>
    <row r="111" spans="1:4" x14ac:dyDescent="0.35">
      <c r="A111" s="8" t="s">
        <v>804</v>
      </c>
      <c r="B111" s="8" t="s">
        <v>129</v>
      </c>
      <c r="C111" s="10">
        <v>1.4E-2</v>
      </c>
      <c r="D111" s="10">
        <v>-19.266279220581055</v>
      </c>
    </row>
    <row r="112" spans="1:4" x14ac:dyDescent="0.35">
      <c r="A112" s="8" t="s">
        <v>805</v>
      </c>
      <c r="B112" s="8" t="s">
        <v>130</v>
      </c>
      <c r="C112" s="10">
        <v>0.43</v>
      </c>
      <c r="D112" s="10">
        <v>-27.342727661132813</v>
      </c>
    </row>
    <row r="113" spans="1:4" x14ac:dyDescent="0.35">
      <c r="A113" s="8" t="s">
        <v>806</v>
      </c>
      <c r="B113" s="8" t="s">
        <v>131</v>
      </c>
      <c r="C113" s="10">
        <v>0.43</v>
      </c>
      <c r="D113" s="10">
        <v>-10.029441833496094</v>
      </c>
    </row>
    <row r="114" spans="1:4" x14ac:dyDescent="0.35">
      <c r="A114" s="8" t="s">
        <v>807</v>
      </c>
      <c r="B114" s="8" t="s">
        <v>132</v>
      </c>
      <c r="C114" s="10">
        <v>0.23</v>
      </c>
      <c r="D114" s="10">
        <v>-72.234428405761719</v>
      </c>
    </row>
    <row r="115" spans="1:4" x14ac:dyDescent="0.35">
      <c r="A115" s="8" t="s">
        <v>808</v>
      </c>
      <c r="B115" s="8" t="s">
        <v>134</v>
      </c>
      <c r="C115" s="10">
        <v>1.2E-2</v>
      </c>
      <c r="D115" s="10">
        <v>-29.128154754638672</v>
      </c>
    </row>
    <row r="116" spans="1:4" x14ac:dyDescent="0.35">
      <c r="A116" s="8" t="s">
        <v>809</v>
      </c>
      <c r="B116" s="8" t="s">
        <v>135</v>
      </c>
      <c r="C116" s="10">
        <v>4.3E-3</v>
      </c>
      <c r="D116" s="10">
        <v>23.599517822265625</v>
      </c>
    </row>
    <row r="117" spans="1:4" x14ac:dyDescent="0.35">
      <c r="A117" s="8" t="s">
        <v>810</v>
      </c>
      <c r="B117" s="8" t="s">
        <v>136</v>
      </c>
      <c r="C117" s="10">
        <v>5.8999999999999997E-2</v>
      </c>
      <c r="D117" s="10">
        <v>12.350427627563477</v>
      </c>
    </row>
    <row r="118" spans="1:4" x14ac:dyDescent="0.35">
      <c r="A118" s="8" t="s">
        <v>811</v>
      </c>
      <c r="B118" s="8" t="s">
        <v>137</v>
      </c>
      <c r="C118" s="10">
        <v>0.13</v>
      </c>
      <c r="D118" s="10">
        <v>-4.2925572395324707</v>
      </c>
    </row>
    <row r="119" spans="1:4" x14ac:dyDescent="0.35">
      <c r="A119" s="8" t="s">
        <v>812</v>
      </c>
      <c r="B119" s="8" t="s">
        <v>138</v>
      </c>
      <c r="C119" s="10">
        <v>7.7000000000000002E-3</v>
      </c>
      <c r="D119" s="10">
        <v>1.8871287107467651</v>
      </c>
    </row>
    <row r="120" spans="1:4" x14ac:dyDescent="0.35">
      <c r="A120" s="8" t="s">
        <v>813</v>
      </c>
      <c r="B120" s="8" t="s">
        <v>139</v>
      </c>
      <c r="C120" s="10">
        <v>0.25</v>
      </c>
      <c r="D120" s="10">
        <v>-38.933773040771484</v>
      </c>
    </row>
    <row r="121" spans="1:4" x14ac:dyDescent="0.35">
      <c r="A121" s="8" t="s">
        <v>814</v>
      </c>
      <c r="B121" s="8" t="s">
        <v>140</v>
      </c>
      <c r="C121" s="10">
        <v>0.44</v>
      </c>
      <c r="D121" s="10">
        <v>-12.586826324462891</v>
      </c>
    </row>
    <row r="122" spans="1:4" x14ac:dyDescent="0.35">
      <c r="A122" s="8" t="s">
        <v>815</v>
      </c>
      <c r="B122" s="8" t="s">
        <v>141</v>
      </c>
      <c r="C122" s="10">
        <v>3.9E-2</v>
      </c>
      <c r="D122" s="10">
        <v>-22.865217208862305</v>
      </c>
    </row>
    <row r="123" spans="1:4" x14ac:dyDescent="0.35">
      <c r="A123" s="8" t="s">
        <v>816</v>
      </c>
      <c r="B123" s="8" t="s">
        <v>142</v>
      </c>
      <c r="C123" s="10">
        <v>0.04</v>
      </c>
      <c r="D123" s="10">
        <v>6.4170255661010742</v>
      </c>
    </row>
    <row r="124" spans="1:4" x14ac:dyDescent="0.35">
      <c r="A124" s="8" t="s">
        <v>817</v>
      </c>
      <c r="B124" s="8" t="s">
        <v>144</v>
      </c>
      <c r="C124" s="10">
        <v>0.3</v>
      </c>
      <c r="D124" s="10">
        <v>-8.6664829254150391</v>
      </c>
    </row>
    <row r="125" spans="1:4" x14ac:dyDescent="0.35">
      <c r="A125" s="8" t="s">
        <v>818</v>
      </c>
      <c r="B125" s="8" t="s">
        <v>145</v>
      </c>
      <c r="C125" s="10">
        <v>0.56999999999999995</v>
      </c>
      <c r="D125" s="10">
        <v>-17.997062683105469</v>
      </c>
    </row>
    <row r="126" spans="1:4" x14ac:dyDescent="0.35">
      <c r="A126" s="8" t="s">
        <v>819</v>
      </c>
      <c r="B126" s="8" t="s">
        <v>147</v>
      </c>
      <c r="C126" s="10">
        <v>0.85</v>
      </c>
      <c r="D126" s="10">
        <v>-41.765670776367188</v>
      </c>
    </row>
    <row r="127" spans="1:4" x14ac:dyDescent="0.35">
      <c r="A127" s="8" t="s">
        <v>820</v>
      </c>
      <c r="B127" s="8" t="s">
        <v>148</v>
      </c>
      <c r="C127" s="10">
        <v>0.65</v>
      </c>
      <c r="D127" s="10">
        <v>-6.0883579254150391</v>
      </c>
    </row>
    <row r="128" spans="1:4" x14ac:dyDescent="0.35">
      <c r="A128" s="8" t="s">
        <v>821</v>
      </c>
      <c r="B128" s="8" t="s">
        <v>150</v>
      </c>
      <c r="C128" s="10">
        <v>9.4999999999999998E-3</v>
      </c>
      <c r="D128" s="10">
        <v>35.598712921142578</v>
      </c>
    </row>
    <row r="129" spans="1:4" x14ac:dyDescent="0.35">
      <c r="A129" s="8" t="s">
        <v>822</v>
      </c>
      <c r="B129" s="8" t="s">
        <v>152</v>
      </c>
      <c r="C129" s="10">
        <v>0.61</v>
      </c>
      <c r="D129" s="10">
        <v>14.232396125793457</v>
      </c>
    </row>
    <row r="130" spans="1:4" x14ac:dyDescent="0.35">
      <c r="A130" s="8" t="s">
        <v>823</v>
      </c>
      <c r="B130" s="8" t="s">
        <v>154</v>
      </c>
      <c r="C130" s="10">
        <v>8.5000000000000006E-3</v>
      </c>
      <c r="D130" s="10">
        <v>17.795131683349609</v>
      </c>
    </row>
    <row r="131" spans="1:4" x14ac:dyDescent="0.35">
      <c r="A131" s="8" t="s">
        <v>824</v>
      </c>
      <c r="B131" s="8" t="s">
        <v>155</v>
      </c>
      <c r="C131" s="10">
        <v>1.4E-2</v>
      </c>
      <c r="D131" s="10">
        <v>50.549694061279297</v>
      </c>
    </row>
    <row r="132" spans="1:4" x14ac:dyDescent="0.35">
      <c r="A132" s="8" t="s">
        <v>825</v>
      </c>
      <c r="B132" s="8" t="s">
        <v>157</v>
      </c>
      <c r="C132" s="10">
        <v>9.4000000000000004E-3</v>
      </c>
      <c r="D132" s="10">
        <v>-40.703304290771484</v>
      </c>
    </row>
    <row r="133" spans="1:4" x14ac:dyDescent="0.35">
      <c r="A133" s="8" t="s">
        <v>826</v>
      </c>
      <c r="B133" s="8" t="s">
        <v>158</v>
      </c>
      <c r="C133" s="10">
        <v>2.8000000000000001E-2</v>
      </c>
      <c r="D133" s="10">
        <v>10.765215873718262</v>
      </c>
    </row>
    <row r="134" spans="1:4" x14ac:dyDescent="0.35">
      <c r="A134" s="8" t="s">
        <v>827</v>
      </c>
      <c r="B134" s="8" t="s">
        <v>159</v>
      </c>
      <c r="C134" s="10">
        <v>3.5000000000000001E-3</v>
      </c>
      <c r="D134" s="10">
        <v>3.5</v>
      </c>
    </row>
    <row r="135" spans="1:4" x14ac:dyDescent="0.35">
      <c r="A135" s="8" t="s">
        <v>828</v>
      </c>
      <c r="B135" s="8" t="s">
        <v>160</v>
      </c>
      <c r="C135" s="10">
        <v>3.0999999999999999E-3</v>
      </c>
      <c r="D135" s="10">
        <v>-24.601310729980469</v>
      </c>
    </row>
    <row r="136" spans="1:4" x14ac:dyDescent="0.35">
      <c r="A136" s="8" t="s">
        <v>829</v>
      </c>
      <c r="B136" s="8" t="s">
        <v>161</v>
      </c>
      <c r="C136" s="10">
        <v>4.4999999999999998E-2</v>
      </c>
      <c r="D136" s="10">
        <v>-17.335443496704102</v>
      </c>
    </row>
    <row r="137" spans="1:4" x14ac:dyDescent="0.35">
      <c r="A137" s="8" t="s">
        <v>830</v>
      </c>
      <c r="B137" s="8" t="s">
        <v>162</v>
      </c>
      <c r="C137" s="10">
        <v>0.25</v>
      </c>
      <c r="D137" s="10">
        <v>4.6183452606201172</v>
      </c>
    </row>
    <row r="138" spans="1:4" x14ac:dyDescent="0.35">
      <c r="A138" s="8" t="s">
        <v>831</v>
      </c>
      <c r="B138" s="8" t="s">
        <v>163</v>
      </c>
      <c r="C138" s="10">
        <v>0.13</v>
      </c>
      <c r="D138" s="10">
        <v>-8.0948209762573242</v>
      </c>
    </row>
    <row r="139" spans="1:4" x14ac:dyDescent="0.35">
      <c r="A139" s="8" t="s">
        <v>832</v>
      </c>
      <c r="B139" s="8" t="s">
        <v>164</v>
      </c>
      <c r="C139" s="10">
        <v>8.0999999999999996E-3</v>
      </c>
      <c r="D139" s="10">
        <v>10.972726821899414</v>
      </c>
    </row>
    <row r="140" spans="1:4" x14ac:dyDescent="0.35">
      <c r="A140" s="8" t="s">
        <v>833</v>
      </c>
      <c r="B140" s="8" t="s">
        <v>165</v>
      </c>
      <c r="C140" s="10">
        <v>2.5000000000000001E-2</v>
      </c>
      <c r="D140" s="10">
        <v>22.839759826660156</v>
      </c>
    </row>
    <row r="141" spans="1:4" x14ac:dyDescent="0.35">
      <c r="A141" s="8" t="s">
        <v>834</v>
      </c>
      <c r="B141" s="8" t="s">
        <v>166</v>
      </c>
      <c r="C141" s="10">
        <v>3.5000000000000003E-2</v>
      </c>
      <c r="D141" s="10">
        <v>11.721858978271484</v>
      </c>
    </row>
    <row r="142" spans="1:4" x14ac:dyDescent="0.35">
      <c r="A142" s="8" t="s">
        <v>835</v>
      </c>
      <c r="B142" s="8" t="s">
        <v>167</v>
      </c>
      <c r="C142" s="10">
        <v>0.41</v>
      </c>
      <c r="D142" s="10">
        <v>34.450000762939453</v>
      </c>
    </row>
    <row r="143" spans="1:4" x14ac:dyDescent="0.35">
      <c r="A143" s="8" t="s">
        <v>836</v>
      </c>
      <c r="B143" s="8" t="s">
        <v>168</v>
      </c>
      <c r="C143" s="10">
        <v>0.64</v>
      </c>
      <c r="D143" s="10">
        <v>-10.031448364257813</v>
      </c>
    </row>
    <row r="144" spans="1:4" x14ac:dyDescent="0.35">
      <c r="A144" s="8" t="s">
        <v>837</v>
      </c>
      <c r="B144" s="8" t="s">
        <v>169</v>
      </c>
      <c r="C144" s="10">
        <v>0.06</v>
      </c>
      <c r="D144" s="10">
        <v>8.9251537322998047</v>
      </c>
    </row>
    <row r="145" spans="1:4" x14ac:dyDescent="0.35">
      <c r="A145" s="8" t="s">
        <v>838</v>
      </c>
      <c r="B145" s="8" t="s">
        <v>170</v>
      </c>
      <c r="C145" s="10">
        <v>0.4</v>
      </c>
      <c r="D145" s="10">
        <v>1.4105069637298584</v>
      </c>
    </row>
    <row r="146" spans="1:4" x14ac:dyDescent="0.35">
      <c r="A146" s="8" t="s">
        <v>839</v>
      </c>
      <c r="B146" s="8" t="s">
        <v>171</v>
      </c>
      <c r="C146" s="10">
        <v>0.94</v>
      </c>
      <c r="D146" s="10">
        <v>12.588844299316406</v>
      </c>
    </row>
    <row r="147" spans="1:4" x14ac:dyDescent="0.35">
      <c r="A147" s="8" t="s">
        <v>840</v>
      </c>
      <c r="B147" s="8" t="s">
        <v>173</v>
      </c>
      <c r="C147" s="10">
        <v>0.99</v>
      </c>
      <c r="D147" s="10">
        <v>-0.51403117179870605</v>
      </c>
    </row>
    <row r="148" spans="1:4" x14ac:dyDescent="0.35">
      <c r="A148" s="8" t="s">
        <v>841</v>
      </c>
      <c r="B148" s="8" t="s">
        <v>842</v>
      </c>
      <c r="C148" s="10">
        <v>3.2000000000000001E-2</v>
      </c>
      <c r="D148" s="10">
        <v>-24.384555816650391</v>
      </c>
    </row>
    <row r="149" spans="1:4" x14ac:dyDescent="0.35">
      <c r="A149" s="8" t="s">
        <v>843</v>
      </c>
      <c r="B149" s="8" t="s">
        <v>174</v>
      </c>
      <c r="C149" s="10">
        <v>7.4000000000000003E-3</v>
      </c>
      <c r="D149" s="10">
        <v>4.6390771865844727</v>
      </c>
    </row>
    <row r="150" spans="1:4" x14ac:dyDescent="0.35">
      <c r="A150" s="8" t="s">
        <v>844</v>
      </c>
      <c r="B150" s="8" t="s">
        <v>175</v>
      </c>
      <c r="C150" s="10">
        <v>0.15</v>
      </c>
      <c r="D150" s="10">
        <v>-37.223167419433594</v>
      </c>
    </row>
    <row r="151" spans="1:4" x14ac:dyDescent="0.35">
      <c r="A151" s="8" t="s">
        <v>845</v>
      </c>
      <c r="B151" s="8" t="s">
        <v>176</v>
      </c>
      <c r="C151" s="10">
        <v>4.4000000000000003E-3</v>
      </c>
      <c r="D151" s="10">
        <v>-9.813929557800293</v>
      </c>
    </row>
    <row r="152" spans="1:4" x14ac:dyDescent="0.35">
      <c r="A152" s="8" t="s">
        <v>846</v>
      </c>
      <c r="B152" s="8" t="s">
        <v>177</v>
      </c>
      <c r="C152" s="10">
        <v>0.17</v>
      </c>
      <c r="D152" s="10">
        <v>-13.975132942199707</v>
      </c>
    </row>
    <row r="153" spans="1:4" x14ac:dyDescent="0.35">
      <c r="A153" s="8" t="s">
        <v>847</v>
      </c>
      <c r="B153" s="8" t="s">
        <v>178</v>
      </c>
      <c r="C153" s="10">
        <v>0.26</v>
      </c>
      <c r="D153" s="10">
        <v>-45.178390502929688</v>
      </c>
    </row>
    <row r="154" spans="1:4" x14ac:dyDescent="0.35">
      <c r="A154" s="8" t="s">
        <v>848</v>
      </c>
      <c r="B154" s="8" t="s">
        <v>179</v>
      </c>
      <c r="C154" s="10">
        <v>7.7999999999999996E-3</v>
      </c>
      <c r="D154" s="10">
        <v>3.0770549774169922</v>
      </c>
    </row>
    <row r="155" spans="1:4" x14ac:dyDescent="0.35">
      <c r="A155" s="8" t="s">
        <v>849</v>
      </c>
      <c r="B155" s="8" t="s">
        <v>180</v>
      </c>
      <c r="C155" s="10">
        <v>8.8000000000000005E-3</v>
      </c>
      <c r="D155" s="10">
        <v>-4.430394172668457</v>
      </c>
    </row>
    <row r="156" spans="1:4" x14ac:dyDescent="0.35">
      <c r="A156" s="8" t="s">
        <v>850</v>
      </c>
      <c r="B156" s="8" t="s">
        <v>183</v>
      </c>
      <c r="C156" s="10">
        <v>0.19</v>
      </c>
      <c r="D156" s="10">
        <v>-53.445610046386719</v>
      </c>
    </row>
    <row r="157" spans="1:4" x14ac:dyDescent="0.35">
      <c r="A157" s="8" t="s">
        <v>851</v>
      </c>
      <c r="B157" s="8" t="s">
        <v>184</v>
      </c>
      <c r="C157" s="10">
        <v>0.13</v>
      </c>
      <c r="D157" s="10">
        <v>24.229696273803711</v>
      </c>
    </row>
    <row r="158" spans="1:4" x14ac:dyDescent="0.35">
      <c r="A158" s="8" t="s">
        <v>852</v>
      </c>
      <c r="B158" s="8" t="s">
        <v>185</v>
      </c>
      <c r="C158" s="10">
        <v>0.76</v>
      </c>
      <c r="D158" s="10">
        <v>11.591489791870117</v>
      </c>
    </row>
    <row r="159" spans="1:4" x14ac:dyDescent="0.35">
      <c r="A159" s="8" t="s">
        <v>853</v>
      </c>
      <c r="B159" s="8" t="s">
        <v>186</v>
      </c>
      <c r="C159" s="10">
        <v>6.7999999999999996E-3</v>
      </c>
      <c r="D159" s="10">
        <v>-0.44599807262420654</v>
      </c>
    </row>
    <row r="160" spans="1:4" x14ac:dyDescent="0.35">
      <c r="A160" s="8" t="s">
        <v>854</v>
      </c>
      <c r="B160" s="8" t="s">
        <v>187</v>
      </c>
      <c r="C160" s="10">
        <v>0.59</v>
      </c>
      <c r="D160" s="10">
        <v>10.253787040710449</v>
      </c>
    </row>
    <row r="161" spans="1:4" x14ac:dyDescent="0.35">
      <c r="A161" s="8" t="s">
        <v>855</v>
      </c>
      <c r="B161" s="8" t="s">
        <v>189</v>
      </c>
      <c r="C161" s="10">
        <v>0.99</v>
      </c>
      <c r="D161" s="10">
        <v>-35.238273620605469</v>
      </c>
    </row>
    <row r="162" spans="1:4" x14ac:dyDescent="0.35">
      <c r="A162" s="8" t="s">
        <v>856</v>
      </c>
      <c r="B162" s="8" t="s">
        <v>191</v>
      </c>
      <c r="C162" s="10">
        <v>7.4999999999999997E-3</v>
      </c>
      <c r="D162" s="10">
        <v>-35.378120422363281</v>
      </c>
    </row>
    <row r="163" spans="1:4" x14ac:dyDescent="0.35">
      <c r="A163" s="8" t="s">
        <v>857</v>
      </c>
      <c r="B163" s="8" t="s">
        <v>192</v>
      </c>
      <c r="C163" s="10">
        <v>4.1999999999999997E-3</v>
      </c>
      <c r="D163" s="10">
        <v>36.756198883056641</v>
      </c>
    </row>
    <row r="164" spans="1:4" x14ac:dyDescent="0.35">
      <c r="A164" s="8" t="s">
        <v>858</v>
      </c>
      <c r="B164" s="8" t="s">
        <v>194</v>
      </c>
      <c r="C164" s="10">
        <v>2.3E-2</v>
      </c>
      <c r="D164" s="10">
        <v>69.537216186523438</v>
      </c>
    </row>
    <row r="165" spans="1:4" x14ac:dyDescent="0.35">
      <c r="A165" s="8" t="s">
        <v>859</v>
      </c>
      <c r="B165" s="8" t="s">
        <v>195</v>
      </c>
      <c r="C165" s="10">
        <v>3.5000000000000003E-2</v>
      </c>
      <c r="D165" s="10">
        <v>-4.339500904083252</v>
      </c>
    </row>
    <row r="166" spans="1:4" x14ac:dyDescent="0.35">
      <c r="A166" s="8" t="s">
        <v>860</v>
      </c>
      <c r="B166" s="8" t="s">
        <v>196</v>
      </c>
      <c r="C166" s="10">
        <v>4.2000000000000003E-2</v>
      </c>
      <c r="D166" s="10">
        <v>-7.0051283836364746</v>
      </c>
    </row>
    <row r="167" spans="1:4" x14ac:dyDescent="0.35">
      <c r="A167" s="8" t="s">
        <v>861</v>
      </c>
      <c r="B167" s="8" t="s">
        <v>197</v>
      </c>
      <c r="C167" s="10">
        <v>1.4999999999999999E-2</v>
      </c>
      <c r="D167" s="10">
        <v>16.658660888671875</v>
      </c>
    </row>
    <row r="168" spans="1:4" x14ac:dyDescent="0.35">
      <c r="A168" s="8" t="s">
        <v>862</v>
      </c>
      <c r="B168" s="8" t="s">
        <v>198</v>
      </c>
      <c r="C168" s="10">
        <v>3.6999999999999998E-2</v>
      </c>
      <c r="D168" s="10">
        <v>0.49149155616760254</v>
      </c>
    </row>
    <row r="169" spans="1:4" x14ac:dyDescent="0.35">
      <c r="A169" s="8" t="s">
        <v>863</v>
      </c>
      <c r="B169" s="8" t="s">
        <v>199</v>
      </c>
      <c r="C169" s="10">
        <v>2.1000000000000001E-2</v>
      </c>
      <c r="D169" s="10">
        <v>27.15458869934082</v>
      </c>
    </row>
    <row r="170" spans="1:4" x14ac:dyDescent="0.35">
      <c r="A170" s="8" t="s">
        <v>864</v>
      </c>
      <c r="B170" s="8" t="s">
        <v>200</v>
      </c>
      <c r="C170" s="10">
        <v>4.7E-2</v>
      </c>
      <c r="D170" s="10">
        <v>-1.0638929605484009</v>
      </c>
    </row>
    <row r="171" spans="1:4" x14ac:dyDescent="0.35">
      <c r="A171" s="8" t="s">
        <v>865</v>
      </c>
      <c r="B171" s="8" t="s">
        <v>201</v>
      </c>
      <c r="C171" s="10">
        <v>8.2000000000000003E-2</v>
      </c>
      <c r="D171" s="10">
        <v>3.9821979999542236</v>
      </c>
    </row>
    <row r="172" spans="1:4" x14ac:dyDescent="0.35">
      <c r="A172" s="8" t="s">
        <v>866</v>
      </c>
      <c r="B172" s="8" t="s">
        <v>202</v>
      </c>
      <c r="C172" s="10">
        <v>2.1999999999999999E-2</v>
      </c>
      <c r="D172" s="10">
        <v>44.966869354248047</v>
      </c>
    </row>
    <row r="173" spans="1:4" x14ac:dyDescent="0.35">
      <c r="A173" s="8" t="s">
        <v>867</v>
      </c>
      <c r="B173" s="8" t="s">
        <v>203</v>
      </c>
      <c r="C173" s="10">
        <v>0.48</v>
      </c>
      <c r="D173" s="10">
        <v>125.45585632324219</v>
      </c>
    </row>
    <row r="174" spans="1:4" x14ac:dyDescent="0.35">
      <c r="A174" s="8" t="s">
        <v>868</v>
      </c>
      <c r="B174" s="8" t="s">
        <v>204</v>
      </c>
      <c r="C174" s="10">
        <v>5.4999999999999997E-3</v>
      </c>
      <c r="D174" s="10">
        <v>3.0317971706390381</v>
      </c>
    </row>
    <row r="175" spans="1:4" x14ac:dyDescent="0.35">
      <c r="A175" s="8" t="s">
        <v>869</v>
      </c>
      <c r="B175" s="8" t="s">
        <v>205</v>
      </c>
      <c r="C175" s="10">
        <v>0.37</v>
      </c>
      <c r="D175" s="10">
        <v>-27.320867538452148</v>
      </c>
    </row>
    <row r="176" spans="1:4" x14ac:dyDescent="0.35">
      <c r="A176" s="8" t="s">
        <v>870</v>
      </c>
      <c r="B176" s="8" t="s">
        <v>206</v>
      </c>
      <c r="C176" s="10">
        <v>2.1999999999999999E-2</v>
      </c>
      <c r="D176" s="10">
        <v>73.926811218261719</v>
      </c>
    </row>
    <row r="177" spans="1:4" x14ac:dyDescent="0.35">
      <c r="A177" s="8" t="s">
        <v>871</v>
      </c>
      <c r="B177" s="8" t="s">
        <v>207</v>
      </c>
      <c r="C177" s="10">
        <v>0.28000000000000003</v>
      </c>
      <c r="D177" s="10">
        <v>-10.876707077026367</v>
      </c>
    </row>
    <row r="178" spans="1:4" x14ac:dyDescent="0.35">
      <c r="A178" s="8" t="s">
        <v>872</v>
      </c>
      <c r="B178" s="8" t="s">
        <v>208</v>
      </c>
      <c r="C178" s="10">
        <v>1.2999999999999999E-2</v>
      </c>
      <c r="D178" s="10">
        <v>-6.2915759086608887</v>
      </c>
    </row>
    <row r="179" spans="1:4" x14ac:dyDescent="0.35">
      <c r="A179" s="8" t="s">
        <v>873</v>
      </c>
      <c r="B179" s="8" t="s">
        <v>209</v>
      </c>
      <c r="C179" s="10">
        <v>0.98</v>
      </c>
      <c r="D179" s="10">
        <v>-26.004430770874023</v>
      </c>
    </row>
    <row r="180" spans="1:4" x14ac:dyDescent="0.35">
      <c r="A180" s="8" t="s">
        <v>874</v>
      </c>
      <c r="B180" s="8" t="s">
        <v>210</v>
      </c>
      <c r="C180" s="10">
        <v>0.13</v>
      </c>
      <c r="D180" s="10">
        <v>-27.497892379760742</v>
      </c>
    </row>
    <row r="181" spans="1:4" x14ac:dyDescent="0.35">
      <c r="A181" s="8" t="s">
        <v>875</v>
      </c>
      <c r="B181" s="8" t="s">
        <v>211</v>
      </c>
      <c r="C181" s="10">
        <v>4.0000000000000001E-3</v>
      </c>
      <c r="D181" s="10">
        <v>-51.3270263671875</v>
      </c>
    </row>
    <row r="182" spans="1:4" x14ac:dyDescent="0.35">
      <c r="A182" s="8" t="s">
        <v>876</v>
      </c>
      <c r="B182" s="8" t="s">
        <v>212</v>
      </c>
      <c r="C182" s="10">
        <v>1.4999999999999999E-2</v>
      </c>
      <c r="D182" s="10">
        <v>-57.627506256103516</v>
      </c>
    </row>
    <row r="183" spans="1:4" x14ac:dyDescent="0.35">
      <c r="A183" s="8" t="s">
        <v>877</v>
      </c>
      <c r="B183" s="8" t="s">
        <v>213</v>
      </c>
      <c r="C183" s="10">
        <v>7.3999999999999996E-2</v>
      </c>
      <c r="D183" s="10">
        <v>-29.784322738647461</v>
      </c>
    </row>
    <row r="184" spans="1:4" x14ac:dyDescent="0.35">
      <c r="A184" s="8" t="s">
        <v>878</v>
      </c>
      <c r="B184" s="8" t="s">
        <v>214</v>
      </c>
      <c r="C184" s="10">
        <v>0.1</v>
      </c>
      <c r="D184" s="10">
        <v>-14.322463035583496</v>
      </c>
    </row>
    <row r="185" spans="1:4" x14ac:dyDescent="0.35">
      <c r="A185" s="8" t="s">
        <v>879</v>
      </c>
      <c r="B185" s="8" t="s">
        <v>218</v>
      </c>
      <c r="C185" s="10">
        <v>0.18</v>
      </c>
      <c r="D185" s="10">
        <v>19.533187866210938</v>
      </c>
    </row>
    <row r="186" spans="1:4" x14ac:dyDescent="0.35">
      <c r="A186" s="8" t="s">
        <v>880</v>
      </c>
      <c r="B186" s="8" t="s">
        <v>219</v>
      </c>
      <c r="C186" s="10">
        <v>5.5E-2</v>
      </c>
      <c r="D186" s="10">
        <v>4.813166618347168</v>
      </c>
    </row>
    <row r="187" spans="1:4" x14ac:dyDescent="0.35">
      <c r="A187" s="8" t="s">
        <v>881</v>
      </c>
      <c r="B187" s="8" t="s">
        <v>220</v>
      </c>
      <c r="C187" s="10">
        <v>0.89</v>
      </c>
      <c r="D187" s="10">
        <v>-9.4707107543945313</v>
      </c>
    </row>
    <row r="188" spans="1:4" x14ac:dyDescent="0.35">
      <c r="A188" s="8" t="s">
        <v>882</v>
      </c>
      <c r="B188" s="8" t="s">
        <v>221</v>
      </c>
      <c r="C188" s="10">
        <v>3.7999999999999999E-2</v>
      </c>
      <c r="D188" s="10">
        <v>25.625864028930664</v>
      </c>
    </row>
    <row r="189" spans="1:4" x14ac:dyDescent="0.35">
      <c r="A189" s="8" t="s">
        <v>883</v>
      </c>
      <c r="B189" s="8" t="s">
        <v>222</v>
      </c>
      <c r="C189" s="10">
        <v>0.38</v>
      </c>
      <c r="D189" s="10">
        <v>-42.443401336669922</v>
      </c>
    </row>
    <row r="190" spans="1:4" x14ac:dyDescent="0.35">
      <c r="A190" s="8" t="s">
        <v>884</v>
      </c>
      <c r="B190" s="8" t="s">
        <v>223</v>
      </c>
      <c r="C190" s="10">
        <v>0.55000000000000004</v>
      </c>
      <c r="D190" s="10">
        <v>-10.385693550109863</v>
      </c>
    </row>
    <row r="191" spans="1:4" x14ac:dyDescent="0.35">
      <c r="A191" s="8" t="s">
        <v>885</v>
      </c>
      <c r="B191" s="8" t="s">
        <v>224</v>
      </c>
      <c r="C191" s="10">
        <v>0.74</v>
      </c>
      <c r="D191" s="10">
        <v>1.1615676879882813</v>
      </c>
    </row>
    <row r="192" spans="1:4" x14ac:dyDescent="0.35">
      <c r="A192" s="8" t="s">
        <v>886</v>
      </c>
      <c r="B192" s="8" t="s">
        <v>226</v>
      </c>
      <c r="C192" s="10">
        <v>0.13</v>
      </c>
      <c r="D192" s="10">
        <v>-6.7224087715148926</v>
      </c>
    </row>
    <row r="193" spans="1:4" x14ac:dyDescent="0.35">
      <c r="A193" s="8" t="s">
        <v>887</v>
      </c>
      <c r="B193" s="8" t="s">
        <v>227</v>
      </c>
      <c r="C193" s="10">
        <v>2.1000000000000001E-2</v>
      </c>
      <c r="D193" s="10">
        <v>-19.903846740722656</v>
      </c>
    </row>
    <row r="194" spans="1:4" x14ac:dyDescent="0.35">
      <c r="A194" s="8" t="s">
        <v>888</v>
      </c>
      <c r="B194" s="8" t="s">
        <v>228</v>
      </c>
      <c r="C194" s="10">
        <v>0.6</v>
      </c>
      <c r="D194" s="10">
        <v>34.475624084472656</v>
      </c>
    </row>
    <row r="195" spans="1:4" x14ac:dyDescent="0.35">
      <c r="A195" s="8" t="s">
        <v>889</v>
      </c>
      <c r="B195" s="8" t="s">
        <v>229</v>
      </c>
      <c r="C195" s="10">
        <v>0.31</v>
      </c>
      <c r="D195" s="10">
        <v>48.609302520751953</v>
      </c>
    </row>
    <row r="196" spans="1:4" x14ac:dyDescent="0.35">
      <c r="A196" s="8" t="s">
        <v>890</v>
      </c>
      <c r="B196" s="8" t="s">
        <v>230</v>
      </c>
      <c r="C196" s="10">
        <v>2.7E-2</v>
      </c>
      <c r="D196" s="10">
        <v>21.449026107788086</v>
      </c>
    </row>
    <row r="197" spans="1:4" x14ac:dyDescent="0.35">
      <c r="A197" s="8" t="s">
        <v>891</v>
      </c>
      <c r="B197" s="8" t="s">
        <v>231</v>
      </c>
      <c r="C197" s="10">
        <v>4.4000000000000003E-3</v>
      </c>
      <c r="D197" s="10">
        <v>12.723295211791992</v>
      </c>
    </row>
    <row r="198" spans="1:4" x14ac:dyDescent="0.35">
      <c r="A198" s="8" t="s">
        <v>892</v>
      </c>
      <c r="B198" s="8" t="s">
        <v>232</v>
      </c>
      <c r="C198" s="10">
        <v>3.5999999999999999E-3</v>
      </c>
      <c r="D198" s="10">
        <v>-30.128055572509766</v>
      </c>
    </row>
    <row r="199" spans="1:4" x14ac:dyDescent="0.35">
      <c r="A199" s="8" t="s">
        <v>893</v>
      </c>
      <c r="B199" s="8" t="s">
        <v>233</v>
      </c>
      <c r="C199" s="10">
        <v>2.3E-2</v>
      </c>
      <c r="D199" s="10">
        <v>-2.1951174736022949</v>
      </c>
    </row>
    <row r="200" spans="1:4" x14ac:dyDescent="0.35">
      <c r="A200" s="8" t="s">
        <v>894</v>
      </c>
      <c r="B200" s="8" t="s">
        <v>235</v>
      </c>
      <c r="C200" s="10">
        <v>3.8999999999999998E-3</v>
      </c>
      <c r="D200" s="10">
        <v>-1.1137362718582153</v>
      </c>
    </row>
    <row r="201" spans="1:4" x14ac:dyDescent="0.35">
      <c r="A201" s="8" t="s">
        <v>895</v>
      </c>
      <c r="B201" s="8" t="s">
        <v>236</v>
      </c>
      <c r="C201" s="10">
        <v>0.14000000000000001</v>
      </c>
      <c r="D201" s="10">
        <v>14.873475074768066</v>
      </c>
    </row>
    <row r="202" spans="1:4" x14ac:dyDescent="0.35">
      <c r="A202" s="8" t="s">
        <v>896</v>
      </c>
      <c r="B202" s="8" t="s">
        <v>237</v>
      </c>
      <c r="C202" s="10">
        <v>1.2E-2</v>
      </c>
      <c r="D202" s="10">
        <v>1.098806619644165</v>
      </c>
    </row>
    <row r="203" spans="1:4" x14ac:dyDescent="0.35">
      <c r="A203" s="8" t="s">
        <v>897</v>
      </c>
      <c r="B203" s="8" t="s">
        <v>238</v>
      </c>
      <c r="C203" s="10">
        <v>0.14000000000000001</v>
      </c>
      <c r="D203" s="10">
        <v>30.072023391723633</v>
      </c>
    </row>
    <row r="204" spans="1:4" x14ac:dyDescent="0.35">
      <c r="A204" s="8" t="s">
        <v>898</v>
      </c>
      <c r="B204" s="8" t="s">
        <v>239</v>
      </c>
      <c r="C204" s="10">
        <v>4.5999999999999999E-3</v>
      </c>
      <c r="D204" s="10">
        <v>-19.969747543334961</v>
      </c>
    </row>
    <row r="205" spans="1:4" x14ac:dyDescent="0.35">
      <c r="A205" s="8" t="s">
        <v>899</v>
      </c>
      <c r="B205" s="8" t="s">
        <v>240</v>
      </c>
      <c r="C205" s="10">
        <v>3.5000000000000001E-3</v>
      </c>
      <c r="D205" s="10">
        <v>-1.1053628921508789</v>
      </c>
    </row>
    <row r="206" spans="1:4" x14ac:dyDescent="0.35">
      <c r="A206" s="8" t="s">
        <v>900</v>
      </c>
      <c r="B206" s="8" t="s">
        <v>241</v>
      </c>
      <c r="C206" s="10">
        <v>2.1000000000000001E-2</v>
      </c>
      <c r="D206" s="10">
        <v>-16.006267547607422</v>
      </c>
    </row>
    <row r="207" spans="1:4" x14ac:dyDescent="0.35">
      <c r="A207" s="8" t="s">
        <v>901</v>
      </c>
      <c r="B207" s="8" t="s">
        <v>242</v>
      </c>
      <c r="C207" s="10">
        <v>0.34</v>
      </c>
      <c r="D207" s="10">
        <v>-38.420459747314453</v>
      </c>
    </row>
    <row r="208" spans="1:4" x14ac:dyDescent="0.35">
      <c r="A208" s="8" t="s">
        <v>902</v>
      </c>
      <c r="B208" s="8" t="s">
        <v>243</v>
      </c>
      <c r="C208" s="10">
        <v>2.8E-3</v>
      </c>
      <c r="D208" s="10">
        <v>-30.396871566772461</v>
      </c>
    </row>
    <row r="209" spans="1:4" x14ac:dyDescent="0.35">
      <c r="A209" s="8" t="s">
        <v>903</v>
      </c>
      <c r="B209" s="8" t="s">
        <v>244</v>
      </c>
      <c r="C209" s="10">
        <v>6.6000000000000003E-2</v>
      </c>
      <c r="D209" s="10">
        <v>-8.0278387069702148</v>
      </c>
    </row>
    <row r="210" spans="1:4" x14ac:dyDescent="0.35">
      <c r="A210" s="8" t="s">
        <v>904</v>
      </c>
      <c r="B210" s="8" t="s">
        <v>245</v>
      </c>
      <c r="C210" s="10">
        <v>6.4000000000000003E-3</v>
      </c>
      <c r="D210" s="10">
        <v>14.349691390991211</v>
      </c>
    </row>
    <row r="211" spans="1:4" x14ac:dyDescent="0.35">
      <c r="A211" s="8" t="s">
        <v>905</v>
      </c>
      <c r="B211" s="8" t="s">
        <v>246</v>
      </c>
      <c r="C211" s="10">
        <v>3.7999999999999999E-2</v>
      </c>
      <c r="D211" s="10">
        <v>28.681900024414063</v>
      </c>
    </row>
    <row r="212" spans="1:4" x14ac:dyDescent="0.35">
      <c r="A212" s="8" t="s">
        <v>906</v>
      </c>
      <c r="B212" s="8" t="s">
        <v>247</v>
      </c>
      <c r="C212" s="10">
        <v>3.3E-3</v>
      </c>
      <c r="D212" s="10">
        <v>-18.011276245117188</v>
      </c>
    </row>
    <row r="213" spans="1:4" x14ac:dyDescent="0.35">
      <c r="A213" s="8" t="s">
        <v>907</v>
      </c>
      <c r="B213" s="8" t="s">
        <v>252</v>
      </c>
      <c r="C213" s="10">
        <v>0.23</v>
      </c>
      <c r="D213" s="10">
        <v>-20.069503784179688</v>
      </c>
    </row>
    <row r="214" spans="1:4" x14ac:dyDescent="0.35">
      <c r="A214" s="8" t="s">
        <v>908</v>
      </c>
      <c r="B214" s="8" t="s">
        <v>253</v>
      </c>
      <c r="C214" s="10">
        <v>0.35</v>
      </c>
      <c r="D214" s="10">
        <v>-5.4800691604614258</v>
      </c>
    </row>
    <row r="215" spans="1:4" x14ac:dyDescent="0.35">
      <c r="A215" s="8" t="s">
        <v>909</v>
      </c>
      <c r="B215" s="8" t="s">
        <v>254</v>
      </c>
      <c r="C215" s="10">
        <v>0.13</v>
      </c>
      <c r="D215" s="10">
        <v>-37.631641387939453</v>
      </c>
    </row>
    <row r="216" spans="1:4" x14ac:dyDescent="0.35">
      <c r="A216" s="8" t="s">
        <v>910</v>
      </c>
      <c r="B216" s="8" t="s">
        <v>256</v>
      </c>
      <c r="C216" s="10">
        <v>0.13</v>
      </c>
      <c r="D216" s="10">
        <v>-38.154094696044922</v>
      </c>
    </row>
    <row r="217" spans="1:4" x14ac:dyDescent="0.35">
      <c r="A217" s="8" t="s">
        <v>911</v>
      </c>
      <c r="B217" s="8" t="s">
        <v>257</v>
      </c>
      <c r="C217" s="10">
        <v>0.92</v>
      </c>
      <c r="D217" s="10">
        <v>8.4834270477294922</v>
      </c>
    </row>
    <row r="218" spans="1:4" x14ac:dyDescent="0.35">
      <c r="A218" s="8" t="s">
        <v>912</v>
      </c>
      <c r="B218" s="8" t="s">
        <v>258</v>
      </c>
      <c r="C218" s="10">
        <v>4.2999999999999997E-2</v>
      </c>
      <c r="D218" s="10">
        <v>45.081699371337891</v>
      </c>
    </row>
    <row r="219" spans="1:4" x14ac:dyDescent="0.35">
      <c r="A219" s="8" t="s">
        <v>913</v>
      </c>
      <c r="B219" s="8" t="s">
        <v>260</v>
      </c>
      <c r="C219" s="10">
        <v>0.34</v>
      </c>
      <c r="D219" s="10">
        <v>-19.249305725097656</v>
      </c>
    </row>
    <row r="220" spans="1:4" x14ac:dyDescent="0.35">
      <c r="A220" s="8" t="s">
        <v>914</v>
      </c>
      <c r="B220" s="8" t="s">
        <v>261</v>
      </c>
      <c r="C220" s="10">
        <v>2.9000000000000001E-2</v>
      </c>
      <c r="D220" s="10">
        <v>12.971506118774414</v>
      </c>
    </row>
    <row r="221" spans="1:4" x14ac:dyDescent="0.35">
      <c r="A221" s="8" t="s">
        <v>915</v>
      </c>
      <c r="B221" s="8" t="s">
        <v>262</v>
      </c>
      <c r="C221" s="10">
        <v>5.8000000000000003E-2</v>
      </c>
      <c r="D221" s="10">
        <v>-36.872898101806641</v>
      </c>
    </row>
    <row r="222" spans="1:4" x14ac:dyDescent="0.35">
      <c r="A222" s="8" t="s">
        <v>916</v>
      </c>
      <c r="B222" s="8" t="s">
        <v>264</v>
      </c>
      <c r="C222" s="10">
        <v>0.71</v>
      </c>
      <c r="D222" s="10">
        <v>-10.262775421142578</v>
      </c>
    </row>
    <row r="223" spans="1:4" x14ac:dyDescent="0.35">
      <c r="A223" s="8" t="s">
        <v>917</v>
      </c>
      <c r="B223" s="8" t="s">
        <v>265</v>
      </c>
      <c r="C223" s="10">
        <v>3.5000000000000001E-3</v>
      </c>
      <c r="D223" s="10">
        <v>-19.530418395996094</v>
      </c>
    </row>
    <row r="224" spans="1:4" x14ac:dyDescent="0.35">
      <c r="A224" s="8" t="s">
        <v>918</v>
      </c>
      <c r="B224" s="8" t="s">
        <v>268</v>
      </c>
      <c r="C224" s="10">
        <v>7.1000000000000004E-3</v>
      </c>
      <c r="D224" s="10">
        <v>21.822135925292969</v>
      </c>
    </row>
    <row r="225" spans="1:4" x14ac:dyDescent="0.35">
      <c r="A225" s="8" t="s">
        <v>919</v>
      </c>
      <c r="B225" s="8" t="s">
        <v>271</v>
      </c>
      <c r="C225" s="10">
        <v>2.8000000000000001E-2</v>
      </c>
      <c r="D225" s="10">
        <v>5.9084744453430176</v>
      </c>
    </row>
    <row r="226" spans="1:4" x14ac:dyDescent="0.35">
      <c r="A226" s="8" t="s">
        <v>920</v>
      </c>
      <c r="B226" s="8" t="s">
        <v>272</v>
      </c>
      <c r="C226" s="10">
        <v>0.27</v>
      </c>
      <c r="D226" s="10">
        <v>-89.533332824707031</v>
      </c>
    </row>
    <row r="227" spans="1:4" x14ac:dyDescent="0.35">
      <c r="A227" s="8" t="s">
        <v>921</v>
      </c>
      <c r="B227" s="8" t="s">
        <v>273</v>
      </c>
      <c r="C227" s="10">
        <v>1.7999999999999999E-2</v>
      </c>
      <c r="D227" s="10">
        <v>-0.99140524864196777</v>
      </c>
    </row>
    <row r="228" spans="1:4" x14ac:dyDescent="0.35">
      <c r="A228" s="8" t="s">
        <v>922</v>
      </c>
      <c r="B228" s="8" t="s">
        <v>274</v>
      </c>
      <c r="C228" s="10">
        <v>0.61</v>
      </c>
      <c r="D228" s="10">
        <v>-52.214988708496094</v>
      </c>
    </row>
    <row r="229" spans="1:4" x14ac:dyDescent="0.35">
      <c r="A229" s="8" t="s">
        <v>923</v>
      </c>
      <c r="B229" s="8" t="s">
        <v>275</v>
      </c>
      <c r="C229" s="10">
        <v>0.54</v>
      </c>
      <c r="D229" s="10">
        <v>-1.1613738536834717</v>
      </c>
    </row>
    <row r="230" spans="1:4" x14ac:dyDescent="0.35">
      <c r="A230" s="8" t="s">
        <v>924</v>
      </c>
      <c r="B230" s="8" t="s">
        <v>276</v>
      </c>
      <c r="C230" s="10">
        <v>0.51</v>
      </c>
      <c r="D230" s="10">
        <v>-3.2713220119476318</v>
      </c>
    </row>
    <row r="231" spans="1:4" x14ac:dyDescent="0.35">
      <c r="A231" s="8" t="s">
        <v>925</v>
      </c>
      <c r="B231" s="8" t="s">
        <v>277</v>
      </c>
      <c r="C231" s="10">
        <v>0.3</v>
      </c>
      <c r="D231" s="10">
        <v>7.0342769622802734</v>
      </c>
    </row>
    <row r="232" spans="1:4" x14ac:dyDescent="0.35">
      <c r="A232" s="8" t="s">
        <v>926</v>
      </c>
      <c r="B232" s="8" t="s">
        <v>278</v>
      </c>
      <c r="C232" s="10">
        <v>0.78</v>
      </c>
      <c r="D232" s="10">
        <v>6.8949036598205566</v>
      </c>
    </row>
    <row r="233" spans="1:4" x14ac:dyDescent="0.35">
      <c r="A233" s="8" t="s">
        <v>927</v>
      </c>
      <c r="B233" s="8" t="s">
        <v>279</v>
      </c>
      <c r="C233" s="10">
        <v>0.89</v>
      </c>
      <c r="D233" s="10">
        <v>-42.528484344482422</v>
      </c>
    </row>
    <row r="234" spans="1:4" x14ac:dyDescent="0.35">
      <c r="A234" s="8" t="s">
        <v>928</v>
      </c>
      <c r="B234" s="8" t="s">
        <v>280</v>
      </c>
      <c r="C234" s="10">
        <v>0.72</v>
      </c>
      <c r="D234" s="10">
        <v>-9.6211271286010742</v>
      </c>
    </row>
    <row r="235" spans="1:4" x14ac:dyDescent="0.35">
      <c r="A235" s="8" t="s">
        <v>929</v>
      </c>
      <c r="B235" s="8" t="s">
        <v>281</v>
      </c>
      <c r="C235" s="10">
        <v>0.86</v>
      </c>
      <c r="D235" s="10">
        <v>46.97552490234375</v>
      </c>
    </row>
    <row r="236" spans="1:4" x14ac:dyDescent="0.35">
      <c r="A236" s="8" t="s">
        <v>930</v>
      </c>
      <c r="B236" s="8" t="s">
        <v>282</v>
      </c>
      <c r="C236" s="10">
        <v>2.5000000000000001E-2</v>
      </c>
      <c r="D236" s="10">
        <v>20.69328498840332</v>
      </c>
    </row>
    <row r="237" spans="1:4" x14ac:dyDescent="0.35">
      <c r="A237" s="8" t="s">
        <v>931</v>
      </c>
      <c r="B237" s="8" t="s">
        <v>283</v>
      </c>
      <c r="C237" s="10">
        <v>4.4000000000000003E-3</v>
      </c>
      <c r="D237" s="10">
        <v>27.144863128662109</v>
      </c>
    </row>
    <row r="238" spans="1:4" x14ac:dyDescent="0.35">
      <c r="A238" s="8" t="s">
        <v>932</v>
      </c>
      <c r="B238" s="8" t="s">
        <v>284</v>
      </c>
      <c r="C238" s="10">
        <v>3.5999999999999999E-3</v>
      </c>
      <c r="D238" s="10">
        <v>32.379867553710938</v>
      </c>
    </row>
    <row r="239" spans="1:4" x14ac:dyDescent="0.35">
      <c r="A239" s="8" t="s">
        <v>933</v>
      </c>
      <c r="B239" s="8" t="s">
        <v>285</v>
      </c>
      <c r="C239" s="10">
        <v>0.17</v>
      </c>
      <c r="D239" s="10">
        <v>1.3778300285339355</v>
      </c>
    </row>
    <row r="240" spans="1:4" x14ac:dyDescent="0.35">
      <c r="A240" s="8" t="s">
        <v>934</v>
      </c>
      <c r="B240" s="8" t="s">
        <v>286</v>
      </c>
      <c r="C240" s="10">
        <v>0.48</v>
      </c>
      <c r="D240" s="10">
        <v>16.144014358520508</v>
      </c>
    </row>
    <row r="241" spans="1:4" x14ac:dyDescent="0.35">
      <c r="A241" s="8" t="s">
        <v>935</v>
      </c>
      <c r="B241" s="8" t="s">
        <v>287</v>
      </c>
      <c r="C241" s="10">
        <v>4.8000000000000001E-2</v>
      </c>
      <c r="D241" s="10">
        <v>24.422222137451172</v>
      </c>
    </row>
    <row r="242" spans="1:4" x14ac:dyDescent="0.35">
      <c r="A242" s="8" t="s">
        <v>936</v>
      </c>
      <c r="B242" s="8" t="s">
        <v>288</v>
      </c>
      <c r="C242" s="10">
        <v>0.36</v>
      </c>
      <c r="D242" s="10">
        <v>-3.8837437629699707</v>
      </c>
    </row>
    <row r="243" spans="1:4" x14ac:dyDescent="0.35">
      <c r="A243" s="8" t="s">
        <v>937</v>
      </c>
      <c r="B243" s="8" t="s">
        <v>289</v>
      </c>
      <c r="C243" s="10">
        <v>0.6</v>
      </c>
      <c r="D243" s="10">
        <v>-21.369289398193359</v>
      </c>
    </row>
    <row r="244" spans="1:4" x14ac:dyDescent="0.35">
      <c r="A244" s="8" t="s">
        <v>938</v>
      </c>
      <c r="B244" s="8" t="s">
        <v>290</v>
      </c>
      <c r="C244" s="10">
        <v>0.34</v>
      </c>
      <c r="D244" s="10">
        <v>-3.6753640174865723</v>
      </c>
    </row>
    <row r="245" spans="1:4" x14ac:dyDescent="0.35">
      <c r="A245" s="8" t="s">
        <v>939</v>
      </c>
      <c r="B245" s="8" t="s">
        <v>291</v>
      </c>
      <c r="C245" s="10">
        <v>0.08</v>
      </c>
      <c r="D245" s="10">
        <v>2.1227848529815674</v>
      </c>
    </row>
    <row r="246" spans="1:4" x14ac:dyDescent="0.35">
      <c r="A246" s="8" t="s">
        <v>940</v>
      </c>
      <c r="B246" s="8" t="s">
        <v>292</v>
      </c>
      <c r="C246" s="10">
        <v>0.84</v>
      </c>
      <c r="D246" s="10">
        <v>-11.309228897094727</v>
      </c>
    </row>
    <row r="247" spans="1:4" x14ac:dyDescent="0.35">
      <c r="A247" s="8" t="s">
        <v>941</v>
      </c>
      <c r="B247" s="8" t="s">
        <v>293</v>
      </c>
      <c r="C247" s="10">
        <v>9.8000000000000004E-2</v>
      </c>
      <c r="D247" s="10">
        <v>-2.1199367046356201</v>
      </c>
    </row>
    <row r="248" spans="1:4" x14ac:dyDescent="0.35">
      <c r="A248" s="8" t="s">
        <v>942</v>
      </c>
      <c r="B248" s="8" t="s">
        <v>294</v>
      </c>
      <c r="C248" s="10">
        <v>0.56999999999999995</v>
      </c>
      <c r="D248" s="10">
        <v>-21.999032974243164</v>
      </c>
    </row>
    <row r="249" spans="1:4" x14ac:dyDescent="0.35">
      <c r="A249" s="8" t="s">
        <v>943</v>
      </c>
      <c r="B249" s="8" t="s">
        <v>295</v>
      </c>
      <c r="C249" s="10">
        <v>0.21</v>
      </c>
      <c r="D249" s="10">
        <v>-24.978618621826172</v>
      </c>
    </row>
    <row r="250" spans="1:4" x14ac:dyDescent="0.35">
      <c r="A250" s="8" t="s">
        <v>944</v>
      </c>
      <c r="B250" s="8" t="s">
        <v>296</v>
      </c>
      <c r="C250" s="10">
        <v>0.31</v>
      </c>
      <c r="D250" s="10">
        <v>25.824369430541992</v>
      </c>
    </row>
    <row r="251" spans="1:4" x14ac:dyDescent="0.35">
      <c r="A251" s="8" t="s">
        <v>945</v>
      </c>
      <c r="B251" s="8" t="s">
        <v>297</v>
      </c>
      <c r="C251" s="10">
        <v>0.95</v>
      </c>
      <c r="D251" s="10">
        <v>7.7540984153747559</v>
      </c>
    </row>
    <row r="252" spans="1:4" x14ac:dyDescent="0.35">
      <c r="A252" s="8" t="s">
        <v>946</v>
      </c>
      <c r="B252" s="8" t="s">
        <v>298</v>
      </c>
      <c r="C252" s="10">
        <v>0.84</v>
      </c>
      <c r="D252" s="10">
        <v>-4.6010990142822266</v>
      </c>
    </row>
    <row r="253" spans="1:4" x14ac:dyDescent="0.35">
      <c r="A253" s="8" t="s">
        <v>947</v>
      </c>
      <c r="B253" s="8" t="s">
        <v>299</v>
      </c>
      <c r="C253" s="10">
        <v>0.49</v>
      </c>
      <c r="D253" s="10">
        <v>25.363304138183594</v>
      </c>
    </row>
    <row r="254" spans="1:4" x14ac:dyDescent="0.35">
      <c r="A254" s="8" t="s">
        <v>948</v>
      </c>
      <c r="B254" s="8" t="s">
        <v>300</v>
      </c>
      <c r="C254" s="10">
        <v>0.67</v>
      </c>
      <c r="D254" s="10">
        <v>-24.384622573852539</v>
      </c>
    </row>
    <row r="255" spans="1:4" x14ac:dyDescent="0.35">
      <c r="A255" s="8" t="s">
        <v>949</v>
      </c>
      <c r="B255" s="8" t="s">
        <v>301</v>
      </c>
      <c r="C255" s="10">
        <v>0.1</v>
      </c>
      <c r="D255" s="10">
        <v>59.316791534423828</v>
      </c>
    </row>
    <row r="256" spans="1:4" x14ac:dyDescent="0.35">
      <c r="A256" s="8" t="s">
        <v>950</v>
      </c>
      <c r="B256" s="8" t="s">
        <v>302</v>
      </c>
      <c r="C256" s="10">
        <v>0.63</v>
      </c>
      <c r="D256" s="10">
        <v>30.155282974243164</v>
      </c>
    </row>
    <row r="257" spans="1:4" x14ac:dyDescent="0.35">
      <c r="A257" s="8" t="s">
        <v>951</v>
      </c>
      <c r="B257" s="8" t="s">
        <v>303</v>
      </c>
      <c r="C257" s="10">
        <v>0.81</v>
      </c>
      <c r="D257" s="10">
        <v>44.255199432373047</v>
      </c>
    </row>
    <row r="258" spans="1:4" x14ac:dyDescent="0.35">
      <c r="A258" s="8" t="s">
        <v>952</v>
      </c>
      <c r="B258" s="8" t="s">
        <v>304</v>
      </c>
      <c r="C258" s="10">
        <v>0.83</v>
      </c>
      <c r="D258" s="10">
        <v>-7.5078325271606445</v>
      </c>
    </row>
    <row r="259" spans="1:4" x14ac:dyDescent="0.35">
      <c r="A259" s="8" t="s">
        <v>953</v>
      </c>
      <c r="B259" s="8" t="s">
        <v>305</v>
      </c>
      <c r="C259" s="10">
        <v>0.3</v>
      </c>
      <c r="D259" s="10">
        <v>13.76296329498291</v>
      </c>
    </row>
    <row r="260" spans="1:4" x14ac:dyDescent="0.35">
      <c r="A260" s="8" t="s">
        <v>954</v>
      </c>
      <c r="B260" s="8" t="s">
        <v>306</v>
      </c>
      <c r="C260" s="10">
        <v>0.96</v>
      </c>
      <c r="D260" s="10">
        <v>17.354242324829102</v>
      </c>
    </row>
    <row r="261" spans="1:4" x14ac:dyDescent="0.35">
      <c r="A261" s="8" t="s">
        <v>955</v>
      </c>
      <c r="B261" s="8" t="s">
        <v>307</v>
      </c>
      <c r="C261" s="10">
        <v>0.94</v>
      </c>
      <c r="D261" s="10">
        <v>-18.184425354003906</v>
      </c>
    </row>
    <row r="262" spans="1:4" x14ac:dyDescent="0.35">
      <c r="A262" s="8" t="s">
        <v>956</v>
      </c>
      <c r="B262" s="8" t="s">
        <v>308</v>
      </c>
      <c r="C262" s="10">
        <v>0.87</v>
      </c>
      <c r="D262" s="10">
        <v>11.547000885009766</v>
      </c>
    </row>
    <row r="263" spans="1:4" x14ac:dyDescent="0.35">
      <c r="A263" s="8" t="s">
        <v>957</v>
      </c>
      <c r="B263" s="8" t="s">
        <v>309</v>
      </c>
      <c r="C263" s="10">
        <v>0.77</v>
      </c>
      <c r="D263" s="10">
        <v>2.0069525241851807</v>
      </c>
    </row>
    <row r="264" spans="1:4" x14ac:dyDescent="0.35">
      <c r="A264" s="8" t="s">
        <v>958</v>
      </c>
      <c r="B264" s="8" t="s">
        <v>312</v>
      </c>
      <c r="C264" s="10">
        <v>0.94</v>
      </c>
      <c r="D264" s="10">
        <v>-14.596920967102051</v>
      </c>
    </row>
    <row r="265" spans="1:4" x14ac:dyDescent="0.35">
      <c r="A265" s="8" t="s">
        <v>959</v>
      </c>
      <c r="B265" s="8" t="s">
        <v>313</v>
      </c>
      <c r="C265" s="10">
        <v>0.86</v>
      </c>
      <c r="D265" s="10">
        <v>-15.418415069580078</v>
      </c>
    </row>
    <row r="266" spans="1:4" x14ac:dyDescent="0.35">
      <c r="A266" s="8" t="s">
        <v>960</v>
      </c>
      <c r="B266" s="8" t="s">
        <v>314</v>
      </c>
      <c r="C266" s="10">
        <v>0.91</v>
      </c>
      <c r="D266" s="10">
        <v>3.1231837272644043</v>
      </c>
    </row>
    <row r="267" spans="1:4" x14ac:dyDescent="0.35">
      <c r="A267" s="8" t="s">
        <v>961</v>
      </c>
      <c r="B267" s="8" t="s">
        <v>315</v>
      </c>
      <c r="C267" s="10">
        <v>0.77</v>
      </c>
      <c r="D267" s="10">
        <v>-20.160669326782227</v>
      </c>
    </row>
    <row r="268" spans="1:4" x14ac:dyDescent="0.35">
      <c r="A268" s="8" t="s">
        <v>962</v>
      </c>
      <c r="B268" s="8" t="s">
        <v>316</v>
      </c>
      <c r="C268" s="10">
        <v>0.97</v>
      </c>
      <c r="D268" s="10">
        <v>11.787638664245605</v>
      </c>
    </row>
    <row r="269" spans="1:4" x14ac:dyDescent="0.35">
      <c r="A269" s="8" t="s">
        <v>963</v>
      </c>
      <c r="B269" s="8" t="s">
        <v>317</v>
      </c>
      <c r="C269" s="10">
        <v>0.94</v>
      </c>
      <c r="D269" s="10">
        <v>-15.694135665893555</v>
      </c>
    </row>
    <row r="270" spans="1:4" x14ac:dyDescent="0.35">
      <c r="A270" s="8" t="s">
        <v>964</v>
      </c>
      <c r="B270" s="8" t="s">
        <v>318</v>
      </c>
      <c r="C270" s="10">
        <v>0.56999999999999995</v>
      </c>
      <c r="D270" s="10">
        <v>11.438976287841797</v>
      </c>
    </row>
    <row r="271" spans="1:4" x14ac:dyDescent="0.35">
      <c r="A271" s="8" t="s">
        <v>965</v>
      </c>
      <c r="B271" s="8" t="s">
        <v>319</v>
      </c>
      <c r="C271" s="10">
        <v>0.66</v>
      </c>
      <c r="D271" s="10">
        <v>-9.669825553894043</v>
      </c>
    </row>
    <row r="272" spans="1:4" x14ac:dyDescent="0.35">
      <c r="A272" s="8" t="s">
        <v>966</v>
      </c>
      <c r="B272" s="8" t="s">
        <v>320</v>
      </c>
      <c r="C272" s="10">
        <v>0.69</v>
      </c>
      <c r="D272" s="10">
        <v>-26.60346794128418</v>
      </c>
    </row>
    <row r="273" spans="1:4" x14ac:dyDescent="0.35">
      <c r="A273" s="8" t="s">
        <v>967</v>
      </c>
      <c r="B273" s="8" t="s">
        <v>321</v>
      </c>
      <c r="C273" s="10">
        <v>0.66</v>
      </c>
      <c r="D273" s="10">
        <v>28.817432403564453</v>
      </c>
    </row>
    <row r="274" spans="1:4" x14ac:dyDescent="0.35">
      <c r="A274" s="8" t="s">
        <v>968</v>
      </c>
      <c r="B274" s="8" t="s">
        <v>322</v>
      </c>
      <c r="C274" s="10">
        <v>0.95</v>
      </c>
      <c r="D274" s="10">
        <v>-2.3366754055023193</v>
      </c>
    </row>
    <row r="275" spans="1:4" x14ac:dyDescent="0.35">
      <c r="A275" s="8" t="s">
        <v>969</v>
      </c>
      <c r="B275" s="8" t="s">
        <v>323</v>
      </c>
      <c r="C275" s="10">
        <v>0.97</v>
      </c>
      <c r="D275" s="10">
        <v>-15.04778003692627</v>
      </c>
    </row>
    <row r="276" spans="1:4" x14ac:dyDescent="0.35">
      <c r="A276" s="8" t="s">
        <v>970</v>
      </c>
      <c r="B276" s="8" t="s">
        <v>324</v>
      </c>
      <c r="C276" s="10">
        <v>0.77</v>
      </c>
      <c r="D276" s="10">
        <v>2.6320755481719971</v>
      </c>
    </row>
    <row r="277" spans="1:4" x14ac:dyDescent="0.35">
      <c r="A277" s="8" t="s">
        <v>971</v>
      </c>
      <c r="B277" s="8" t="s">
        <v>328</v>
      </c>
      <c r="C277" s="10">
        <v>0.1</v>
      </c>
      <c r="D277" s="10">
        <v>43.749687194824219</v>
      </c>
    </row>
    <row r="278" spans="1:4" x14ac:dyDescent="0.35">
      <c r="A278" s="8" t="s">
        <v>972</v>
      </c>
      <c r="B278" s="8" t="s">
        <v>329</v>
      </c>
      <c r="C278" s="10">
        <v>0.82</v>
      </c>
      <c r="D278" s="10">
        <v>55.653778076171875</v>
      </c>
    </row>
    <row r="279" spans="1:4" x14ac:dyDescent="0.35">
      <c r="A279" s="8" t="s">
        <v>973</v>
      </c>
      <c r="B279" s="8" t="s">
        <v>330</v>
      </c>
      <c r="C279" s="10">
        <v>0.96</v>
      </c>
      <c r="D279" s="10">
        <v>-38.884487152099609</v>
      </c>
    </row>
    <row r="280" spans="1:4" x14ac:dyDescent="0.35">
      <c r="A280" s="8" t="s">
        <v>974</v>
      </c>
      <c r="B280" s="8" t="s">
        <v>331</v>
      </c>
      <c r="C280" s="10">
        <v>0.91</v>
      </c>
      <c r="D280" s="10">
        <v>-45.565540313720703</v>
      </c>
    </row>
    <row r="281" spans="1:4" x14ac:dyDescent="0.35">
      <c r="A281" s="8" t="s">
        <v>975</v>
      </c>
      <c r="B281" s="8" t="s">
        <v>332</v>
      </c>
      <c r="C281" s="10">
        <v>0.97</v>
      </c>
      <c r="D281" s="10">
        <v>-49.838729858398438</v>
      </c>
    </row>
    <row r="282" spans="1:4" x14ac:dyDescent="0.35">
      <c r="A282" s="8" t="s">
        <v>976</v>
      </c>
      <c r="B282" s="8" t="s">
        <v>333</v>
      </c>
      <c r="C282" s="10">
        <v>0.96</v>
      </c>
      <c r="D282" s="10">
        <v>-9.6636905670166016</v>
      </c>
    </row>
    <row r="283" spans="1:4" x14ac:dyDescent="0.35">
      <c r="A283" s="8" t="s">
        <v>977</v>
      </c>
      <c r="B283" s="8" t="s">
        <v>334</v>
      </c>
      <c r="C283" s="10">
        <v>0.72</v>
      </c>
      <c r="D283" s="10">
        <v>15.291263580322266</v>
      </c>
    </row>
    <row r="284" spans="1:4" x14ac:dyDescent="0.35">
      <c r="A284" s="8" t="s">
        <v>978</v>
      </c>
      <c r="B284" s="8" t="s">
        <v>335</v>
      </c>
      <c r="C284" s="10">
        <v>0.61</v>
      </c>
      <c r="D284" s="10">
        <v>-5.363250732421875</v>
      </c>
    </row>
    <row r="285" spans="1:4" x14ac:dyDescent="0.35">
      <c r="A285" s="8" t="s">
        <v>979</v>
      </c>
      <c r="B285" s="8" t="s">
        <v>336</v>
      </c>
      <c r="C285" s="10">
        <v>0.43</v>
      </c>
      <c r="D285" s="10">
        <v>-47.189994812011719</v>
      </c>
    </row>
    <row r="286" spans="1:4" x14ac:dyDescent="0.35">
      <c r="A286" s="8" t="s">
        <v>980</v>
      </c>
      <c r="B286" s="8" t="s">
        <v>337</v>
      </c>
      <c r="C286" s="10">
        <v>0.54</v>
      </c>
      <c r="D286" s="10">
        <v>-6.6269841194152832</v>
      </c>
    </row>
    <row r="287" spans="1:4" x14ac:dyDescent="0.35">
      <c r="A287" s="8" t="s">
        <v>981</v>
      </c>
      <c r="B287" s="8" t="s">
        <v>338</v>
      </c>
      <c r="C287" s="10">
        <v>0.37</v>
      </c>
      <c r="D287" s="10">
        <v>1.9239259958267212</v>
      </c>
    </row>
    <row r="288" spans="1:4" x14ac:dyDescent="0.35">
      <c r="A288" s="8" t="s">
        <v>982</v>
      </c>
      <c r="B288" s="8" t="s">
        <v>339</v>
      </c>
      <c r="C288" s="10">
        <v>0.8</v>
      </c>
      <c r="D288" s="10">
        <v>-10.305718421936035</v>
      </c>
    </row>
    <row r="289" spans="1:4" x14ac:dyDescent="0.35">
      <c r="A289" s="8" t="s">
        <v>983</v>
      </c>
      <c r="B289" s="8" t="s">
        <v>340</v>
      </c>
      <c r="C289" s="10">
        <v>0.11</v>
      </c>
      <c r="D289" s="10">
        <v>-28.956918716430664</v>
      </c>
    </row>
    <row r="290" spans="1:4" x14ac:dyDescent="0.35">
      <c r="A290" s="8" t="s">
        <v>984</v>
      </c>
      <c r="B290" s="8" t="s">
        <v>341</v>
      </c>
      <c r="C290" s="10">
        <v>0.01</v>
      </c>
      <c r="D290" s="10">
        <v>49.207691192626953</v>
      </c>
    </row>
    <row r="291" spans="1:4" x14ac:dyDescent="0.35">
      <c r="A291" s="8" t="s">
        <v>985</v>
      </c>
      <c r="B291" s="8" t="s">
        <v>342</v>
      </c>
      <c r="C291" s="10">
        <v>0.95</v>
      </c>
      <c r="D291" s="10">
        <v>105.83430480957031</v>
      </c>
    </row>
    <row r="292" spans="1:4" x14ac:dyDescent="0.35">
      <c r="A292" s="8" t="s">
        <v>986</v>
      </c>
      <c r="B292" s="8" t="s">
        <v>343</v>
      </c>
      <c r="C292" s="10">
        <v>0.79</v>
      </c>
      <c r="D292" s="10">
        <v>-43.378406524658203</v>
      </c>
    </row>
    <row r="293" spans="1:4" x14ac:dyDescent="0.35">
      <c r="A293" s="8" t="s">
        <v>987</v>
      </c>
      <c r="B293" s="8" t="s">
        <v>344</v>
      </c>
      <c r="C293" s="10">
        <v>0.28999999999999998</v>
      </c>
      <c r="D293" s="10">
        <v>55.075824737548828</v>
      </c>
    </row>
    <row r="294" spans="1:4" x14ac:dyDescent="0.35">
      <c r="A294" s="8" t="s">
        <v>988</v>
      </c>
      <c r="B294" s="8" t="s">
        <v>345</v>
      </c>
      <c r="C294" s="10">
        <v>0.83</v>
      </c>
      <c r="D294" s="10">
        <v>-46.586166381835938</v>
      </c>
    </row>
    <row r="295" spans="1:4" x14ac:dyDescent="0.35">
      <c r="A295" s="8" t="s">
        <v>989</v>
      </c>
      <c r="B295" s="8" t="s">
        <v>346</v>
      </c>
      <c r="C295" s="10">
        <v>0.21</v>
      </c>
      <c r="D295" s="10">
        <v>21.885934829711914</v>
      </c>
    </row>
    <row r="296" spans="1:4" x14ac:dyDescent="0.35">
      <c r="A296" s="8" t="s">
        <v>990</v>
      </c>
      <c r="B296" s="8" t="s">
        <v>349</v>
      </c>
      <c r="C296" s="10">
        <v>8.4000000000000005E-2</v>
      </c>
      <c r="D296" s="10">
        <v>-40.429897308349609</v>
      </c>
    </row>
    <row r="297" spans="1:4" x14ac:dyDescent="0.35">
      <c r="A297" s="8" t="s">
        <v>991</v>
      </c>
      <c r="B297" s="8" t="s">
        <v>351</v>
      </c>
      <c r="C297" s="10">
        <v>8.5000000000000006E-2</v>
      </c>
      <c r="D297" s="10">
        <v>-5.4636435508728027</v>
      </c>
    </row>
    <row r="298" spans="1:4" x14ac:dyDescent="0.35">
      <c r="A298" s="8" t="s">
        <v>992</v>
      </c>
      <c r="B298" s="8" t="s">
        <v>352</v>
      </c>
      <c r="C298" s="10">
        <v>6.1000000000000004E-3</v>
      </c>
      <c r="D298" s="10">
        <v>-26.904613494873047</v>
      </c>
    </row>
    <row r="299" spans="1:4" x14ac:dyDescent="0.35">
      <c r="A299" s="8" t="s">
        <v>993</v>
      </c>
      <c r="B299" s="8" t="s">
        <v>353</v>
      </c>
      <c r="C299" s="10">
        <v>6.4000000000000001E-2</v>
      </c>
      <c r="D299" s="10">
        <v>-17.106399536132813</v>
      </c>
    </row>
    <row r="300" spans="1:4" x14ac:dyDescent="0.35">
      <c r="A300" s="8" t="s">
        <v>994</v>
      </c>
      <c r="B300" s="8" t="s">
        <v>354</v>
      </c>
      <c r="C300" s="10">
        <v>0.28000000000000003</v>
      </c>
      <c r="D300" s="10">
        <v>-14.037035942077637</v>
      </c>
    </row>
    <row r="301" spans="1:4" x14ac:dyDescent="0.35">
      <c r="A301" s="8" t="s">
        <v>995</v>
      </c>
      <c r="B301" s="8" t="s">
        <v>357</v>
      </c>
      <c r="C301" s="10">
        <v>0.83</v>
      </c>
      <c r="D301" s="10">
        <v>-14.528766632080078</v>
      </c>
    </row>
    <row r="302" spans="1:4" x14ac:dyDescent="0.35">
      <c r="A302" s="8" t="s">
        <v>996</v>
      </c>
      <c r="B302" s="8" t="s">
        <v>358</v>
      </c>
      <c r="C302" s="10">
        <v>0.97</v>
      </c>
      <c r="D302" s="10">
        <v>-24.902553558349609</v>
      </c>
    </row>
    <row r="303" spans="1:4" x14ac:dyDescent="0.35">
      <c r="A303" s="8" t="s">
        <v>997</v>
      </c>
      <c r="B303" s="8" t="s">
        <v>359</v>
      </c>
      <c r="C303" s="10">
        <v>0.98</v>
      </c>
      <c r="D303" s="10">
        <v>11.788656234741211</v>
      </c>
    </row>
    <row r="304" spans="1:4" x14ac:dyDescent="0.35">
      <c r="A304" s="8" t="s">
        <v>998</v>
      </c>
      <c r="B304" s="8" t="s">
        <v>360</v>
      </c>
      <c r="C304" s="10">
        <v>0.92</v>
      </c>
      <c r="D304" s="10">
        <v>-25.928110122680664</v>
      </c>
    </row>
    <row r="305" spans="1:4" x14ac:dyDescent="0.35">
      <c r="A305" s="8" t="s">
        <v>999</v>
      </c>
      <c r="B305" s="8" t="s">
        <v>361</v>
      </c>
      <c r="C305" s="10">
        <v>0.54</v>
      </c>
      <c r="D305" s="10">
        <v>-26.062887191772461</v>
      </c>
    </row>
    <row r="306" spans="1:4" x14ac:dyDescent="0.35">
      <c r="A306" s="8" t="s">
        <v>1000</v>
      </c>
      <c r="B306" s="8" t="s">
        <v>362</v>
      </c>
      <c r="C306" s="10">
        <v>0.92</v>
      </c>
      <c r="D306" s="10">
        <v>21.909793853759766</v>
      </c>
    </row>
    <row r="307" spans="1:4" x14ac:dyDescent="0.35">
      <c r="A307" s="8" t="s">
        <v>1001</v>
      </c>
      <c r="B307" s="8" t="s">
        <v>363</v>
      </c>
      <c r="C307" s="10">
        <v>1.6E-2</v>
      </c>
      <c r="D307" s="10">
        <v>22.918073654174805</v>
      </c>
    </row>
    <row r="308" spans="1:4" x14ac:dyDescent="0.35">
      <c r="A308" s="8" t="s">
        <v>1002</v>
      </c>
      <c r="B308" s="8" t="s">
        <v>364</v>
      </c>
      <c r="C308" s="10">
        <v>9.9000000000000005E-2</v>
      </c>
      <c r="D308" s="10">
        <v>-5.6798391342163086</v>
      </c>
    </row>
    <row r="309" spans="1:4" x14ac:dyDescent="0.35">
      <c r="A309" s="8" t="s">
        <v>1003</v>
      </c>
      <c r="B309" s="8" t="s">
        <v>365</v>
      </c>
      <c r="C309" s="10">
        <v>0.25</v>
      </c>
      <c r="D309" s="10">
        <v>-29.983419418334961</v>
      </c>
    </row>
    <row r="310" spans="1:4" x14ac:dyDescent="0.35">
      <c r="A310" s="8" t="s">
        <v>1004</v>
      </c>
      <c r="B310" s="8" t="s">
        <v>366</v>
      </c>
      <c r="C310" s="10">
        <v>0.85</v>
      </c>
      <c r="D310" s="10">
        <v>-18.845333099365234</v>
      </c>
    </row>
    <row r="311" spans="1:4" x14ac:dyDescent="0.35">
      <c r="A311" s="8" t="s">
        <v>1005</v>
      </c>
      <c r="B311" s="8" t="s">
        <v>367</v>
      </c>
      <c r="C311" s="10">
        <v>0.51</v>
      </c>
      <c r="D311" s="10">
        <v>-56.772407531738281</v>
      </c>
    </row>
    <row r="312" spans="1:4" x14ac:dyDescent="0.35">
      <c r="A312" s="8" t="s">
        <v>1006</v>
      </c>
      <c r="B312" s="8" t="s">
        <v>368</v>
      </c>
      <c r="C312" s="10">
        <v>0.98</v>
      </c>
      <c r="D312" s="10">
        <v>-67.493995666503906</v>
      </c>
    </row>
    <row r="313" spans="1:4" x14ac:dyDescent="0.35">
      <c r="A313" s="8" t="s">
        <v>1007</v>
      </c>
      <c r="B313" s="8" t="s">
        <v>369</v>
      </c>
      <c r="C313" s="10">
        <v>0.97</v>
      </c>
      <c r="D313" s="10">
        <v>29.554172515869141</v>
      </c>
    </row>
    <row r="314" spans="1:4" x14ac:dyDescent="0.35">
      <c r="A314" s="8" t="s">
        <v>1008</v>
      </c>
      <c r="B314" s="8" t="s">
        <v>370</v>
      </c>
      <c r="C314" s="10">
        <v>0.86</v>
      </c>
      <c r="D314" s="10">
        <v>7.6315450668334961</v>
      </c>
    </row>
    <row r="315" spans="1:4" x14ac:dyDescent="0.35">
      <c r="A315" s="8" t="s">
        <v>1009</v>
      </c>
      <c r="B315" s="8" t="s">
        <v>371</v>
      </c>
      <c r="C315" s="10">
        <v>4.1000000000000003E-3</v>
      </c>
      <c r="D315" s="10">
        <v>-17.629552841186523</v>
      </c>
    </row>
    <row r="316" spans="1:4" x14ac:dyDescent="0.35">
      <c r="A316" s="8" t="s">
        <v>1010</v>
      </c>
      <c r="B316" s="8" t="s">
        <v>372</v>
      </c>
      <c r="C316" s="10">
        <v>0.99</v>
      </c>
      <c r="D316" s="10">
        <v>-68.392326354980469</v>
      </c>
    </row>
    <row r="317" spans="1:4" x14ac:dyDescent="0.35">
      <c r="A317" s="8" t="s">
        <v>1011</v>
      </c>
      <c r="B317" s="8" t="s">
        <v>373</v>
      </c>
      <c r="C317" s="10">
        <v>0.94</v>
      </c>
      <c r="D317" s="10">
        <v>45.224811553955078</v>
      </c>
    </row>
    <row r="318" spans="1:4" x14ac:dyDescent="0.35">
      <c r="A318" s="8" t="s">
        <v>1012</v>
      </c>
      <c r="B318" s="8" t="s">
        <v>374</v>
      </c>
      <c r="C318" s="10">
        <v>1.4E-2</v>
      </c>
      <c r="D318" s="10">
        <v>-2.0724091529846191</v>
      </c>
    </row>
    <row r="319" spans="1:4" x14ac:dyDescent="0.35">
      <c r="A319" s="8" t="s">
        <v>1013</v>
      </c>
      <c r="B319" s="8" t="s">
        <v>375</v>
      </c>
      <c r="C319" s="10">
        <v>0.96</v>
      </c>
      <c r="D319" s="10">
        <v>-49.004158020019531</v>
      </c>
    </row>
    <row r="320" spans="1:4" x14ac:dyDescent="0.35">
      <c r="A320" s="8" t="s">
        <v>1014</v>
      </c>
      <c r="B320" s="8" t="s">
        <v>376</v>
      </c>
      <c r="C320" s="10">
        <v>0.97</v>
      </c>
      <c r="D320" s="10">
        <v>-49.271614074707031</v>
      </c>
    </row>
    <row r="321" spans="1:4" x14ac:dyDescent="0.35">
      <c r="A321" s="8" t="s">
        <v>1015</v>
      </c>
      <c r="B321" s="8" t="s">
        <v>377</v>
      </c>
      <c r="C321" s="10">
        <v>0.95</v>
      </c>
      <c r="D321" s="10">
        <v>-62.135799407958984</v>
      </c>
    </row>
    <row r="322" spans="1:4" x14ac:dyDescent="0.35">
      <c r="A322" s="8" t="s">
        <v>1016</v>
      </c>
      <c r="B322" s="8" t="s">
        <v>378</v>
      </c>
      <c r="C322" s="10">
        <v>0.96</v>
      </c>
      <c r="D322" s="10">
        <v>-28.056198120117188</v>
      </c>
    </row>
    <row r="323" spans="1:4" x14ac:dyDescent="0.35">
      <c r="A323" s="8" t="s">
        <v>1017</v>
      </c>
      <c r="B323" s="8" t="s">
        <v>379</v>
      </c>
      <c r="C323" s="10">
        <v>0.98</v>
      </c>
      <c r="D323" s="10">
        <v>-14.855854034423828</v>
      </c>
    </row>
    <row r="324" spans="1:4" x14ac:dyDescent="0.35">
      <c r="A324" s="8" t="s">
        <v>1018</v>
      </c>
      <c r="B324" s="8" t="s">
        <v>380</v>
      </c>
      <c r="C324" s="10">
        <v>0.39</v>
      </c>
      <c r="D324" s="10">
        <v>-42.955513000488281</v>
      </c>
    </row>
    <row r="325" spans="1:4" x14ac:dyDescent="0.35">
      <c r="A325" s="8" t="s">
        <v>1019</v>
      </c>
      <c r="B325" s="8" t="s">
        <v>381</v>
      </c>
      <c r="C325" s="10">
        <v>0.97</v>
      </c>
      <c r="D325" s="10">
        <v>-20.344158172607422</v>
      </c>
    </row>
    <row r="326" spans="1:4" x14ac:dyDescent="0.35">
      <c r="A326" s="8" t="s">
        <v>1020</v>
      </c>
      <c r="B326" s="8" t="s">
        <v>382</v>
      </c>
      <c r="C326" s="10">
        <v>0.98</v>
      </c>
      <c r="D326" s="10">
        <v>-11.189964294433594</v>
      </c>
    </row>
    <row r="327" spans="1:4" x14ac:dyDescent="0.35">
      <c r="A327" s="8" t="s">
        <v>1021</v>
      </c>
      <c r="B327" s="8" t="s">
        <v>383</v>
      </c>
      <c r="C327" s="10">
        <v>0.98</v>
      </c>
      <c r="D327" s="10">
        <v>-35.946563720703125</v>
      </c>
    </row>
    <row r="328" spans="1:4" x14ac:dyDescent="0.35">
      <c r="A328" s="8" t="s">
        <v>1022</v>
      </c>
      <c r="B328" s="8" t="s">
        <v>384</v>
      </c>
      <c r="C328" s="10">
        <v>0.98</v>
      </c>
      <c r="D328" s="10">
        <v>-34.784320831298828</v>
      </c>
    </row>
    <row r="329" spans="1:4" x14ac:dyDescent="0.35">
      <c r="A329" s="8" t="s">
        <v>1023</v>
      </c>
      <c r="B329" s="8" t="s">
        <v>385</v>
      </c>
      <c r="C329" s="10">
        <v>0.86</v>
      </c>
      <c r="D329" s="10">
        <v>-55.234481811523438</v>
      </c>
    </row>
    <row r="330" spans="1:4" x14ac:dyDescent="0.35">
      <c r="A330" s="8" t="s">
        <v>1024</v>
      </c>
      <c r="B330" s="8" t="s">
        <v>386</v>
      </c>
      <c r="C330" s="10">
        <v>0.46</v>
      </c>
      <c r="D330" s="10">
        <v>19.593137741088867</v>
      </c>
    </row>
    <row r="331" spans="1:4" x14ac:dyDescent="0.35">
      <c r="A331" s="8" t="s">
        <v>1025</v>
      </c>
      <c r="B331" s="8" t="s">
        <v>387</v>
      </c>
      <c r="C331" s="10">
        <v>0.97</v>
      </c>
      <c r="D331" s="10">
        <v>-65.260795593261719</v>
      </c>
    </row>
    <row r="332" spans="1:4" x14ac:dyDescent="0.35">
      <c r="A332" s="8" t="s">
        <v>1026</v>
      </c>
      <c r="B332" s="8" t="s">
        <v>388</v>
      </c>
      <c r="C332" s="10">
        <v>0.55000000000000004</v>
      </c>
      <c r="D332" s="10">
        <v>12.624046325683594</v>
      </c>
    </row>
    <row r="333" spans="1:4" x14ac:dyDescent="0.35">
      <c r="A333" s="8" t="s">
        <v>1027</v>
      </c>
      <c r="B333" s="8" t="s">
        <v>389</v>
      </c>
      <c r="C333" s="10">
        <v>0.7</v>
      </c>
      <c r="D333" s="10">
        <v>4.7994937896728516</v>
      </c>
    </row>
    <row r="334" spans="1:4" x14ac:dyDescent="0.35">
      <c r="A334" s="8" t="s">
        <v>1028</v>
      </c>
      <c r="B334" s="8" t="s">
        <v>390</v>
      </c>
      <c r="C334" s="10">
        <v>0.97</v>
      </c>
      <c r="D334" s="10">
        <v>-41.680450439453125</v>
      </c>
    </row>
    <row r="335" spans="1:4" x14ac:dyDescent="0.35">
      <c r="A335" s="8" t="s">
        <v>1029</v>
      </c>
      <c r="B335" s="8" t="s">
        <v>391</v>
      </c>
      <c r="C335" s="10">
        <v>0.94</v>
      </c>
      <c r="D335" s="10">
        <v>-7.5078601837158203</v>
      </c>
    </row>
    <row r="336" spans="1:4" x14ac:dyDescent="0.35">
      <c r="A336" s="8" t="s">
        <v>1030</v>
      </c>
      <c r="B336" s="8" t="s">
        <v>392</v>
      </c>
      <c r="C336" s="10">
        <v>0.94</v>
      </c>
      <c r="D336" s="10">
        <v>-24.627601623535156</v>
      </c>
    </row>
    <row r="337" spans="1:4" x14ac:dyDescent="0.35">
      <c r="A337" s="8" t="s">
        <v>1031</v>
      </c>
      <c r="B337" s="8" t="s">
        <v>393</v>
      </c>
      <c r="C337" s="10">
        <v>0.95</v>
      </c>
      <c r="D337" s="10">
        <v>-40.048458099365234</v>
      </c>
    </row>
    <row r="338" spans="1:4" x14ac:dyDescent="0.35">
      <c r="A338" s="8" t="s">
        <v>1032</v>
      </c>
      <c r="B338" s="8" t="s">
        <v>394</v>
      </c>
      <c r="C338" s="10">
        <v>0.92</v>
      </c>
      <c r="D338" s="10">
        <v>17.663209915161133</v>
      </c>
    </row>
    <row r="339" spans="1:4" x14ac:dyDescent="0.35">
      <c r="A339" s="8" t="s">
        <v>1033</v>
      </c>
      <c r="B339" s="8" t="s">
        <v>395</v>
      </c>
      <c r="C339" s="10">
        <v>0.99</v>
      </c>
      <c r="D339" s="10">
        <v>-13.447794914245605</v>
      </c>
    </row>
    <row r="340" spans="1:4" x14ac:dyDescent="0.35">
      <c r="A340" s="8" t="s">
        <v>1034</v>
      </c>
      <c r="B340" s="8" t="s">
        <v>396</v>
      </c>
      <c r="C340" s="10">
        <v>0.98</v>
      </c>
      <c r="D340" s="10">
        <v>-43.141761779785156</v>
      </c>
    </row>
    <row r="341" spans="1:4" x14ac:dyDescent="0.35">
      <c r="A341" s="8" t="s">
        <v>1035</v>
      </c>
      <c r="B341" s="8" t="s">
        <v>397</v>
      </c>
      <c r="C341" s="10">
        <v>0.9</v>
      </c>
      <c r="D341" s="10">
        <v>-24.417242050170898</v>
      </c>
    </row>
    <row r="342" spans="1:4" x14ac:dyDescent="0.35">
      <c r="A342" s="8" t="s">
        <v>1036</v>
      </c>
      <c r="B342" s="8" t="s">
        <v>398</v>
      </c>
      <c r="C342" s="10">
        <v>0.96</v>
      </c>
      <c r="D342" s="10">
        <v>-8.8402681350708008</v>
      </c>
    </row>
    <row r="343" spans="1:4" x14ac:dyDescent="0.35">
      <c r="A343" s="8" t="s">
        <v>1037</v>
      </c>
      <c r="B343" s="8" t="s">
        <v>399</v>
      </c>
      <c r="C343" s="10">
        <v>0.61</v>
      </c>
      <c r="D343" s="10">
        <v>1.6406973600387573</v>
      </c>
    </row>
    <row r="344" spans="1:4" x14ac:dyDescent="0.35">
      <c r="A344" s="8" t="s">
        <v>1038</v>
      </c>
      <c r="B344" s="8" t="s">
        <v>400</v>
      </c>
      <c r="C344" s="10">
        <v>0.99</v>
      </c>
      <c r="D344" s="10">
        <v>4.2047619819641113</v>
      </c>
    </row>
    <row r="345" spans="1:4" x14ac:dyDescent="0.35">
      <c r="A345" s="8" t="s">
        <v>1039</v>
      </c>
      <c r="B345" s="8" t="s">
        <v>401</v>
      </c>
      <c r="C345" s="10">
        <v>0.94</v>
      </c>
      <c r="D345" s="10">
        <v>9.7593774795532227</v>
      </c>
    </row>
    <row r="346" spans="1:4" x14ac:dyDescent="0.35">
      <c r="A346" s="8" t="s">
        <v>1040</v>
      </c>
      <c r="B346" s="8" t="s">
        <v>402</v>
      </c>
      <c r="C346" s="10">
        <v>0.49</v>
      </c>
      <c r="D346" s="10">
        <v>-7.6058969497680664</v>
      </c>
    </row>
    <row r="347" spans="1:4" x14ac:dyDescent="0.35">
      <c r="A347" s="8" t="s">
        <v>1041</v>
      </c>
      <c r="B347" s="8" t="s">
        <v>403</v>
      </c>
      <c r="C347" s="10">
        <v>0.96</v>
      </c>
      <c r="D347" s="10">
        <v>0.41771864891052246</v>
      </c>
    </row>
    <row r="348" spans="1:4" x14ac:dyDescent="0.35">
      <c r="A348" s="8" t="s">
        <v>1042</v>
      </c>
      <c r="B348" s="8" t="s">
        <v>404</v>
      </c>
      <c r="C348" s="10">
        <v>0.85</v>
      </c>
      <c r="D348" s="10">
        <v>-29.041841506958008</v>
      </c>
    </row>
    <row r="349" spans="1:4" x14ac:dyDescent="0.35">
      <c r="A349" s="8" t="s">
        <v>1043</v>
      </c>
      <c r="B349" s="8" t="s">
        <v>405</v>
      </c>
      <c r="C349" s="10">
        <v>0.95</v>
      </c>
      <c r="D349" s="10">
        <v>43.890605926513672</v>
      </c>
    </row>
    <row r="350" spans="1:4" x14ac:dyDescent="0.35">
      <c r="A350" s="8" t="s">
        <v>1044</v>
      </c>
      <c r="B350" s="8" t="s">
        <v>406</v>
      </c>
      <c r="C350" s="10">
        <v>0.68</v>
      </c>
      <c r="D350" s="10">
        <v>33.762584686279297</v>
      </c>
    </row>
    <row r="351" spans="1:4" x14ac:dyDescent="0.35">
      <c r="A351" s="8" t="s">
        <v>1045</v>
      </c>
      <c r="B351" s="8" t="s">
        <v>407</v>
      </c>
      <c r="C351" s="10">
        <v>0.79</v>
      </c>
      <c r="D351" s="10">
        <v>18.848648071289063</v>
      </c>
    </row>
    <row r="352" spans="1:4" x14ac:dyDescent="0.35">
      <c r="A352" s="8" t="s">
        <v>1046</v>
      </c>
      <c r="B352" s="8" t="s">
        <v>408</v>
      </c>
      <c r="C352" s="10">
        <v>0.88</v>
      </c>
      <c r="D352" s="10">
        <v>36.412208557128906</v>
      </c>
    </row>
    <row r="353" spans="1:4" x14ac:dyDescent="0.35">
      <c r="A353" s="8" t="s">
        <v>1047</v>
      </c>
      <c r="B353" s="8" t="s">
        <v>409</v>
      </c>
      <c r="C353" s="10">
        <v>0.98</v>
      </c>
      <c r="D353" s="10">
        <v>21.794521331787109</v>
      </c>
    </row>
    <row r="354" spans="1:4" x14ac:dyDescent="0.35">
      <c r="A354" s="8" t="s">
        <v>1048</v>
      </c>
      <c r="B354" s="8" t="s">
        <v>411</v>
      </c>
      <c r="C354" s="10">
        <v>0.95</v>
      </c>
      <c r="D354" s="10">
        <v>-34.903018951416016</v>
      </c>
    </row>
    <row r="355" spans="1:4" x14ac:dyDescent="0.35">
      <c r="A355" s="8" t="s">
        <v>1049</v>
      </c>
      <c r="B355" s="8" t="s">
        <v>412</v>
      </c>
      <c r="C355" s="10">
        <v>0.86</v>
      </c>
      <c r="D355" s="10">
        <v>-39.619884490966797</v>
      </c>
    </row>
    <row r="356" spans="1:4" x14ac:dyDescent="0.35">
      <c r="A356" s="8" t="s">
        <v>1050</v>
      </c>
      <c r="B356" s="8" t="s">
        <v>413</v>
      </c>
      <c r="C356" s="10">
        <v>0.98</v>
      </c>
      <c r="D356" s="10">
        <v>-23.103109359741211</v>
      </c>
    </row>
    <row r="357" spans="1:4" x14ac:dyDescent="0.35">
      <c r="A357" s="8" t="s">
        <v>1051</v>
      </c>
      <c r="B357" s="8" t="s">
        <v>414</v>
      </c>
      <c r="C357" s="10">
        <v>0.81</v>
      </c>
      <c r="D357" s="10">
        <v>-2.0564320087432861</v>
      </c>
    </row>
    <row r="358" spans="1:4" x14ac:dyDescent="0.35">
      <c r="A358" s="8" t="s">
        <v>1052</v>
      </c>
      <c r="B358" s="8" t="s">
        <v>415</v>
      </c>
      <c r="C358" s="10">
        <v>0.96</v>
      </c>
      <c r="D358" s="10">
        <v>-25.616573333740234</v>
      </c>
    </row>
    <row r="359" spans="1:4" x14ac:dyDescent="0.35">
      <c r="A359" s="8" t="s">
        <v>1053</v>
      </c>
      <c r="B359" s="8" t="s">
        <v>417</v>
      </c>
      <c r="C359" s="10">
        <v>0.99</v>
      </c>
      <c r="D359" s="10">
        <v>0.52628326416015625</v>
      </c>
    </row>
    <row r="360" spans="1:4" x14ac:dyDescent="0.35">
      <c r="A360" s="8" t="s">
        <v>1054</v>
      </c>
      <c r="B360" s="8" t="s">
        <v>418</v>
      </c>
      <c r="C360" s="10">
        <v>0.81</v>
      </c>
      <c r="D360" s="10">
        <v>-31.414085388183594</v>
      </c>
    </row>
    <row r="361" spans="1:4" x14ac:dyDescent="0.35">
      <c r="A361" s="8" t="s">
        <v>1055</v>
      </c>
      <c r="B361" s="8" t="s">
        <v>419</v>
      </c>
      <c r="C361" s="10">
        <v>0.16</v>
      </c>
      <c r="D361" s="10">
        <v>-53.397243499755859</v>
      </c>
    </row>
    <row r="362" spans="1:4" x14ac:dyDescent="0.35">
      <c r="A362" s="8" t="s">
        <v>1056</v>
      </c>
      <c r="B362" s="8" t="s">
        <v>420</v>
      </c>
      <c r="C362" s="10">
        <v>0.98</v>
      </c>
      <c r="D362" s="10">
        <v>-7.5166006088256836</v>
      </c>
    </row>
    <row r="363" spans="1:4" x14ac:dyDescent="0.35">
      <c r="A363" s="8" t="s">
        <v>1057</v>
      </c>
      <c r="B363" s="8" t="s">
        <v>421</v>
      </c>
      <c r="C363" s="10">
        <v>0.94</v>
      </c>
      <c r="D363" s="10">
        <v>-25.044351577758789</v>
      </c>
    </row>
    <row r="364" spans="1:4" x14ac:dyDescent="0.35">
      <c r="A364" s="8" t="s">
        <v>1058</v>
      </c>
      <c r="B364" s="8" t="s">
        <v>422</v>
      </c>
      <c r="C364" s="10">
        <v>0.96</v>
      </c>
      <c r="D364" s="10">
        <v>-16.553976058959961</v>
      </c>
    </row>
    <row r="365" spans="1:4" x14ac:dyDescent="0.35">
      <c r="A365" s="8" t="s">
        <v>1059</v>
      </c>
      <c r="B365" s="8" t="s">
        <v>423</v>
      </c>
      <c r="C365" s="10">
        <v>0.92</v>
      </c>
      <c r="D365" s="10">
        <v>-44.2896728515625</v>
      </c>
    </row>
    <row r="366" spans="1:4" x14ac:dyDescent="0.35">
      <c r="A366" s="8" t="s">
        <v>1060</v>
      </c>
      <c r="B366" s="8" t="s">
        <v>424</v>
      </c>
      <c r="C366" s="10">
        <v>0.84</v>
      </c>
      <c r="D366" s="10">
        <v>-53.290264129638672</v>
      </c>
    </row>
    <row r="367" spans="1:4" x14ac:dyDescent="0.35">
      <c r="A367" s="8" t="s">
        <v>1061</v>
      </c>
      <c r="B367" s="8" t="s">
        <v>425</v>
      </c>
      <c r="C367" s="10">
        <v>0.66</v>
      </c>
      <c r="D367" s="10">
        <v>-64.075592041015625</v>
      </c>
    </row>
    <row r="368" spans="1:4" x14ac:dyDescent="0.35">
      <c r="A368" s="8" t="s">
        <v>1062</v>
      </c>
      <c r="B368" s="8" t="s">
        <v>426</v>
      </c>
      <c r="C368" s="10">
        <v>0.56999999999999995</v>
      </c>
      <c r="D368" s="10">
        <v>45.571353912353516</v>
      </c>
    </row>
    <row r="369" spans="1:4" x14ac:dyDescent="0.35">
      <c r="A369" s="8" t="s">
        <v>1063</v>
      </c>
      <c r="B369" s="8" t="s">
        <v>427</v>
      </c>
      <c r="C369" s="10">
        <v>0.94</v>
      </c>
      <c r="D369" s="10">
        <v>4.1687545776367188</v>
      </c>
    </row>
    <row r="370" spans="1:4" x14ac:dyDescent="0.35">
      <c r="A370" s="8" t="s">
        <v>1064</v>
      </c>
      <c r="B370" s="8" t="s">
        <v>428</v>
      </c>
      <c r="C370" s="10">
        <v>0.95</v>
      </c>
      <c r="D370" s="10">
        <v>10.386301040649414</v>
      </c>
    </row>
    <row r="371" spans="1:4" x14ac:dyDescent="0.35">
      <c r="A371" s="8" t="s">
        <v>1065</v>
      </c>
      <c r="B371" s="8" t="s">
        <v>429</v>
      </c>
      <c r="C371" s="10">
        <v>0.41</v>
      </c>
      <c r="D371" s="10">
        <v>-38.399387359619141</v>
      </c>
    </row>
    <row r="372" spans="1:4" x14ac:dyDescent="0.35">
      <c r="A372" s="8" t="s">
        <v>1066</v>
      </c>
      <c r="B372" s="8" t="s">
        <v>1067</v>
      </c>
      <c r="C372" s="10">
        <v>0.87</v>
      </c>
      <c r="D372" s="10">
        <v>16.223926544189453</v>
      </c>
    </row>
    <row r="373" spans="1:4" x14ac:dyDescent="0.35">
      <c r="A373" s="8" t="s">
        <v>1068</v>
      </c>
      <c r="B373" s="8" t="s">
        <v>432</v>
      </c>
      <c r="C373" s="10">
        <v>0.87</v>
      </c>
      <c r="D373" s="10">
        <v>-27.635271072387695</v>
      </c>
    </row>
    <row r="374" spans="1:4" x14ac:dyDescent="0.35">
      <c r="A374" s="8" t="s">
        <v>1069</v>
      </c>
      <c r="B374" s="8" t="s">
        <v>433</v>
      </c>
      <c r="C374" s="10">
        <v>0.76</v>
      </c>
      <c r="D374" s="10">
        <v>31.261165618896484</v>
      </c>
    </row>
    <row r="375" spans="1:4" x14ac:dyDescent="0.35">
      <c r="A375" s="8" t="s">
        <v>1070</v>
      </c>
      <c r="B375" s="8" t="s">
        <v>434</v>
      </c>
      <c r="C375" s="10">
        <v>0.79</v>
      </c>
      <c r="D375" s="10">
        <v>4.6265058517456055</v>
      </c>
    </row>
    <row r="376" spans="1:4" x14ac:dyDescent="0.35">
      <c r="A376" s="8" t="s">
        <v>1071</v>
      </c>
      <c r="B376" s="8" t="s">
        <v>435</v>
      </c>
      <c r="C376" s="10">
        <v>0.97</v>
      </c>
      <c r="D376" s="10">
        <v>74.19927978515625</v>
      </c>
    </row>
    <row r="377" spans="1:4" x14ac:dyDescent="0.35">
      <c r="A377" s="8" t="s">
        <v>1072</v>
      </c>
      <c r="B377" s="8" t="s">
        <v>436</v>
      </c>
      <c r="C377" s="10">
        <v>0.17</v>
      </c>
      <c r="D377" s="10">
        <v>34.370532989501953</v>
      </c>
    </row>
    <row r="378" spans="1:4" x14ac:dyDescent="0.35">
      <c r="A378" s="8" t="s">
        <v>1073</v>
      </c>
      <c r="B378" s="8" t="s">
        <v>437</v>
      </c>
      <c r="C378" s="10">
        <v>0.68</v>
      </c>
      <c r="D378" s="10">
        <v>-26.859682083129883</v>
      </c>
    </row>
    <row r="379" spans="1:4" x14ac:dyDescent="0.35">
      <c r="A379" s="8" t="s">
        <v>1074</v>
      </c>
      <c r="B379" s="8" t="s">
        <v>438</v>
      </c>
      <c r="C379" s="10">
        <v>0.82</v>
      </c>
      <c r="D379" s="10">
        <v>-38.232528686523438</v>
      </c>
    </row>
    <row r="380" spans="1:4" x14ac:dyDescent="0.35">
      <c r="A380" s="8" t="s">
        <v>1075</v>
      </c>
      <c r="B380" s="8" t="s">
        <v>439</v>
      </c>
      <c r="C380" s="10">
        <v>0.89</v>
      </c>
      <c r="D380" s="10">
        <v>-38.996997833251953</v>
      </c>
    </row>
    <row r="381" spans="1:4" x14ac:dyDescent="0.35">
      <c r="A381" s="8" t="s">
        <v>1076</v>
      </c>
      <c r="B381" s="8" t="s">
        <v>440</v>
      </c>
      <c r="C381" s="10">
        <v>0.72</v>
      </c>
      <c r="D381" s="10">
        <v>-2.7231235504150391</v>
      </c>
    </row>
    <row r="382" spans="1:4" x14ac:dyDescent="0.35">
      <c r="A382" s="8" t="s">
        <v>1077</v>
      </c>
      <c r="B382" s="8" t="s">
        <v>441</v>
      </c>
      <c r="C382" s="10">
        <v>0.87</v>
      </c>
      <c r="D382" s="10">
        <v>-40.060947418212891</v>
      </c>
    </row>
    <row r="383" spans="1:4" x14ac:dyDescent="0.35">
      <c r="A383" s="8" t="s">
        <v>1078</v>
      </c>
      <c r="B383" s="8" t="s">
        <v>442</v>
      </c>
      <c r="C383" s="10">
        <v>0.79</v>
      </c>
      <c r="D383" s="10">
        <v>94.515029907226563</v>
      </c>
    </row>
    <row r="384" spans="1:4" x14ac:dyDescent="0.35">
      <c r="A384" s="8" t="s">
        <v>1079</v>
      </c>
      <c r="B384" s="8" t="s">
        <v>443</v>
      </c>
      <c r="C384" s="10">
        <v>0.87</v>
      </c>
      <c r="D384" s="10">
        <v>-11.90843391418457</v>
      </c>
    </row>
    <row r="385" spans="1:4" x14ac:dyDescent="0.35">
      <c r="A385" s="8" t="s">
        <v>1080</v>
      </c>
      <c r="B385" s="8" t="s">
        <v>444</v>
      </c>
      <c r="C385" s="10">
        <v>0.75</v>
      </c>
      <c r="D385" s="10">
        <v>35.683917999267578</v>
      </c>
    </row>
    <row r="386" spans="1:4" x14ac:dyDescent="0.35">
      <c r="A386" s="8" t="s">
        <v>1081</v>
      </c>
      <c r="B386" s="8" t="s">
        <v>445</v>
      </c>
      <c r="C386" s="10">
        <v>0.94</v>
      </c>
      <c r="D386" s="10">
        <v>16.410354614257813</v>
      </c>
    </row>
    <row r="387" spans="1:4" x14ac:dyDescent="0.35">
      <c r="A387" s="8" t="s">
        <v>1082</v>
      </c>
      <c r="B387" s="8" t="s">
        <v>446</v>
      </c>
      <c r="C387" s="10">
        <v>0.88</v>
      </c>
      <c r="D387" s="10">
        <v>-76.217910766601563</v>
      </c>
    </row>
    <row r="388" spans="1:4" x14ac:dyDescent="0.35">
      <c r="A388" s="8" t="s">
        <v>1083</v>
      </c>
      <c r="B388" s="8" t="s">
        <v>447</v>
      </c>
      <c r="C388" s="10">
        <v>0.88</v>
      </c>
      <c r="D388" s="10">
        <v>4.8349231481552124E-2</v>
      </c>
    </row>
    <row r="389" spans="1:4" x14ac:dyDescent="0.35">
      <c r="A389" s="8" t="s">
        <v>1084</v>
      </c>
      <c r="B389" s="8" t="s">
        <v>448</v>
      </c>
      <c r="C389" s="10">
        <v>0.83</v>
      </c>
      <c r="D389" s="10">
        <v>-43.5523681640625</v>
      </c>
    </row>
    <row r="390" spans="1:4" x14ac:dyDescent="0.35">
      <c r="A390" s="8" t="s">
        <v>1085</v>
      </c>
      <c r="B390" s="8" t="s">
        <v>449</v>
      </c>
      <c r="C390" s="10">
        <v>0.82</v>
      </c>
      <c r="D390" s="10">
        <v>-40.921051025390625</v>
      </c>
    </row>
    <row r="391" spans="1:4" x14ac:dyDescent="0.35">
      <c r="A391" s="8" t="s">
        <v>1086</v>
      </c>
      <c r="B391" s="8" t="s">
        <v>450</v>
      </c>
      <c r="C391" s="10">
        <v>0.95</v>
      </c>
      <c r="D391" s="10">
        <v>7.3203125</v>
      </c>
    </row>
    <row r="392" spans="1:4" x14ac:dyDescent="0.35">
      <c r="A392" s="8" t="s">
        <v>1087</v>
      </c>
      <c r="B392" s="8" t="s">
        <v>451</v>
      </c>
      <c r="C392" s="10">
        <v>0.79</v>
      </c>
      <c r="D392" s="10">
        <v>4.9151959419250488</v>
      </c>
    </row>
    <row r="393" spans="1:4" x14ac:dyDescent="0.35">
      <c r="A393" s="8" t="s">
        <v>1088</v>
      </c>
      <c r="B393" s="8" t="s">
        <v>452</v>
      </c>
      <c r="C393" s="10">
        <v>0.62</v>
      </c>
      <c r="D393" s="10">
        <v>-21.826675415039063</v>
      </c>
    </row>
    <row r="394" spans="1:4" x14ac:dyDescent="0.35">
      <c r="A394" s="8" t="s">
        <v>1089</v>
      </c>
      <c r="B394" s="8" t="s">
        <v>453</v>
      </c>
      <c r="C394" s="10">
        <v>0.15</v>
      </c>
      <c r="D394" s="10">
        <v>13.040213584899902</v>
      </c>
    </row>
    <row r="395" spans="1:4" x14ac:dyDescent="0.35">
      <c r="A395" s="8" t="s">
        <v>1090</v>
      </c>
      <c r="B395" s="8" t="s">
        <v>454</v>
      </c>
      <c r="C395" s="10">
        <v>0.73</v>
      </c>
      <c r="D395" s="10">
        <v>4.7126326560974121</v>
      </c>
    </row>
    <row r="396" spans="1:4" x14ac:dyDescent="0.35">
      <c r="A396" s="8" t="s">
        <v>1091</v>
      </c>
      <c r="B396" s="8" t="s">
        <v>455</v>
      </c>
      <c r="C396" s="10">
        <v>0.83</v>
      </c>
      <c r="D396" s="10">
        <v>20.783140182495117</v>
      </c>
    </row>
    <row r="397" spans="1:4" x14ac:dyDescent="0.35">
      <c r="A397" s="8" t="s">
        <v>1092</v>
      </c>
      <c r="B397" s="8" t="s">
        <v>456</v>
      </c>
      <c r="C397" s="10">
        <v>0.64</v>
      </c>
      <c r="D397" s="10">
        <v>-55.771579742431641</v>
      </c>
    </row>
    <row r="398" spans="1:4" x14ac:dyDescent="0.35">
      <c r="A398" s="8" t="s">
        <v>1093</v>
      </c>
      <c r="B398" s="8" t="s">
        <v>457</v>
      </c>
      <c r="C398" s="10">
        <v>0.75</v>
      </c>
      <c r="D398" s="10">
        <v>-2.79245924949646</v>
      </c>
    </row>
    <row r="399" spans="1:4" x14ac:dyDescent="0.35">
      <c r="A399" s="8" t="s">
        <v>1094</v>
      </c>
      <c r="B399" s="8" t="s">
        <v>458</v>
      </c>
      <c r="C399" s="10">
        <v>0.87</v>
      </c>
      <c r="D399" s="10">
        <v>-35.338150024414063</v>
      </c>
    </row>
    <row r="400" spans="1:4" x14ac:dyDescent="0.35">
      <c r="A400" s="8" t="s">
        <v>1095</v>
      </c>
      <c r="B400" s="8" t="s">
        <v>459</v>
      </c>
      <c r="C400" s="10">
        <v>0.62</v>
      </c>
      <c r="D400" s="10">
        <v>-38.051662445068359</v>
      </c>
    </row>
    <row r="401" spans="1:4" x14ac:dyDescent="0.35">
      <c r="A401" s="8" t="s">
        <v>1096</v>
      </c>
      <c r="B401" s="8" t="s">
        <v>460</v>
      </c>
      <c r="C401" s="10">
        <v>0.35</v>
      </c>
      <c r="D401" s="10">
        <v>4.4220085144042969</v>
      </c>
    </row>
    <row r="402" spans="1:4" x14ac:dyDescent="0.35">
      <c r="A402" s="8" t="s">
        <v>1097</v>
      </c>
      <c r="B402" s="8" t="s">
        <v>461</v>
      </c>
      <c r="C402" s="10">
        <v>0.84</v>
      </c>
      <c r="D402" s="10">
        <v>8.3365020751953125</v>
      </c>
    </row>
    <row r="403" spans="1:4" x14ac:dyDescent="0.35">
      <c r="A403" s="8" t="s">
        <v>1098</v>
      </c>
      <c r="B403" s="8" t="s">
        <v>462</v>
      </c>
      <c r="C403" s="10">
        <v>0.9</v>
      </c>
      <c r="D403" s="10">
        <v>-10.445075035095215</v>
      </c>
    </row>
    <row r="404" spans="1:4" x14ac:dyDescent="0.35">
      <c r="A404" s="8" t="s">
        <v>1099</v>
      </c>
      <c r="B404" s="8" t="s">
        <v>463</v>
      </c>
      <c r="C404" s="10">
        <v>0.9</v>
      </c>
      <c r="D404" s="10">
        <v>23.756170272827148</v>
      </c>
    </row>
    <row r="405" spans="1:4" x14ac:dyDescent="0.35">
      <c r="A405" s="8" t="s">
        <v>1100</v>
      </c>
      <c r="B405" s="8" t="s">
        <v>464</v>
      </c>
      <c r="C405" s="10">
        <v>0.82</v>
      </c>
      <c r="D405" s="10">
        <v>-24.951356887817383</v>
      </c>
    </row>
    <row r="406" spans="1:4" x14ac:dyDescent="0.35">
      <c r="A406" s="8" t="s">
        <v>1101</v>
      </c>
      <c r="B406" s="8" t="s">
        <v>465</v>
      </c>
      <c r="C406" s="10">
        <v>0.83</v>
      </c>
      <c r="D406" s="10">
        <v>-4.7332396507263184</v>
      </c>
    </row>
    <row r="407" spans="1:4" x14ac:dyDescent="0.35">
      <c r="A407" s="8" t="s">
        <v>1102</v>
      </c>
      <c r="B407" s="8" t="s">
        <v>466</v>
      </c>
      <c r="C407" s="10">
        <v>0.83</v>
      </c>
      <c r="D407" s="10">
        <v>-70.067047119140625</v>
      </c>
    </row>
    <row r="408" spans="1:4" x14ac:dyDescent="0.35">
      <c r="A408" s="8" t="s">
        <v>1103</v>
      </c>
      <c r="B408" s="8" t="s">
        <v>467</v>
      </c>
      <c r="C408" s="10">
        <v>0.92</v>
      </c>
      <c r="D408" s="10">
        <v>-61.074771881103516</v>
      </c>
    </row>
    <row r="409" spans="1:4" x14ac:dyDescent="0.35">
      <c r="A409" s="8" t="s">
        <v>1104</v>
      </c>
      <c r="B409" s="8" t="s">
        <v>468</v>
      </c>
      <c r="C409" s="10">
        <v>0.74</v>
      </c>
      <c r="D409" s="10">
        <v>-17.79246711730957</v>
      </c>
    </row>
    <row r="410" spans="1:4" x14ac:dyDescent="0.35">
      <c r="A410" s="8" t="s">
        <v>1105</v>
      </c>
      <c r="B410" s="8" t="s">
        <v>469</v>
      </c>
      <c r="C410" s="10">
        <v>0.94</v>
      </c>
      <c r="D410" s="10">
        <v>-31.602550506591797</v>
      </c>
    </row>
    <row r="411" spans="1:4" x14ac:dyDescent="0.35">
      <c r="A411" s="8" t="s">
        <v>1106</v>
      </c>
      <c r="B411" s="8" t="s">
        <v>470</v>
      </c>
      <c r="C411" s="10">
        <v>0.56999999999999995</v>
      </c>
      <c r="D411" s="10">
        <v>-27.362482070922852</v>
      </c>
    </row>
    <row r="412" spans="1:4" x14ac:dyDescent="0.35">
      <c r="A412" s="8" t="s">
        <v>1107</v>
      </c>
      <c r="B412" s="8" t="s">
        <v>471</v>
      </c>
      <c r="C412" s="10">
        <v>0.72</v>
      </c>
      <c r="D412" s="10">
        <v>-69.840980529785156</v>
      </c>
    </row>
    <row r="413" spans="1:4" x14ac:dyDescent="0.35">
      <c r="A413" s="8" t="s">
        <v>1108</v>
      </c>
      <c r="B413" s="8" t="s">
        <v>472</v>
      </c>
      <c r="C413" s="10">
        <v>0.63</v>
      </c>
      <c r="D413" s="10">
        <v>32.233242034912109</v>
      </c>
    </row>
    <row r="414" spans="1:4" x14ac:dyDescent="0.35">
      <c r="A414" s="8" t="s">
        <v>1109</v>
      </c>
      <c r="B414" s="8" t="s">
        <v>473</v>
      </c>
      <c r="C414" s="10">
        <v>0.39</v>
      </c>
      <c r="D414" s="10">
        <v>-0.8436548113822937</v>
      </c>
    </row>
    <row r="415" spans="1:4" x14ac:dyDescent="0.35">
      <c r="A415" s="8" t="s">
        <v>1110</v>
      </c>
      <c r="B415" s="8" t="s">
        <v>474</v>
      </c>
      <c r="C415" s="10">
        <v>0.92</v>
      </c>
      <c r="D415" s="10">
        <v>-2.6588234901428223</v>
      </c>
    </row>
    <row r="416" spans="1:4" x14ac:dyDescent="0.35">
      <c r="A416" s="8" t="s">
        <v>1111</v>
      </c>
      <c r="B416" s="8" t="s">
        <v>475</v>
      </c>
      <c r="C416" s="10">
        <v>0.53</v>
      </c>
      <c r="D416" s="10">
        <v>10.746581077575684</v>
      </c>
    </row>
    <row r="417" spans="1:4" x14ac:dyDescent="0.35">
      <c r="A417" s="8" t="s">
        <v>1112</v>
      </c>
      <c r="B417" s="8" t="s">
        <v>476</v>
      </c>
      <c r="C417" s="10">
        <v>0.87</v>
      </c>
      <c r="D417" s="10">
        <v>-4.177121639251709</v>
      </c>
    </row>
    <row r="418" spans="1:4" x14ac:dyDescent="0.35">
      <c r="A418" s="8" t="s">
        <v>1113</v>
      </c>
      <c r="B418" s="8" t="s">
        <v>477</v>
      </c>
      <c r="C418" s="10">
        <v>0.89</v>
      </c>
      <c r="D418" s="10">
        <v>5.0548901557922363</v>
      </c>
    </row>
    <row r="419" spans="1:4" x14ac:dyDescent="0.35">
      <c r="A419" s="8" t="s">
        <v>1114</v>
      </c>
      <c r="B419" s="8" t="s">
        <v>478</v>
      </c>
      <c r="C419" s="10">
        <v>0.83</v>
      </c>
      <c r="D419" s="10">
        <v>-10.645961761474609</v>
      </c>
    </row>
    <row r="420" spans="1:4" x14ac:dyDescent="0.35">
      <c r="A420" s="8" t="s">
        <v>1115</v>
      </c>
      <c r="B420" s="8" t="s">
        <v>480</v>
      </c>
      <c r="C420" s="10">
        <v>0.8</v>
      </c>
      <c r="D420" s="10">
        <v>-68.913894653320313</v>
      </c>
    </row>
    <row r="421" spans="1:4" x14ac:dyDescent="0.35">
      <c r="A421" s="8" t="s">
        <v>1116</v>
      </c>
      <c r="B421" s="8" t="s">
        <v>481</v>
      </c>
      <c r="C421" s="10">
        <v>0.53</v>
      </c>
      <c r="D421" s="10">
        <v>-70.014907836914063</v>
      </c>
    </row>
    <row r="422" spans="1:4" x14ac:dyDescent="0.35">
      <c r="A422" s="8" t="s">
        <v>1117</v>
      </c>
      <c r="B422" s="8" t="s">
        <v>482</v>
      </c>
      <c r="C422" s="10">
        <v>0.93</v>
      </c>
      <c r="D422" s="10">
        <v>-57.38128662109375</v>
      </c>
    </row>
    <row r="423" spans="1:4" x14ac:dyDescent="0.35">
      <c r="A423" s="8" t="s">
        <v>1118</v>
      </c>
      <c r="B423" s="8" t="s">
        <v>485</v>
      </c>
      <c r="C423" s="10">
        <v>0.54</v>
      </c>
      <c r="D423" s="10">
        <v>-0.42639297246932983</v>
      </c>
    </row>
    <row r="424" spans="1:4" x14ac:dyDescent="0.35">
      <c r="A424" s="8" t="s">
        <v>1119</v>
      </c>
      <c r="B424" s="8" t="s">
        <v>487</v>
      </c>
      <c r="C424" s="10">
        <v>0.96</v>
      </c>
      <c r="D424" s="10">
        <v>-30.317594528198242</v>
      </c>
    </row>
    <row r="425" spans="1:4" x14ac:dyDescent="0.35">
      <c r="A425" s="8" t="s">
        <v>1120</v>
      </c>
      <c r="B425" s="8" t="s">
        <v>489</v>
      </c>
      <c r="C425" s="10">
        <v>0.68</v>
      </c>
      <c r="D425" s="10">
        <v>-53.286312103271484</v>
      </c>
    </row>
    <row r="426" spans="1:4" x14ac:dyDescent="0.35">
      <c r="A426" s="8" t="s">
        <v>1121</v>
      </c>
      <c r="B426" s="8" t="s">
        <v>490</v>
      </c>
      <c r="C426" s="10">
        <v>0.37</v>
      </c>
      <c r="D426" s="10">
        <v>-89.858512878417969</v>
      </c>
    </row>
    <row r="427" spans="1:4" x14ac:dyDescent="0.35">
      <c r="A427" s="8" t="s">
        <v>1122</v>
      </c>
      <c r="B427" s="8" t="s">
        <v>491</v>
      </c>
      <c r="C427" s="10">
        <v>3.0000000000000001E-3</v>
      </c>
      <c r="D427" s="10">
        <v>24.78626823425293</v>
      </c>
    </row>
    <row r="428" spans="1:4" x14ac:dyDescent="0.35">
      <c r="A428" s="8" t="s">
        <v>1123</v>
      </c>
      <c r="B428" s="8" t="s">
        <v>492</v>
      </c>
      <c r="C428" s="10">
        <v>0.74</v>
      </c>
      <c r="D428" s="10">
        <v>-32.034049987792969</v>
      </c>
    </row>
    <row r="429" spans="1:4" x14ac:dyDescent="0.35">
      <c r="A429" s="8" t="s">
        <v>1124</v>
      </c>
      <c r="B429" s="8" t="s">
        <v>494</v>
      </c>
      <c r="C429" s="10">
        <v>0.36</v>
      </c>
      <c r="D429" s="10">
        <v>-23.129661560058594</v>
      </c>
    </row>
    <row r="430" spans="1:4" x14ac:dyDescent="0.35">
      <c r="A430" s="8" t="s">
        <v>1125</v>
      </c>
      <c r="B430" s="8" t="s">
        <v>495</v>
      </c>
      <c r="C430" s="10">
        <v>0.7</v>
      </c>
      <c r="D430" s="10">
        <v>17.266567230224609</v>
      </c>
    </row>
    <row r="431" spans="1:4" x14ac:dyDescent="0.35">
      <c r="A431" s="8" t="s">
        <v>1126</v>
      </c>
      <c r="B431" s="8" t="s">
        <v>496</v>
      </c>
      <c r="C431" s="10">
        <v>0.76</v>
      </c>
      <c r="D431" s="10">
        <v>-14.985173225402832</v>
      </c>
    </row>
    <row r="432" spans="1:4" x14ac:dyDescent="0.35">
      <c r="A432" s="8" t="s">
        <v>1127</v>
      </c>
      <c r="B432" s="8" t="s">
        <v>497</v>
      </c>
      <c r="C432" s="10">
        <v>0.91</v>
      </c>
      <c r="D432" s="10">
        <v>-47.374050140380859</v>
      </c>
    </row>
    <row r="433" spans="1:4" x14ac:dyDescent="0.35">
      <c r="A433" s="8" t="s">
        <v>1128</v>
      </c>
      <c r="B433" s="8" t="s">
        <v>498</v>
      </c>
      <c r="C433" s="10">
        <v>0.41</v>
      </c>
      <c r="D433" s="10">
        <v>-25.660686492919922</v>
      </c>
    </row>
    <row r="434" spans="1:4" x14ac:dyDescent="0.35">
      <c r="A434" s="8" t="s">
        <v>1129</v>
      </c>
      <c r="B434" s="8" t="s">
        <v>499</v>
      </c>
      <c r="C434" s="10">
        <v>0.38</v>
      </c>
      <c r="D434" s="10">
        <v>6.5545148849487305</v>
      </c>
    </row>
    <row r="435" spans="1:4" x14ac:dyDescent="0.35">
      <c r="A435" s="8" t="s">
        <v>1130</v>
      </c>
      <c r="B435" s="8" t="s">
        <v>500</v>
      </c>
      <c r="C435" s="10">
        <v>0.61</v>
      </c>
      <c r="D435" s="10">
        <v>-19.040428161621094</v>
      </c>
    </row>
    <row r="436" spans="1:4" x14ac:dyDescent="0.35">
      <c r="A436" s="8" t="s">
        <v>1131</v>
      </c>
      <c r="B436" s="8" t="s">
        <v>501</v>
      </c>
      <c r="C436" s="10">
        <v>0.65</v>
      </c>
      <c r="D436" s="10">
        <v>-19.129758834838867</v>
      </c>
    </row>
    <row r="437" spans="1:4" x14ac:dyDescent="0.35">
      <c r="A437" s="8" t="s">
        <v>1132</v>
      </c>
      <c r="B437" s="8" t="s">
        <v>502</v>
      </c>
      <c r="C437" s="10">
        <v>0.82</v>
      </c>
      <c r="D437" s="10">
        <v>33.692291259765625</v>
      </c>
    </row>
    <row r="438" spans="1:4" x14ac:dyDescent="0.35">
      <c r="A438" s="8" t="s">
        <v>1133</v>
      </c>
      <c r="B438" s="8" t="s">
        <v>503</v>
      </c>
      <c r="C438" s="10">
        <v>0.71</v>
      </c>
      <c r="D438" s="10">
        <v>10.112587928771973</v>
      </c>
    </row>
    <row r="439" spans="1:4" x14ac:dyDescent="0.35">
      <c r="A439" s="8" t="s">
        <v>1134</v>
      </c>
      <c r="B439" s="8" t="s">
        <v>504</v>
      </c>
      <c r="C439" s="10">
        <v>0.91</v>
      </c>
      <c r="D439" s="10">
        <v>-10.97716236114502</v>
      </c>
    </row>
    <row r="440" spans="1:4" x14ac:dyDescent="0.35">
      <c r="A440" s="8" t="s">
        <v>1135</v>
      </c>
      <c r="B440" s="8" t="s">
        <v>505</v>
      </c>
      <c r="C440" s="10">
        <v>0.55000000000000004</v>
      </c>
      <c r="D440" s="10">
        <v>3.9236805438995361</v>
      </c>
    </row>
    <row r="441" spans="1:4" x14ac:dyDescent="0.35">
      <c r="A441" s="8" t="s">
        <v>1136</v>
      </c>
      <c r="B441" s="8" t="s">
        <v>506</v>
      </c>
      <c r="C441" s="10">
        <v>0.59</v>
      </c>
      <c r="D441" s="10">
        <v>2.6661896705627441</v>
      </c>
    </row>
    <row r="442" spans="1:4" x14ac:dyDescent="0.35">
      <c r="A442" s="8" t="s">
        <v>1137</v>
      </c>
      <c r="B442" s="8" t="s">
        <v>507</v>
      </c>
      <c r="C442" s="10">
        <v>0.73</v>
      </c>
      <c r="D442" s="10">
        <v>9.5237226486206055</v>
      </c>
    </row>
    <row r="443" spans="1:4" x14ac:dyDescent="0.35">
      <c r="A443" s="8" t="s">
        <v>1138</v>
      </c>
      <c r="B443" s="8" t="s">
        <v>508</v>
      </c>
      <c r="C443" s="10">
        <v>0.75</v>
      </c>
      <c r="D443" s="10">
        <v>-6.1910686492919922</v>
      </c>
    </row>
    <row r="444" spans="1:4" x14ac:dyDescent="0.35">
      <c r="A444" s="8" t="s">
        <v>1139</v>
      </c>
      <c r="B444" s="8" t="s">
        <v>509</v>
      </c>
      <c r="C444" s="10">
        <v>0.4</v>
      </c>
      <c r="D444" s="10">
        <v>33.393283843994141</v>
      </c>
    </row>
    <row r="445" spans="1:4" x14ac:dyDescent="0.35">
      <c r="A445" s="8" t="s">
        <v>1140</v>
      </c>
      <c r="B445" s="8" t="s">
        <v>510</v>
      </c>
      <c r="C445" s="10">
        <v>0.88</v>
      </c>
      <c r="D445" s="10">
        <v>1.1050156354904175</v>
      </c>
    </row>
    <row r="446" spans="1:4" x14ac:dyDescent="0.35">
      <c r="A446" s="8" t="s">
        <v>1141</v>
      </c>
      <c r="B446" s="8" t="s">
        <v>511</v>
      </c>
      <c r="C446" s="10">
        <v>0.66</v>
      </c>
      <c r="D446" s="10">
        <v>30.082155227661133</v>
      </c>
    </row>
    <row r="447" spans="1:4" x14ac:dyDescent="0.35">
      <c r="A447" s="8" t="s">
        <v>1142</v>
      </c>
      <c r="B447" s="8" t="s">
        <v>512</v>
      </c>
      <c r="C447" s="10">
        <v>0.79</v>
      </c>
      <c r="D447" s="10">
        <v>-7.7722406387329102</v>
      </c>
    </row>
    <row r="448" spans="1:4" x14ac:dyDescent="0.35">
      <c r="A448" s="8" t="s">
        <v>1143</v>
      </c>
      <c r="B448" s="8" t="s">
        <v>513</v>
      </c>
      <c r="C448" s="10">
        <v>0.93</v>
      </c>
      <c r="D448" s="10">
        <v>24.554843902587891</v>
      </c>
    </row>
    <row r="449" spans="1:4" x14ac:dyDescent="0.35">
      <c r="A449" s="8" t="s">
        <v>1144</v>
      </c>
      <c r="B449" s="8" t="s">
        <v>514</v>
      </c>
      <c r="C449" s="10">
        <v>0.94</v>
      </c>
      <c r="D449" s="10">
        <v>6.072545051574707</v>
      </c>
    </row>
    <row r="450" spans="1:4" x14ac:dyDescent="0.35">
      <c r="A450" s="8" t="s">
        <v>1145</v>
      </c>
      <c r="B450" s="8" t="s">
        <v>515</v>
      </c>
      <c r="C450" s="10">
        <v>0.59</v>
      </c>
      <c r="D450" s="10">
        <v>48.000091552734375</v>
      </c>
    </row>
    <row r="451" spans="1:4" x14ac:dyDescent="0.35">
      <c r="A451" s="8" t="s">
        <v>1146</v>
      </c>
      <c r="B451" s="8" t="s">
        <v>516</v>
      </c>
      <c r="C451" s="10">
        <v>0.7</v>
      </c>
      <c r="D451" s="10">
        <v>-5.5001649856567383</v>
      </c>
    </row>
    <row r="452" spans="1:4" x14ac:dyDescent="0.35">
      <c r="A452" s="8" t="s">
        <v>1147</v>
      </c>
      <c r="B452" s="8" t="s">
        <v>517</v>
      </c>
      <c r="C452" s="10">
        <v>0.91</v>
      </c>
      <c r="D452" s="10">
        <v>49.723808288574219</v>
      </c>
    </row>
    <row r="453" spans="1:4" x14ac:dyDescent="0.35">
      <c r="A453" s="8" t="s">
        <v>1148</v>
      </c>
      <c r="B453" s="8" t="s">
        <v>518</v>
      </c>
      <c r="C453" s="10">
        <v>0.63</v>
      </c>
      <c r="D453" s="10">
        <v>15.632720947265625</v>
      </c>
    </row>
    <row r="454" spans="1:4" x14ac:dyDescent="0.35">
      <c r="A454" s="8" t="s">
        <v>1149</v>
      </c>
      <c r="B454" s="8" t="s">
        <v>519</v>
      </c>
      <c r="C454" s="10">
        <v>0.65</v>
      </c>
      <c r="D454" s="10">
        <v>34.942481994628906</v>
      </c>
    </row>
    <row r="455" spans="1:4" x14ac:dyDescent="0.35">
      <c r="A455" s="8" t="s">
        <v>1150</v>
      </c>
      <c r="B455" s="8" t="s">
        <v>520</v>
      </c>
      <c r="C455" s="10">
        <v>0.72</v>
      </c>
      <c r="D455" s="10">
        <v>-15.594233512878418</v>
      </c>
    </row>
    <row r="456" spans="1:4" x14ac:dyDescent="0.35">
      <c r="A456" s="8" t="s">
        <v>1151</v>
      </c>
      <c r="B456" s="8" t="s">
        <v>521</v>
      </c>
      <c r="C456" s="10">
        <v>0.67</v>
      </c>
      <c r="D456" s="10">
        <v>9.1408538818359375</v>
      </c>
    </row>
    <row r="457" spans="1:4" x14ac:dyDescent="0.35">
      <c r="A457" s="8" t="s">
        <v>1152</v>
      </c>
      <c r="B457" s="8" t="s">
        <v>522</v>
      </c>
      <c r="C457" s="10">
        <v>0.86</v>
      </c>
      <c r="D457" s="10">
        <v>-40.133350372314453</v>
      </c>
    </row>
    <row r="458" spans="1:4" x14ac:dyDescent="0.35">
      <c r="A458" s="8" t="s">
        <v>1153</v>
      </c>
      <c r="B458" s="8" t="s">
        <v>523</v>
      </c>
      <c r="C458" s="10">
        <v>0.59</v>
      </c>
      <c r="D458" s="10">
        <v>-10.831011772155762</v>
      </c>
    </row>
    <row r="459" spans="1:4" x14ac:dyDescent="0.35">
      <c r="A459" s="8" t="s">
        <v>1154</v>
      </c>
      <c r="B459" s="8" t="s">
        <v>524</v>
      </c>
      <c r="C459" s="10">
        <v>0.82</v>
      </c>
      <c r="D459" s="10">
        <v>-70.9583740234375</v>
      </c>
    </row>
    <row r="460" spans="1:4" x14ac:dyDescent="0.35">
      <c r="A460" s="8" t="s">
        <v>1155</v>
      </c>
      <c r="B460" s="8" t="s">
        <v>525</v>
      </c>
      <c r="C460" s="10">
        <v>9.7000000000000003E-2</v>
      </c>
      <c r="D460" s="10">
        <v>-2.6216540336608887</v>
      </c>
    </row>
    <row r="461" spans="1:4" x14ac:dyDescent="0.35">
      <c r="A461" s="8" t="s">
        <v>1156</v>
      </c>
      <c r="B461" s="8" t="s">
        <v>526</v>
      </c>
      <c r="C461" s="10">
        <v>0.49</v>
      </c>
      <c r="D461" s="10">
        <v>-25.069452285766602</v>
      </c>
    </row>
    <row r="462" spans="1:4" x14ac:dyDescent="0.35">
      <c r="A462" s="8" t="s">
        <v>1157</v>
      </c>
      <c r="B462" s="8" t="s">
        <v>527</v>
      </c>
      <c r="C462" s="10">
        <v>0.97</v>
      </c>
      <c r="D462" s="10">
        <v>-21.446718215942383</v>
      </c>
    </row>
    <row r="463" spans="1:4" x14ac:dyDescent="0.35">
      <c r="A463" s="8" t="s">
        <v>1158</v>
      </c>
      <c r="B463" s="8" t="s">
        <v>528</v>
      </c>
      <c r="C463" s="10">
        <v>0.27</v>
      </c>
      <c r="D463" s="10">
        <v>34.305484771728516</v>
      </c>
    </row>
    <row r="464" spans="1:4" x14ac:dyDescent="0.35">
      <c r="A464" s="8" t="s">
        <v>1159</v>
      </c>
      <c r="B464" s="8" t="s">
        <v>529</v>
      </c>
      <c r="C464" s="10">
        <v>0.91</v>
      </c>
      <c r="D464" s="10">
        <v>-17.420196533203125</v>
      </c>
    </row>
    <row r="465" spans="1:4" x14ac:dyDescent="0.35">
      <c r="A465" s="8" t="s">
        <v>1160</v>
      </c>
      <c r="B465" s="8" t="s">
        <v>530</v>
      </c>
      <c r="C465" s="10">
        <v>0.99</v>
      </c>
      <c r="D465" s="10">
        <v>-31.488014221191406</v>
      </c>
    </row>
    <row r="466" spans="1:4" x14ac:dyDescent="0.35">
      <c r="A466" s="8" t="s">
        <v>1161</v>
      </c>
      <c r="B466" s="8" t="s">
        <v>531</v>
      </c>
      <c r="C466" s="10">
        <v>0.64</v>
      </c>
      <c r="D466" s="10">
        <v>11.38568115234375</v>
      </c>
    </row>
    <row r="467" spans="1:4" x14ac:dyDescent="0.35">
      <c r="A467" s="8" t="s">
        <v>1162</v>
      </c>
      <c r="B467" s="8" t="s">
        <v>532</v>
      </c>
      <c r="C467" s="10">
        <v>0.94</v>
      </c>
      <c r="D467" s="10">
        <v>1.2962305545806885</v>
      </c>
    </row>
    <row r="468" spans="1:4" x14ac:dyDescent="0.35">
      <c r="A468" s="8" t="s">
        <v>1163</v>
      </c>
      <c r="B468" s="8" t="s">
        <v>533</v>
      </c>
      <c r="C468" s="10">
        <v>0.18</v>
      </c>
      <c r="D468" s="10">
        <v>-18.480459213256836</v>
      </c>
    </row>
    <row r="469" spans="1:4" x14ac:dyDescent="0.35">
      <c r="A469" s="8" t="s">
        <v>1164</v>
      </c>
      <c r="B469" s="8" t="s">
        <v>535</v>
      </c>
      <c r="C469" s="10">
        <v>0.77</v>
      </c>
      <c r="D469" s="10">
        <v>-13.267819404602051</v>
      </c>
    </row>
    <row r="470" spans="1:4" x14ac:dyDescent="0.35">
      <c r="A470" s="8" t="s">
        <v>1165</v>
      </c>
      <c r="B470" s="8" t="s">
        <v>536</v>
      </c>
      <c r="C470" s="10">
        <v>0.18</v>
      </c>
      <c r="D470" s="10">
        <v>24.767673492431641</v>
      </c>
    </row>
    <row r="471" spans="1:4" x14ac:dyDescent="0.35">
      <c r="A471" s="8" t="s">
        <v>1166</v>
      </c>
      <c r="B471" s="8" t="s">
        <v>537</v>
      </c>
      <c r="C471" s="10">
        <v>0.89</v>
      </c>
      <c r="D471" s="10">
        <v>7.809598445892334</v>
      </c>
    </row>
    <row r="472" spans="1:4" x14ac:dyDescent="0.35">
      <c r="A472" s="8" t="s">
        <v>1167</v>
      </c>
      <c r="B472" s="8" t="s">
        <v>538</v>
      </c>
      <c r="C472" s="10">
        <v>0.9</v>
      </c>
      <c r="D472" s="10">
        <v>-18.799999237060547</v>
      </c>
    </row>
    <row r="473" spans="1:4" x14ac:dyDescent="0.35">
      <c r="A473" s="8" t="s">
        <v>1168</v>
      </c>
      <c r="B473" s="8" t="s">
        <v>539</v>
      </c>
      <c r="C473" s="10">
        <v>0.79</v>
      </c>
      <c r="D473" s="10">
        <v>-38.400489807128906</v>
      </c>
    </row>
    <row r="474" spans="1:4" x14ac:dyDescent="0.35">
      <c r="A474" s="8" t="s">
        <v>1169</v>
      </c>
      <c r="B474" s="8" t="s">
        <v>540</v>
      </c>
      <c r="C474" s="10">
        <v>1.6E-2</v>
      </c>
      <c r="D474" s="10">
        <v>17.81736946105957</v>
      </c>
    </row>
    <row r="475" spans="1:4" x14ac:dyDescent="0.35">
      <c r="A475" s="8" t="s">
        <v>1170</v>
      </c>
      <c r="B475" s="8" t="s">
        <v>541</v>
      </c>
      <c r="C475" s="10">
        <v>0.79</v>
      </c>
      <c r="D475" s="10">
        <v>-27.752403259277344</v>
      </c>
    </row>
    <row r="476" spans="1:4" x14ac:dyDescent="0.35">
      <c r="A476" s="8" t="s">
        <v>1171</v>
      </c>
      <c r="B476" s="8" t="s">
        <v>542</v>
      </c>
      <c r="C476" s="10">
        <v>0.73</v>
      </c>
      <c r="D476" s="10">
        <v>-13.555944442749023</v>
      </c>
    </row>
    <row r="477" spans="1:4" x14ac:dyDescent="0.35">
      <c r="A477" s="8" t="s">
        <v>1172</v>
      </c>
      <c r="B477" s="8" t="s">
        <v>545</v>
      </c>
      <c r="C477" s="10">
        <v>0.82</v>
      </c>
      <c r="D477" s="10">
        <v>24.393865585327148</v>
      </c>
    </row>
    <row r="478" spans="1:4" x14ac:dyDescent="0.35">
      <c r="A478" s="8" t="s">
        <v>1173</v>
      </c>
      <c r="B478" s="8" t="s">
        <v>546</v>
      </c>
      <c r="C478" s="10">
        <v>0.41</v>
      </c>
      <c r="D478" s="10">
        <v>-32.553203582763672</v>
      </c>
    </row>
    <row r="479" spans="1:4" x14ac:dyDescent="0.35">
      <c r="A479" s="8" t="s">
        <v>1174</v>
      </c>
      <c r="B479" s="8" t="s">
        <v>550</v>
      </c>
      <c r="C479" s="10">
        <v>0.89</v>
      </c>
      <c r="D479" s="10">
        <v>24.973045349121094</v>
      </c>
    </row>
    <row r="480" spans="1:4" x14ac:dyDescent="0.35">
      <c r="A480" s="8" t="s">
        <v>1175</v>
      </c>
      <c r="B480" s="8" t="s">
        <v>551</v>
      </c>
      <c r="C480" s="10">
        <v>0.93</v>
      </c>
      <c r="D480" s="10">
        <v>-8.3839359283447266</v>
      </c>
    </row>
    <row r="481" spans="1:4" x14ac:dyDescent="0.35">
      <c r="A481" s="8" t="s">
        <v>1176</v>
      </c>
      <c r="B481" s="8" t="s">
        <v>552</v>
      </c>
      <c r="C481" s="10">
        <v>0.94</v>
      </c>
      <c r="D481" s="10">
        <v>-21.087480545043945</v>
      </c>
    </row>
    <row r="482" spans="1:4" x14ac:dyDescent="0.35">
      <c r="A482" s="8" t="s">
        <v>1177</v>
      </c>
      <c r="B482" s="8" t="s">
        <v>553</v>
      </c>
      <c r="C482" s="10">
        <v>0.6</v>
      </c>
      <c r="D482" s="10">
        <v>1.505455493927002</v>
      </c>
    </row>
    <row r="483" spans="1:4" x14ac:dyDescent="0.35">
      <c r="A483" s="8" t="s">
        <v>1178</v>
      </c>
      <c r="B483" s="8" t="s">
        <v>554</v>
      </c>
      <c r="C483" s="10">
        <v>0.91</v>
      </c>
      <c r="D483" s="10">
        <v>-2.5707616806030273</v>
      </c>
    </row>
    <row r="484" spans="1:4" x14ac:dyDescent="0.35">
      <c r="A484" s="8" t="s">
        <v>1179</v>
      </c>
      <c r="B484" s="8" t="s">
        <v>555</v>
      </c>
      <c r="C484" s="10">
        <v>0.7</v>
      </c>
      <c r="D484" s="10">
        <v>68.258575439453125</v>
      </c>
    </row>
    <row r="485" spans="1:4" x14ac:dyDescent="0.35">
      <c r="A485" s="8" t="s">
        <v>1180</v>
      </c>
      <c r="B485" s="8" t="s">
        <v>556</v>
      </c>
      <c r="C485" s="10">
        <v>0.61</v>
      </c>
      <c r="D485" s="10">
        <v>-18.978946685791016</v>
      </c>
    </row>
    <row r="486" spans="1:4" x14ac:dyDescent="0.35">
      <c r="A486" s="8" t="s">
        <v>1181</v>
      </c>
      <c r="B486" s="8" t="s">
        <v>559</v>
      </c>
      <c r="C486" s="10">
        <v>0.91</v>
      </c>
      <c r="D486" s="10">
        <v>1.1329171657562256</v>
      </c>
    </row>
    <row r="487" spans="1:4" x14ac:dyDescent="0.35">
      <c r="A487" s="8" t="s">
        <v>1182</v>
      </c>
      <c r="B487" s="8" t="s">
        <v>560</v>
      </c>
      <c r="C487" s="10">
        <v>0.93</v>
      </c>
      <c r="D487" s="10">
        <v>-39.377819061279297</v>
      </c>
    </row>
    <row r="488" spans="1:4" x14ac:dyDescent="0.35">
      <c r="A488" s="8" t="s">
        <v>1183</v>
      </c>
      <c r="B488" s="8" t="s">
        <v>561</v>
      </c>
      <c r="C488" s="10">
        <v>0.83</v>
      </c>
      <c r="D488" s="10">
        <v>-12.686015129089355</v>
      </c>
    </row>
    <row r="489" spans="1:4" x14ac:dyDescent="0.35">
      <c r="A489" s="8" t="s">
        <v>1184</v>
      </c>
      <c r="B489" s="8" t="s">
        <v>562</v>
      </c>
      <c r="C489" s="10">
        <v>0.78</v>
      </c>
      <c r="D489" s="10">
        <v>8.8397493362426758</v>
      </c>
    </row>
    <row r="490" spans="1:4" x14ac:dyDescent="0.35">
      <c r="A490" s="8" t="s">
        <v>1185</v>
      </c>
      <c r="B490" s="8" t="s">
        <v>563</v>
      </c>
      <c r="C490" s="10">
        <v>0.94</v>
      </c>
      <c r="D490" s="10">
        <v>-46.183444976806641</v>
      </c>
    </row>
    <row r="491" spans="1:4" x14ac:dyDescent="0.35">
      <c r="A491" s="8" t="s">
        <v>1186</v>
      </c>
      <c r="B491" s="8" t="s">
        <v>564</v>
      </c>
      <c r="C491" s="10">
        <v>0.95</v>
      </c>
      <c r="D491" s="10">
        <v>18.771774291992188</v>
      </c>
    </row>
    <row r="492" spans="1:4" x14ac:dyDescent="0.35">
      <c r="A492" s="8" t="s">
        <v>1187</v>
      </c>
      <c r="B492" s="8" t="s">
        <v>565</v>
      </c>
      <c r="C492" s="10">
        <v>0.84</v>
      </c>
      <c r="D492" s="10">
        <v>-34.813289642333984</v>
      </c>
    </row>
    <row r="493" spans="1:4" x14ac:dyDescent="0.35">
      <c r="A493" s="8" t="s">
        <v>1188</v>
      </c>
      <c r="B493" s="8" t="s">
        <v>566</v>
      </c>
      <c r="C493" s="10">
        <v>0.98</v>
      </c>
      <c r="D493" s="10">
        <v>-19.624168395996094</v>
      </c>
    </row>
    <row r="494" spans="1:4" x14ac:dyDescent="0.35">
      <c r="A494" s="8" t="s">
        <v>1189</v>
      </c>
      <c r="B494" s="8" t="s">
        <v>567</v>
      </c>
      <c r="C494" s="10">
        <v>0.65</v>
      </c>
      <c r="D494" s="10">
        <v>-27.212854385375977</v>
      </c>
    </row>
    <row r="495" spans="1:4" x14ac:dyDescent="0.35">
      <c r="A495" s="8" t="s">
        <v>1190</v>
      </c>
      <c r="B495" s="8" t="s">
        <v>568</v>
      </c>
      <c r="C495" s="10">
        <v>0.88</v>
      </c>
      <c r="D495" s="10">
        <v>5.0520467758178711</v>
      </c>
    </row>
    <row r="496" spans="1:4" x14ac:dyDescent="0.35">
      <c r="A496" s="8" t="s">
        <v>1191</v>
      </c>
      <c r="B496" s="8" t="s">
        <v>569</v>
      </c>
      <c r="C496" s="10">
        <v>0.87</v>
      </c>
      <c r="D496" s="10">
        <v>-24.143692016601563</v>
      </c>
    </row>
    <row r="497" spans="1:4" x14ac:dyDescent="0.35">
      <c r="A497" s="8" t="s">
        <v>1192</v>
      </c>
      <c r="B497" s="8" t="s">
        <v>570</v>
      </c>
      <c r="C497" s="10">
        <v>0.93</v>
      </c>
      <c r="D497" s="10">
        <v>-43.428070068359375</v>
      </c>
    </row>
    <row r="498" spans="1:4" x14ac:dyDescent="0.35">
      <c r="A498" s="8" t="s">
        <v>1193</v>
      </c>
      <c r="B498" s="8" t="s">
        <v>571</v>
      </c>
      <c r="C498" s="10">
        <v>0.9</v>
      </c>
      <c r="D498" s="10">
        <v>-52.004840850830078</v>
      </c>
    </row>
    <row r="499" spans="1:4" x14ac:dyDescent="0.35">
      <c r="A499" s="8" t="s">
        <v>1194</v>
      </c>
      <c r="B499" s="8" t="s">
        <v>572</v>
      </c>
      <c r="C499" s="10">
        <v>0.67</v>
      </c>
      <c r="D499" s="10">
        <v>6.7675461769104004</v>
      </c>
    </row>
    <row r="500" spans="1:4" x14ac:dyDescent="0.35">
      <c r="A500" s="8" t="s">
        <v>1195</v>
      </c>
      <c r="B500" s="8" t="s">
        <v>573</v>
      </c>
      <c r="C500" s="10">
        <v>0.95</v>
      </c>
      <c r="D500" s="10">
        <v>48.652973175048828</v>
      </c>
    </row>
    <row r="501" spans="1:4" x14ac:dyDescent="0.35">
      <c r="A501" s="8" t="s">
        <v>1196</v>
      </c>
      <c r="B501" s="8" t="s">
        <v>574</v>
      </c>
      <c r="C501" s="10">
        <v>0.91</v>
      </c>
      <c r="D501" s="10">
        <v>74.238655090332031</v>
      </c>
    </row>
    <row r="502" spans="1:4" x14ac:dyDescent="0.35">
      <c r="A502" s="8" t="s">
        <v>1197</v>
      </c>
      <c r="B502" s="8" t="s">
        <v>575</v>
      </c>
      <c r="C502" s="10">
        <v>0.84</v>
      </c>
      <c r="D502" s="10">
        <v>-17.833286285400391</v>
      </c>
    </row>
    <row r="503" spans="1:4" x14ac:dyDescent="0.35">
      <c r="A503" s="8" t="s">
        <v>1198</v>
      </c>
      <c r="B503" s="8" t="s">
        <v>576</v>
      </c>
      <c r="C503" s="10">
        <v>0.94</v>
      </c>
      <c r="D503" s="10">
        <v>18.245372772216797</v>
      </c>
    </row>
    <row r="504" spans="1:4" x14ac:dyDescent="0.35">
      <c r="A504" s="8" t="s">
        <v>1199</v>
      </c>
      <c r="B504" s="8" t="s">
        <v>577</v>
      </c>
      <c r="C504" s="10">
        <v>0.61</v>
      </c>
      <c r="D504" s="10">
        <v>-57.206432342529297</v>
      </c>
    </row>
    <row r="505" spans="1:4" x14ac:dyDescent="0.35">
      <c r="A505" s="8" t="s">
        <v>1200</v>
      </c>
      <c r="B505" s="8" t="s">
        <v>578</v>
      </c>
      <c r="C505" s="10">
        <v>0.91</v>
      </c>
      <c r="D505" s="10">
        <v>-26.408823013305664</v>
      </c>
    </row>
    <row r="506" spans="1:4" x14ac:dyDescent="0.35">
      <c r="A506" s="8" t="s">
        <v>1201</v>
      </c>
      <c r="B506" s="8" t="s">
        <v>579</v>
      </c>
      <c r="C506" s="10">
        <v>0.84</v>
      </c>
      <c r="D506" s="10">
        <v>-41.345718383789063</v>
      </c>
    </row>
    <row r="507" spans="1:4" x14ac:dyDescent="0.35">
      <c r="A507" s="8" t="s">
        <v>1202</v>
      </c>
      <c r="B507" s="8" t="s">
        <v>580</v>
      </c>
      <c r="C507" s="10">
        <v>0.92</v>
      </c>
      <c r="D507" s="10">
        <v>1.7144683599472046</v>
      </c>
    </row>
    <row r="508" spans="1:4" x14ac:dyDescent="0.35">
      <c r="A508" s="8" t="s">
        <v>1203</v>
      </c>
      <c r="B508" s="8" t="s">
        <v>581</v>
      </c>
      <c r="C508" s="10">
        <v>0.88</v>
      </c>
      <c r="D508" s="10">
        <v>-55.881172180175781</v>
      </c>
    </row>
    <row r="509" spans="1:4" x14ac:dyDescent="0.35">
      <c r="A509" s="8" t="s">
        <v>1204</v>
      </c>
      <c r="B509" s="8" t="s">
        <v>582</v>
      </c>
      <c r="C509" s="10">
        <v>0.97</v>
      </c>
      <c r="D509" s="10">
        <v>-26.13911247253418</v>
      </c>
    </row>
    <row r="510" spans="1:4" x14ac:dyDescent="0.35">
      <c r="A510" s="8" t="s">
        <v>1205</v>
      </c>
      <c r="B510" s="8" t="s">
        <v>583</v>
      </c>
      <c r="C510" s="10">
        <v>0.83</v>
      </c>
      <c r="D510" s="10">
        <v>-9.3940296173095703</v>
      </c>
    </row>
    <row r="511" spans="1:4" x14ac:dyDescent="0.35">
      <c r="A511" s="8" t="s">
        <v>1206</v>
      </c>
      <c r="B511" s="8" t="s">
        <v>584</v>
      </c>
      <c r="C511" s="10">
        <v>0.95</v>
      </c>
      <c r="D511" s="10">
        <v>-22.602870941162109</v>
      </c>
    </row>
    <row r="512" spans="1:4" x14ac:dyDescent="0.35">
      <c r="A512" s="8" t="s">
        <v>1207</v>
      </c>
      <c r="B512" s="8" t="s">
        <v>585</v>
      </c>
      <c r="C512" s="10">
        <v>0.71</v>
      </c>
      <c r="D512" s="10">
        <v>-21.282390594482422</v>
      </c>
    </row>
    <row r="513" spans="1:4" x14ac:dyDescent="0.35">
      <c r="A513" s="8" t="s">
        <v>1208</v>
      </c>
      <c r="B513" s="8" t="s">
        <v>586</v>
      </c>
      <c r="C513" s="10">
        <v>0.81</v>
      </c>
      <c r="D513" s="10">
        <v>-48.541343688964844</v>
      </c>
    </row>
    <row r="514" spans="1:4" x14ac:dyDescent="0.35">
      <c r="A514" s="8" t="s">
        <v>1209</v>
      </c>
      <c r="B514" s="8" t="s">
        <v>587</v>
      </c>
      <c r="C514" s="10">
        <v>0.89</v>
      </c>
      <c r="D514" s="10">
        <v>7.7988762855529785</v>
      </c>
    </row>
    <row r="515" spans="1:4" x14ac:dyDescent="0.35">
      <c r="A515" s="8" t="s">
        <v>1210</v>
      </c>
      <c r="B515" s="8" t="s">
        <v>588</v>
      </c>
      <c r="C515" s="10">
        <v>0.52</v>
      </c>
      <c r="D515" s="10">
        <v>68.086959838867188</v>
      </c>
    </row>
    <row r="516" spans="1:4" x14ac:dyDescent="0.35">
      <c r="A516" s="8" t="s">
        <v>1211</v>
      </c>
      <c r="B516" s="8" t="s">
        <v>589</v>
      </c>
      <c r="C516" s="10">
        <v>0.97</v>
      </c>
      <c r="D516" s="10">
        <v>21.849706649780273</v>
      </c>
    </row>
    <row r="517" spans="1:4" x14ac:dyDescent="0.35">
      <c r="A517" s="8" t="s">
        <v>1212</v>
      </c>
      <c r="B517" s="8" t="s">
        <v>590</v>
      </c>
      <c r="C517" s="10">
        <v>0.99</v>
      </c>
      <c r="D517" s="10">
        <v>-28.154544830322266</v>
      </c>
    </row>
    <row r="518" spans="1:4" x14ac:dyDescent="0.35">
      <c r="A518" s="8" t="s">
        <v>1213</v>
      </c>
      <c r="B518" s="8" t="s">
        <v>591</v>
      </c>
      <c r="C518" s="10">
        <v>0.84</v>
      </c>
      <c r="D518" s="10">
        <v>-30.367269515991211</v>
      </c>
    </row>
    <row r="519" spans="1:4" x14ac:dyDescent="0.35">
      <c r="A519" s="8" t="s">
        <v>1214</v>
      </c>
      <c r="B519" s="8" t="s">
        <v>592</v>
      </c>
      <c r="C519" s="10">
        <v>0.97</v>
      </c>
      <c r="D519" s="10">
        <v>-17.497797012329102</v>
      </c>
    </row>
    <row r="520" spans="1:4" x14ac:dyDescent="0.35">
      <c r="A520" s="8" t="s">
        <v>1215</v>
      </c>
      <c r="B520" s="8" t="s">
        <v>593</v>
      </c>
      <c r="C520" s="10">
        <v>0.95</v>
      </c>
      <c r="D520" s="10">
        <v>-4.3980793952941895</v>
      </c>
    </row>
    <row r="521" spans="1:4" x14ac:dyDescent="0.35">
      <c r="A521" s="8" t="s">
        <v>1216</v>
      </c>
      <c r="B521" s="8" t="s">
        <v>594</v>
      </c>
      <c r="C521" s="10">
        <v>0.73</v>
      </c>
      <c r="D521" s="10">
        <v>4.5568451881408691</v>
      </c>
    </row>
    <row r="522" spans="1:4" x14ac:dyDescent="0.35">
      <c r="A522" s="8" t="s">
        <v>1217</v>
      </c>
      <c r="B522" s="8" t="s">
        <v>595</v>
      </c>
      <c r="C522" s="10">
        <v>0.96</v>
      </c>
      <c r="D522" s="10">
        <v>7.3440232276916504</v>
      </c>
    </row>
    <row r="523" spans="1:4" x14ac:dyDescent="0.35">
      <c r="A523" s="8" t="s">
        <v>1218</v>
      </c>
      <c r="B523" s="8" t="s">
        <v>596</v>
      </c>
      <c r="C523" s="10">
        <v>0.88</v>
      </c>
      <c r="D523" s="10">
        <v>-5.7341656684875488</v>
      </c>
    </row>
    <row r="524" spans="1:4" x14ac:dyDescent="0.35">
      <c r="A524" s="8" t="s">
        <v>1219</v>
      </c>
      <c r="B524" s="8" t="s">
        <v>597</v>
      </c>
      <c r="C524" s="10">
        <v>4.8999999999999998E-3</v>
      </c>
      <c r="D524" s="10">
        <v>-27.769229888916016</v>
      </c>
    </row>
    <row r="525" spans="1:4" x14ac:dyDescent="0.35">
      <c r="A525" s="8" t="s">
        <v>1220</v>
      </c>
      <c r="B525" s="8" t="s">
        <v>598</v>
      </c>
      <c r="C525" s="10">
        <v>0.39</v>
      </c>
      <c r="D525" s="10">
        <v>-3.7531609535217285</v>
      </c>
    </row>
    <row r="526" spans="1:4" x14ac:dyDescent="0.35">
      <c r="A526" s="8" t="s">
        <v>1221</v>
      </c>
      <c r="B526" s="8" t="s">
        <v>599</v>
      </c>
      <c r="C526" s="10">
        <v>0.92</v>
      </c>
      <c r="D526" s="10">
        <v>18.730815887451172</v>
      </c>
    </row>
    <row r="527" spans="1:4" x14ac:dyDescent="0.35">
      <c r="A527" s="8" t="s">
        <v>1222</v>
      </c>
      <c r="B527" s="8" t="s">
        <v>600</v>
      </c>
      <c r="C527" s="10">
        <v>0.87</v>
      </c>
      <c r="D527" s="10">
        <v>5.7975254058837891</v>
      </c>
    </row>
    <row r="528" spans="1:4" x14ac:dyDescent="0.35">
      <c r="A528" s="8" t="s">
        <v>1223</v>
      </c>
      <c r="B528" s="8" t="s">
        <v>601</v>
      </c>
      <c r="C528" s="10">
        <v>0.96</v>
      </c>
      <c r="D528" s="10">
        <v>-48.807086944580078</v>
      </c>
    </row>
    <row r="529" spans="1:4" x14ac:dyDescent="0.35">
      <c r="A529" s="8" t="s">
        <v>1224</v>
      </c>
      <c r="B529" s="8" t="s">
        <v>602</v>
      </c>
      <c r="C529" s="10">
        <v>0.91</v>
      </c>
      <c r="D529" s="10">
        <v>-57.342857360839844</v>
      </c>
    </row>
    <row r="530" spans="1:4" x14ac:dyDescent="0.35">
      <c r="A530" s="8" t="s">
        <v>1225</v>
      </c>
      <c r="B530" s="8" t="s">
        <v>603</v>
      </c>
      <c r="C530" s="10">
        <v>0.86</v>
      </c>
      <c r="D530" s="10">
        <v>6.3347105979919434</v>
      </c>
    </row>
    <row r="531" spans="1:4" x14ac:dyDescent="0.35">
      <c r="A531" s="8" t="s">
        <v>1226</v>
      </c>
      <c r="B531" s="8" t="s">
        <v>604</v>
      </c>
      <c r="C531" s="10">
        <v>0.97</v>
      </c>
      <c r="D531" s="10">
        <v>-5.994469165802002</v>
      </c>
    </row>
    <row r="532" spans="1:4" x14ac:dyDescent="0.35">
      <c r="A532" s="8" t="s">
        <v>1227</v>
      </c>
      <c r="B532" s="8" t="s">
        <v>605</v>
      </c>
      <c r="C532" s="10">
        <v>0.95</v>
      </c>
      <c r="D532" s="10">
        <v>-24.169467926025391</v>
      </c>
    </row>
    <row r="533" spans="1:4" x14ac:dyDescent="0.35">
      <c r="A533" s="8" t="s">
        <v>1228</v>
      </c>
      <c r="B533" s="8" t="s">
        <v>606</v>
      </c>
      <c r="C533" s="10">
        <v>0.64</v>
      </c>
      <c r="D533" s="10">
        <v>-18.168161392211914</v>
      </c>
    </row>
    <row r="534" spans="1:4" x14ac:dyDescent="0.35">
      <c r="A534" s="8" t="s">
        <v>1229</v>
      </c>
      <c r="B534" s="8" t="s">
        <v>607</v>
      </c>
      <c r="C534" s="10">
        <v>0.85</v>
      </c>
      <c r="D534" s="10">
        <v>-12.803385734558105</v>
      </c>
    </row>
    <row r="535" spans="1:4" x14ac:dyDescent="0.35">
      <c r="A535" s="8" t="s">
        <v>1230</v>
      </c>
      <c r="B535" s="8" t="s">
        <v>608</v>
      </c>
      <c r="C535" s="10">
        <v>0.89</v>
      </c>
      <c r="D535" s="10">
        <v>-16.525033950805664</v>
      </c>
    </row>
    <row r="536" spans="1:4" x14ac:dyDescent="0.35">
      <c r="A536" s="8" t="s">
        <v>1231</v>
      </c>
      <c r="B536" s="8" t="s">
        <v>609</v>
      </c>
      <c r="C536" s="10">
        <v>0.61</v>
      </c>
      <c r="D536" s="10">
        <v>2.360863208770752</v>
      </c>
    </row>
    <row r="537" spans="1:4" x14ac:dyDescent="0.35">
      <c r="A537" s="8" t="s">
        <v>1232</v>
      </c>
      <c r="B537" s="8" t="s">
        <v>610</v>
      </c>
      <c r="C537" s="10">
        <v>0.85</v>
      </c>
      <c r="D537" s="10">
        <v>-39.482448577880859</v>
      </c>
    </row>
    <row r="538" spans="1:4" x14ac:dyDescent="0.35">
      <c r="A538" s="8" t="s">
        <v>1233</v>
      </c>
      <c r="B538" s="8" t="s">
        <v>611</v>
      </c>
      <c r="C538" s="10">
        <v>0.78</v>
      </c>
      <c r="D538" s="10">
        <v>24.228109359741211</v>
      </c>
    </row>
    <row r="539" spans="1:4" x14ac:dyDescent="0.35">
      <c r="A539" s="8" t="s">
        <v>1234</v>
      </c>
      <c r="B539" s="8" t="s">
        <v>612</v>
      </c>
      <c r="C539" s="10">
        <v>0.71</v>
      </c>
      <c r="D539" s="10">
        <v>-18.449487686157227</v>
      </c>
    </row>
    <row r="540" spans="1:4" x14ac:dyDescent="0.35">
      <c r="A540" s="8" t="s">
        <v>1235</v>
      </c>
      <c r="B540" s="8" t="s">
        <v>613</v>
      </c>
      <c r="C540" s="10">
        <v>0.86</v>
      </c>
      <c r="D540" s="10">
        <v>30.555337905883789</v>
      </c>
    </row>
    <row r="541" spans="1:4" x14ac:dyDescent="0.35">
      <c r="A541" s="8" t="s">
        <v>1236</v>
      </c>
      <c r="B541" s="8" t="s">
        <v>614</v>
      </c>
      <c r="C541" s="10">
        <v>0.76</v>
      </c>
      <c r="D541" s="10">
        <v>114.20755004882813</v>
      </c>
    </row>
    <row r="542" spans="1:4" x14ac:dyDescent="0.35">
      <c r="A542" s="8" t="s">
        <v>1237</v>
      </c>
      <c r="B542" s="8" t="s">
        <v>615</v>
      </c>
      <c r="C542" s="10">
        <v>0.88</v>
      </c>
      <c r="D542" s="10">
        <v>29.547357559204102</v>
      </c>
    </row>
    <row r="543" spans="1:4" x14ac:dyDescent="0.35">
      <c r="A543" s="8" t="s">
        <v>1238</v>
      </c>
      <c r="B543" s="8" t="s">
        <v>616</v>
      </c>
      <c r="C543" s="10">
        <v>0.97</v>
      </c>
      <c r="D543" s="10">
        <v>-4.5212821960449219</v>
      </c>
    </row>
    <row r="544" spans="1:4" x14ac:dyDescent="0.35">
      <c r="A544" s="8" t="s">
        <v>1239</v>
      </c>
      <c r="B544" s="8" t="s">
        <v>617</v>
      </c>
      <c r="C544" s="10">
        <v>0.97</v>
      </c>
      <c r="D544" s="10">
        <v>-51.729602813720703</v>
      </c>
    </row>
    <row r="545" spans="1:4" x14ac:dyDescent="0.35">
      <c r="A545" s="8" t="s">
        <v>1240</v>
      </c>
      <c r="B545" s="8" t="s">
        <v>618</v>
      </c>
      <c r="C545" s="10">
        <v>0.83</v>
      </c>
      <c r="D545" s="10">
        <v>-3.9898388385772705</v>
      </c>
    </row>
    <row r="546" spans="1:4" x14ac:dyDescent="0.35">
      <c r="A546" s="8" t="s">
        <v>1241</v>
      </c>
      <c r="B546" s="8" t="s">
        <v>619</v>
      </c>
      <c r="C546" s="10">
        <v>0.64</v>
      </c>
      <c r="D546" s="10">
        <v>-24.656332015991211</v>
      </c>
    </row>
    <row r="547" spans="1:4" x14ac:dyDescent="0.35">
      <c r="A547" s="8" t="s">
        <v>1242</v>
      </c>
      <c r="B547" s="8" t="s">
        <v>620</v>
      </c>
      <c r="C547" s="10">
        <v>0.86</v>
      </c>
      <c r="D547" s="10">
        <v>4.0683169364929199</v>
      </c>
    </row>
    <row r="548" spans="1:4" x14ac:dyDescent="0.35">
      <c r="A548" s="8" t="s">
        <v>1243</v>
      </c>
      <c r="B548" s="8" t="s">
        <v>621</v>
      </c>
      <c r="C548" s="10">
        <v>0.93</v>
      </c>
      <c r="D548" s="10">
        <v>-10.519153594970703</v>
      </c>
    </row>
    <row r="549" spans="1:4" x14ac:dyDescent="0.35">
      <c r="A549" s="8" t="s">
        <v>1244</v>
      </c>
      <c r="B549" s="8" t="s">
        <v>622</v>
      </c>
      <c r="C549" s="10">
        <v>0.37</v>
      </c>
      <c r="D549" s="10">
        <v>-21.072393417358398</v>
      </c>
    </row>
    <row r="550" spans="1:4" x14ac:dyDescent="0.35">
      <c r="A550" s="8" t="s">
        <v>1245</v>
      </c>
      <c r="B550" s="8" t="s">
        <v>623</v>
      </c>
      <c r="C550" s="10">
        <v>0.98</v>
      </c>
      <c r="D550" s="10">
        <v>22.193222045898438</v>
      </c>
    </row>
    <row r="551" spans="1:4" x14ac:dyDescent="0.35">
      <c r="A551" s="8" t="s">
        <v>1246</v>
      </c>
      <c r="B551" s="8" t="s">
        <v>624</v>
      </c>
      <c r="C551" s="10">
        <v>0.95</v>
      </c>
      <c r="D551" s="10">
        <v>28.929645538330078</v>
      </c>
    </row>
    <row r="552" spans="1:4" x14ac:dyDescent="0.35">
      <c r="A552" s="8" t="s">
        <v>1247</v>
      </c>
      <c r="B552" s="8" t="s">
        <v>625</v>
      </c>
      <c r="C552" s="10">
        <v>0.97</v>
      </c>
      <c r="D552" s="10">
        <v>-12.004729270935059</v>
      </c>
    </row>
    <row r="553" spans="1:4" x14ac:dyDescent="0.35">
      <c r="A553" s="8" t="s">
        <v>1248</v>
      </c>
      <c r="B553" s="8" t="s">
        <v>626</v>
      </c>
      <c r="C553" s="10">
        <v>0.45</v>
      </c>
      <c r="D553" s="10">
        <v>21.809320449829102</v>
      </c>
    </row>
    <row r="554" spans="1:4" x14ac:dyDescent="0.35">
      <c r="A554" s="8" t="s">
        <v>1249</v>
      </c>
      <c r="B554" s="8" t="s">
        <v>627</v>
      </c>
      <c r="C554" s="10">
        <v>0.97</v>
      </c>
      <c r="D554" s="10">
        <v>-43.345745086669922</v>
      </c>
    </row>
    <row r="555" spans="1:4" x14ac:dyDescent="0.35">
      <c r="A555" s="8" t="s">
        <v>1250</v>
      </c>
      <c r="B555" s="8" t="s">
        <v>628</v>
      </c>
      <c r="C555" s="10">
        <v>0.98</v>
      </c>
      <c r="D555" s="10">
        <v>-0.15670382976531982</v>
      </c>
    </row>
    <row r="556" spans="1:4" x14ac:dyDescent="0.35">
      <c r="A556" s="8" t="s">
        <v>1251</v>
      </c>
      <c r="B556" s="8" t="s">
        <v>631</v>
      </c>
      <c r="C556" s="10">
        <v>0.92</v>
      </c>
      <c r="D556" s="10">
        <v>-26.686817169189453</v>
      </c>
    </row>
    <row r="557" spans="1:4" x14ac:dyDescent="0.35">
      <c r="A557" s="8" t="s">
        <v>1252</v>
      </c>
      <c r="B557" s="8" t="s">
        <v>632</v>
      </c>
      <c r="C557" s="10">
        <v>0.88</v>
      </c>
      <c r="D557" s="10">
        <v>38.699626922607422</v>
      </c>
    </row>
    <row r="558" spans="1:4" x14ac:dyDescent="0.35">
      <c r="A558" s="8" t="s">
        <v>1253</v>
      </c>
      <c r="B558" s="8" t="s">
        <v>633</v>
      </c>
      <c r="C558" s="10">
        <v>0.99</v>
      </c>
      <c r="D558" s="10">
        <v>-88.443008422851563</v>
      </c>
    </row>
    <row r="559" spans="1:4" x14ac:dyDescent="0.35">
      <c r="A559" s="8" t="s">
        <v>1254</v>
      </c>
      <c r="B559" s="8" t="s">
        <v>634</v>
      </c>
      <c r="C559" s="10">
        <v>0.95</v>
      </c>
      <c r="D559" s="10">
        <v>-33.219047546386719</v>
      </c>
    </row>
    <row r="560" spans="1:4" x14ac:dyDescent="0.35">
      <c r="A560" s="8" t="s">
        <v>1255</v>
      </c>
      <c r="B560" s="8" t="s">
        <v>635</v>
      </c>
      <c r="C560" s="10">
        <v>0.81</v>
      </c>
      <c r="D560" s="10">
        <v>-17.157009124755859</v>
      </c>
    </row>
    <row r="561" spans="1:4" x14ac:dyDescent="0.35">
      <c r="A561" s="8" t="s">
        <v>1256</v>
      </c>
      <c r="B561" s="8" t="s">
        <v>636</v>
      </c>
      <c r="C561" s="10">
        <v>0.93</v>
      </c>
      <c r="D561" s="10">
        <v>-22.033210754394531</v>
      </c>
    </row>
    <row r="562" spans="1:4" x14ac:dyDescent="0.35">
      <c r="A562" s="8" t="s">
        <v>1257</v>
      </c>
      <c r="B562" s="8" t="s">
        <v>637</v>
      </c>
      <c r="C562" s="10">
        <v>0.98</v>
      </c>
      <c r="D562" s="10">
        <v>1.3609756231307983</v>
      </c>
    </row>
    <row r="563" spans="1:4" x14ac:dyDescent="0.35">
      <c r="A563" s="8" t="s">
        <v>1258</v>
      </c>
      <c r="B563" s="8" t="s">
        <v>638</v>
      </c>
      <c r="C563" s="10">
        <v>0.9</v>
      </c>
      <c r="D563" s="10">
        <v>18.459367752075195</v>
      </c>
    </row>
    <row r="564" spans="1:4" x14ac:dyDescent="0.35">
      <c r="A564" s="8" t="s">
        <v>1259</v>
      </c>
      <c r="B564" s="8" t="s">
        <v>639</v>
      </c>
      <c r="C564" s="10">
        <v>0.67</v>
      </c>
      <c r="D564" s="10">
        <v>4.196049690246582</v>
      </c>
    </row>
    <row r="565" spans="1:4" x14ac:dyDescent="0.35">
      <c r="A565" s="8" t="s">
        <v>1260</v>
      </c>
      <c r="B565" s="8" t="s">
        <v>640</v>
      </c>
      <c r="C565" s="10">
        <v>0.94</v>
      </c>
      <c r="D565" s="10">
        <v>14.560368537902832</v>
      </c>
    </row>
    <row r="566" spans="1:4" x14ac:dyDescent="0.35">
      <c r="A566" s="8" t="s">
        <v>1261</v>
      </c>
      <c r="B566" s="8" t="s">
        <v>641</v>
      </c>
      <c r="C566" s="10">
        <v>0.66</v>
      </c>
      <c r="D566" s="10">
        <v>-61.682697296142578</v>
      </c>
    </row>
    <row r="567" spans="1:4" x14ac:dyDescent="0.35">
      <c r="A567" s="8" t="s">
        <v>1262</v>
      </c>
      <c r="B567" s="8" t="s">
        <v>645</v>
      </c>
      <c r="C567" s="10">
        <v>0.18</v>
      </c>
      <c r="D567" s="10">
        <v>41.774288177490234</v>
      </c>
    </row>
    <row r="568" spans="1:4" x14ac:dyDescent="0.35">
      <c r="A568" s="8" t="s">
        <v>1263</v>
      </c>
      <c r="B568" s="8" t="s">
        <v>646</v>
      </c>
      <c r="C568" s="10">
        <v>0.55000000000000004</v>
      </c>
      <c r="D568" s="10">
        <v>29.925521850585938</v>
      </c>
    </row>
    <row r="569" spans="1:4" x14ac:dyDescent="0.35">
      <c r="A569" s="8" t="s">
        <v>1264</v>
      </c>
      <c r="B569" s="8" t="s">
        <v>647</v>
      </c>
      <c r="C569" s="10">
        <v>0.11</v>
      </c>
      <c r="D569" s="10">
        <v>-10.041444778442383</v>
      </c>
    </row>
    <row r="570" spans="1:4" x14ac:dyDescent="0.35">
      <c r="A570" s="8" t="s">
        <v>1265</v>
      </c>
      <c r="B570" s="8" t="s">
        <v>648</v>
      </c>
      <c r="C570" s="10">
        <v>0.71</v>
      </c>
      <c r="D570" s="10">
        <v>106.05879974365234</v>
      </c>
    </row>
    <row r="571" spans="1:4" x14ac:dyDescent="0.35">
      <c r="A571" s="8" t="s">
        <v>1266</v>
      </c>
      <c r="B571" s="8" t="s">
        <v>649</v>
      </c>
      <c r="C571" s="10">
        <v>0.35</v>
      </c>
      <c r="D571" s="10">
        <v>34.183616638183594</v>
      </c>
    </row>
    <row r="572" spans="1:4" x14ac:dyDescent="0.35">
      <c r="A572" s="8" t="s">
        <v>1267</v>
      </c>
      <c r="B572" s="8" t="s">
        <v>650</v>
      </c>
      <c r="C572" s="10">
        <v>0.25</v>
      </c>
      <c r="D572" s="10">
        <v>-77.648002624511719</v>
      </c>
    </row>
    <row r="573" spans="1:4" x14ac:dyDescent="0.35">
      <c r="A573" s="8" t="s">
        <v>1268</v>
      </c>
      <c r="B573" s="8" t="s">
        <v>653</v>
      </c>
      <c r="C573" s="10">
        <v>0.98</v>
      </c>
      <c r="D573" s="10">
        <v>15.706439971923828</v>
      </c>
    </row>
    <row r="574" spans="1:4" x14ac:dyDescent="0.35">
      <c r="A574" s="8" t="s">
        <v>1269</v>
      </c>
      <c r="B574" s="8" t="s">
        <v>654</v>
      </c>
      <c r="C574" s="10">
        <v>0.79</v>
      </c>
      <c r="D574" s="10">
        <v>16.176212310791016</v>
      </c>
    </row>
    <row r="575" spans="1:4" x14ac:dyDescent="0.35">
      <c r="A575" s="8" t="s">
        <v>1270</v>
      </c>
      <c r="B575" s="8" t="s">
        <v>655</v>
      </c>
      <c r="C575" s="10">
        <v>0.69</v>
      </c>
      <c r="D575" s="10">
        <v>34.018753051757813</v>
      </c>
    </row>
    <row r="576" spans="1:4" x14ac:dyDescent="0.35">
      <c r="A576" s="8" t="s">
        <v>1271</v>
      </c>
      <c r="B576" s="8" t="s">
        <v>657</v>
      </c>
      <c r="C576" s="10">
        <v>0.96</v>
      </c>
      <c r="D576" s="10">
        <v>2.2270371913909912</v>
      </c>
    </row>
    <row r="577" spans="1:4" x14ac:dyDescent="0.35">
      <c r="A577" s="8" t="s">
        <v>1272</v>
      </c>
      <c r="B577" s="8" t="s">
        <v>659</v>
      </c>
      <c r="C577" s="10">
        <v>0.91</v>
      </c>
      <c r="D577" s="10">
        <v>-50.562477111816406</v>
      </c>
    </row>
    <row r="578" spans="1:4" x14ac:dyDescent="0.35">
      <c r="A578" s="8" t="s">
        <v>1273</v>
      </c>
      <c r="B578" s="8" t="s">
        <v>661</v>
      </c>
      <c r="C578" s="10">
        <v>0.83</v>
      </c>
      <c r="D578" s="10">
        <v>-1.3115115165710449</v>
      </c>
    </row>
    <row r="579" spans="1:4" x14ac:dyDescent="0.35">
      <c r="A579" s="8" t="s">
        <v>1274</v>
      </c>
      <c r="B579" s="8" t="s">
        <v>662</v>
      </c>
      <c r="C579" s="10">
        <v>0.86</v>
      </c>
      <c r="D579" s="10">
        <v>-2.2714285850524902</v>
      </c>
    </row>
    <row r="580" spans="1:4" x14ac:dyDescent="0.35">
      <c r="A580" s="8" t="s">
        <v>1275</v>
      </c>
      <c r="B580" s="8" t="s">
        <v>663</v>
      </c>
      <c r="C580" s="10">
        <v>0.83</v>
      </c>
      <c r="D580" s="10">
        <v>-25.023809432983398</v>
      </c>
    </row>
    <row r="581" spans="1:4" x14ac:dyDescent="0.35">
      <c r="A581" s="8" t="s">
        <v>1276</v>
      </c>
      <c r="B581" s="8" t="s">
        <v>664</v>
      </c>
      <c r="C581" s="10">
        <v>0.27</v>
      </c>
      <c r="D581" s="10">
        <v>-0.57900196313858032</v>
      </c>
    </row>
    <row r="582" spans="1:4" x14ac:dyDescent="0.35">
      <c r="A582" s="8" t="s">
        <v>1277</v>
      </c>
      <c r="B582" s="8" t="s">
        <v>665</v>
      </c>
      <c r="C582" s="10">
        <v>0.62</v>
      </c>
      <c r="D582" s="10">
        <v>-3.3973684310913086</v>
      </c>
    </row>
    <row r="583" spans="1:4" x14ac:dyDescent="0.35">
      <c r="A583" s="8" t="s">
        <v>1278</v>
      </c>
      <c r="B583" s="8" t="s">
        <v>666</v>
      </c>
      <c r="C583" s="10">
        <v>4.1000000000000002E-2</v>
      </c>
      <c r="D583" s="10">
        <v>-27.409666061401367</v>
      </c>
    </row>
    <row r="584" spans="1:4" x14ac:dyDescent="0.35">
      <c r="A584" s="8" t="s">
        <v>1279</v>
      </c>
      <c r="B584" s="8" t="s">
        <v>667</v>
      </c>
      <c r="C584" s="10">
        <v>0.97</v>
      </c>
      <c r="D584" s="10">
        <v>8.6473989486694336</v>
      </c>
    </row>
    <row r="585" spans="1:4" x14ac:dyDescent="0.35">
      <c r="A585" s="8" t="s">
        <v>1280</v>
      </c>
      <c r="B585" s="8" t="s">
        <v>668</v>
      </c>
      <c r="C585" s="10">
        <v>0.87</v>
      </c>
      <c r="D585" s="10">
        <v>-24.0799560546875</v>
      </c>
    </row>
    <row r="586" spans="1:4" x14ac:dyDescent="0.35">
      <c r="A586" s="8" t="s">
        <v>1281</v>
      </c>
      <c r="B586" s="8" t="s">
        <v>669</v>
      </c>
      <c r="C586" s="10">
        <v>0.83</v>
      </c>
      <c r="D586" s="10">
        <v>-26.311223983764648</v>
      </c>
    </row>
    <row r="587" spans="1:4" x14ac:dyDescent="0.35">
      <c r="A587" s="8" t="s">
        <v>1282</v>
      </c>
      <c r="B587" s="8" t="s">
        <v>670</v>
      </c>
      <c r="C587" s="10">
        <v>0.9</v>
      </c>
      <c r="D587" s="10">
        <v>3.599684476852417</v>
      </c>
    </row>
    <row r="588" spans="1:4" x14ac:dyDescent="0.35">
      <c r="A588" s="8" t="s">
        <v>1283</v>
      </c>
      <c r="B588" s="8" t="s">
        <v>671</v>
      </c>
      <c r="C588" s="10">
        <v>0.9</v>
      </c>
      <c r="D588" s="10">
        <v>-10.74751091003418</v>
      </c>
    </row>
    <row r="589" spans="1:4" x14ac:dyDescent="0.35">
      <c r="A589" s="8" t="s">
        <v>1284</v>
      </c>
      <c r="B589" s="8" t="s">
        <v>672</v>
      </c>
      <c r="C589" s="10">
        <v>0.75</v>
      </c>
      <c r="D589" s="10">
        <v>-55.514503479003906</v>
      </c>
    </row>
    <row r="590" spans="1:4" x14ac:dyDescent="0.35">
      <c r="A590" s="8" t="s">
        <v>1285</v>
      </c>
      <c r="B590" s="8" t="s">
        <v>673</v>
      </c>
      <c r="C590" s="10">
        <v>0.93</v>
      </c>
      <c r="D590" s="10">
        <v>-33.142032623291016</v>
      </c>
    </row>
    <row r="591" spans="1:4" x14ac:dyDescent="0.35">
      <c r="A591" s="8" t="s">
        <v>1286</v>
      </c>
      <c r="B591" s="8" t="s">
        <v>674</v>
      </c>
      <c r="C591" s="10">
        <v>0.9</v>
      </c>
      <c r="D591" s="10">
        <v>-11.7581787109375</v>
      </c>
    </row>
    <row r="592" spans="1:4" x14ac:dyDescent="0.35">
      <c r="A592" s="8" t="s">
        <v>1287</v>
      </c>
      <c r="B592" s="8" t="s">
        <v>675</v>
      </c>
      <c r="C592" s="10">
        <v>0.92</v>
      </c>
      <c r="D592" s="10">
        <v>-59.277011871337891</v>
      </c>
    </row>
    <row r="593" spans="1:4" x14ac:dyDescent="0.35">
      <c r="A593" s="8" t="s">
        <v>1288</v>
      </c>
      <c r="B593" s="8" t="s">
        <v>678</v>
      </c>
      <c r="C593" s="10">
        <v>0.65</v>
      </c>
      <c r="D593" s="10">
        <v>-22.700000762939453</v>
      </c>
    </row>
    <row r="594" spans="1:4" x14ac:dyDescent="0.35">
      <c r="A594" s="8" t="s">
        <v>1289</v>
      </c>
      <c r="B594" s="8" t="s">
        <v>679</v>
      </c>
      <c r="C594" s="10">
        <v>0.93</v>
      </c>
      <c r="D594" s="10">
        <v>59.956783294677734</v>
      </c>
    </row>
    <row r="595" spans="1:4" x14ac:dyDescent="0.35">
      <c r="A595" s="8" t="s">
        <v>1290</v>
      </c>
      <c r="B595" s="8" t="s">
        <v>680</v>
      </c>
      <c r="C595" s="10">
        <v>0.37</v>
      </c>
      <c r="D595" s="10">
        <v>7.5724320411682129</v>
      </c>
    </row>
    <row r="596" spans="1:4" x14ac:dyDescent="0.35">
      <c r="A596" s="8" t="s">
        <v>1291</v>
      </c>
      <c r="B596" s="8" t="s">
        <v>681</v>
      </c>
      <c r="C596" s="10">
        <v>0.85</v>
      </c>
      <c r="D596" s="10">
        <v>25.853176116943359</v>
      </c>
    </row>
    <row r="597" spans="1:4" x14ac:dyDescent="0.35">
      <c r="A597" s="8" t="s">
        <v>1292</v>
      </c>
      <c r="B597" s="8" t="s">
        <v>682</v>
      </c>
      <c r="C597" s="10">
        <v>0.93</v>
      </c>
      <c r="D597" s="10">
        <v>-53.781833648681641</v>
      </c>
    </row>
    <row r="598" spans="1:4" x14ac:dyDescent="0.35">
      <c r="A598" s="8" t="s">
        <v>1293</v>
      </c>
      <c r="B598" s="8" t="s">
        <v>683</v>
      </c>
      <c r="C598" s="10">
        <v>0.38</v>
      </c>
      <c r="D598" s="10">
        <v>-7.0292582511901855</v>
      </c>
    </row>
    <row r="599" spans="1:4" x14ac:dyDescent="0.35">
      <c r="A599" s="8" t="s">
        <v>1294</v>
      </c>
      <c r="B599" s="8" t="s">
        <v>684</v>
      </c>
      <c r="C599" s="10">
        <v>0.91</v>
      </c>
      <c r="D599" s="10">
        <v>-10.922988891601563</v>
      </c>
    </row>
    <row r="600" spans="1:4" x14ac:dyDescent="0.35">
      <c r="A600" s="8" t="s">
        <v>1295</v>
      </c>
      <c r="B600" s="8" t="s">
        <v>685</v>
      </c>
      <c r="C600" s="10">
        <v>0.9</v>
      </c>
      <c r="D600" s="10">
        <v>-19.224599838256836</v>
      </c>
    </row>
    <row r="601" spans="1:4" x14ac:dyDescent="0.35">
      <c r="A601" s="8" t="s">
        <v>1296</v>
      </c>
      <c r="B601" s="8" t="s">
        <v>686</v>
      </c>
      <c r="C601" s="10">
        <v>0.84</v>
      </c>
      <c r="D601" s="10">
        <v>-13.406271934509277</v>
      </c>
    </row>
    <row r="602" spans="1:4" x14ac:dyDescent="0.35">
      <c r="A602" s="8" t="s">
        <v>1297</v>
      </c>
      <c r="B602" s="8" t="s">
        <v>687</v>
      </c>
      <c r="C602" s="10">
        <v>0.93</v>
      </c>
      <c r="D602" s="10">
        <v>-3.8179144859313965</v>
      </c>
    </row>
    <row r="603" spans="1:4" x14ac:dyDescent="0.35">
      <c r="A603" s="8" t="s">
        <v>1298</v>
      </c>
      <c r="B603" s="8" t="s">
        <v>689</v>
      </c>
      <c r="C603" s="10">
        <v>0.72</v>
      </c>
      <c r="D603" s="10">
        <v>-2.0543179512023926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6C9A1-6027-4BAA-A39B-B58FF12F5E36}">
  <sheetPr>
    <tabColor theme="6" tint="0.79998168889431442"/>
  </sheetPr>
  <dimension ref="A1:G603"/>
  <sheetViews>
    <sheetView workbookViewId="0">
      <selection activeCell="J17" sqref="J17"/>
    </sheetView>
  </sheetViews>
  <sheetFormatPr defaultColWidth="9.1796875" defaultRowHeight="14.5" x14ac:dyDescent="0.35"/>
  <cols>
    <col min="1" max="16384" width="9.1796875" style="8"/>
  </cols>
  <sheetData>
    <row r="1" spans="1:7" x14ac:dyDescent="0.35">
      <c r="A1" s="8" t="s">
        <v>690</v>
      </c>
      <c r="B1" s="8" t="s">
        <v>691</v>
      </c>
      <c r="C1" s="8" t="s">
        <v>692</v>
      </c>
      <c r="D1" s="8" t="s">
        <v>693</v>
      </c>
      <c r="G1" s="8" t="s">
        <v>5</v>
      </c>
    </row>
    <row r="2" spans="1:7" x14ac:dyDescent="0.35">
      <c r="A2" s="8" t="str">
        <f>'[1]Final Data No Abs'!A1</f>
        <v>chief executives</v>
      </c>
      <c r="B2" s="8" t="str">
        <f>'[1]Final Data No Abs'!B1</f>
        <v>11-1011</v>
      </c>
      <c r="C2" s="9">
        <f>'[1]Final Data No Abs'!C1</f>
        <v>1.4999999999999999E-2</v>
      </c>
      <c r="D2" s="8">
        <f>'[1]Final Data No Abs'!D1</f>
        <v>-27.453630447387695</v>
      </c>
      <c r="G2" s="8" t="s">
        <v>695</v>
      </c>
    </row>
    <row r="3" spans="1:7" x14ac:dyDescent="0.35">
      <c r="A3" s="8" t="str">
        <f>'[1]Final Data No Abs'!A2</f>
        <v>general and operations managers</v>
      </c>
      <c r="B3" s="8" t="str">
        <f>'[1]Final Data No Abs'!B2</f>
        <v>11-1021</v>
      </c>
      <c r="C3" s="9">
        <f>'[1]Final Data No Abs'!C2</f>
        <v>0.16</v>
      </c>
      <c r="D3" s="8">
        <f>'[1]Final Data No Abs'!D2</f>
        <v>65.370521545410156</v>
      </c>
    </row>
    <row r="4" spans="1:7" x14ac:dyDescent="0.35">
      <c r="A4" s="8" t="str">
        <f>'[1]Final Data No Abs'!A3</f>
        <v>advertising and promotions managers</v>
      </c>
      <c r="B4" s="8" t="str">
        <f>'[1]Final Data No Abs'!B3</f>
        <v>11-2011</v>
      </c>
      <c r="C4" s="9">
        <f>'[1]Final Data No Abs'!C3</f>
        <v>3.9E-2</v>
      </c>
      <c r="D4" s="8">
        <f>'[1]Final Data No Abs'!D3</f>
        <v>-29.454538345336914</v>
      </c>
    </row>
    <row r="5" spans="1:7" x14ac:dyDescent="0.35">
      <c r="A5" s="8" t="str">
        <f>'[1]Final Data No Abs'!A4</f>
        <v>marketing managers</v>
      </c>
      <c r="B5" s="8" t="str">
        <f>'[1]Final Data No Abs'!B4</f>
        <v>11-2021</v>
      </c>
      <c r="C5" s="9">
        <f>'[1]Final Data No Abs'!C4</f>
        <v>1.4E-2</v>
      </c>
      <c r="D5" s="8">
        <f>'[1]Final Data No Abs'!D4</f>
        <v>78.9642333984375</v>
      </c>
    </row>
    <row r="6" spans="1:7" x14ac:dyDescent="0.35">
      <c r="A6" s="8" t="str">
        <f>'[1]Final Data No Abs'!A5</f>
        <v>sales managers</v>
      </c>
      <c r="B6" s="8" t="str">
        <f>'[1]Final Data No Abs'!B5</f>
        <v>11-2022</v>
      </c>
      <c r="C6" s="9">
        <f>'[1]Final Data No Abs'!C5</f>
        <v>1.2999999999999999E-2</v>
      </c>
      <c r="D6" s="8">
        <f>'[1]Final Data No Abs'!D5</f>
        <v>47.297134399414063</v>
      </c>
    </row>
    <row r="7" spans="1:7" x14ac:dyDescent="0.35">
      <c r="A7" s="8" t="str">
        <f>'[1]Final Data No Abs'!A6</f>
        <v>computer and information systems managers</v>
      </c>
      <c r="B7" s="8" t="str">
        <f>'[1]Final Data No Abs'!B6</f>
        <v>11-3021</v>
      </c>
      <c r="C7" s="9">
        <f>'[1]Final Data No Abs'!C6</f>
        <v>3.5000000000000003E-2</v>
      </c>
      <c r="D7" s="8">
        <f>'[1]Final Data No Abs'!D6</f>
        <v>56.850837707519531</v>
      </c>
    </row>
    <row r="8" spans="1:7" x14ac:dyDescent="0.35">
      <c r="A8" s="8" t="str">
        <f>'[1]Final Data No Abs'!A7</f>
        <v>financial managers</v>
      </c>
      <c r="B8" s="8" t="str">
        <f>'[1]Final Data No Abs'!B7</f>
        <v>11-3031</v>
      </c>
      <c r="C8" s="9">
        <f>'[1]Final Data No Abs'!C7</f>
        <v>6.9000000000000006E-2</v>
      </c>
      <c r="D8" s="8">
        <f>'[1]Final Data No Abs'!D7</f>
        <v>43.866493225097656</v>
      </c>
    </row>
    <row r="9" spans="1:7" x14ac:dyDescent="0.35">
      <c r="A9" s="8" t="str">
        <f>'[1]Final Data No Abs'!A8</f>
        <v>industrial production managers</v>
      </c>
      <c r="B9" s="8" t="str">
        <f>'[1]Final Data No Abs'!B8</f>
        <v>11-3051</v>
      </c>
      <c r="C9" s="9">
        <f>'[1]Final Data No Abs'!C8</f>
        <v>0.03</v>
      </c>
      <c r="D9" s="8">
        <f>'[1]Final Data No Abs'!D8</f>
        <v>34.265460968017578</v>
      </c>
    </row>
    <row r="10" spans="1:7" x14ac:dyDescent="0.35">
      <c r="A10" s="8" t="str">
        <f>'[1]Final Data No Abs'!A9</f>
        <v>purchasing managers</v>
      </c>
      <c r="B10" s="8" t="str">
        <f>'[1]Final Data No Abs'!B9</f>
        <v>11-3061</v>
      </c>
      <c r="C10" s="9">
        <f>'[1]Final Data No Abs'!C9</f>
        <v>0.03</v>
      </c>
      <c r="D10" s="8">
        <f>'[1]Final Data No Abs'!D9</f>
        <v>6.0700287818908691</v>
      </c>
    </row>
    <row r="11" spans="1:7" x14ac:dyDescent="0.35">
      <c r="A11" s="8" t="str">
        <f>'[1]Final Data No Abs'!A10</f>
        <v>transportation, storage, and distribution managers</v>
      </c>
      <c r="B11" s="8" t="str">
        <f>'[1]Final Data No Abs'!B10</f>
        <v>11-3071</v>
      </c>
      <c r="C11" s="9">
        <f>'[1]Final Data No Abs'!C10</f>
        <v>0.59</v>
      </c>
      <c r="D11" s="8">
        <f>'[1]Final Data No Abs'!D10</f>
        <v>67.422515869140625</v>
      </c>
    </row>
    <row r="12" spans="1:7" x14ac:dyDescent="0.35">
      <c r="A12" s="8" t="str">
        <f>'[1]Final Data No Abs'!A11</f>
        <v>compensation and benefits managers</v>
      </c>
      <c r="B12" s="8" t="str">
        <f>'[1]Final Data No Abs'!B11</f>
        <v>11-3111</v>
      </c>
      <c r="C12" s="9">
        <f>'[1]Final Data No Abs'!C11</f>
        <v>0.96</v>
      </c>
      <c r="D12" s="8">
        <f>'[1]Final Data No Abs'!D11</f>
        <v>-18.681161880493164</v>
      </c>
    </row>
    <row r="13" spans="1:7" x14ac:dyDescent="0.35">
      <c r="A13" s="8" t="str">
        <f>'[1]Final Data No Abs'!A12</f>
        <v>human resources managers</v>
      </c>
      <c r="B13" s="8" t="str">
        <f>'[1]Final Data No Abs'!B12</f>
        <v>11-3121</v>
      </c>
      <c r="C13" s="9">
        <f>'[1]Final Data No Abs'!C12</f>
        <v>5.4999999999999997E-3</v>
      </c>
      <c r="D13" s="8">
        <f>'[1]Final Data No Abs'!D12</f>
        <v>71.823463439941406</v>
      </c>
    </row>
    <row r="14" spans="1:7" x14ac:dyDescent="0.35">
      <c r="A14" s="8" t="str">
        <f>'[1]Final Data No Abs'!A13</f>
        <v>training and development managers</v>
      </c>
      <c r="B14" s="8" t="str">
        <f>'[1]Final Data No Abs'!B13</f>
        <v>11-3131</v>
      </c>
      <c r="C14" s="9">
        <f>'[1]Final Data No Abs'!C13</f>
        <v>6.3E-3</v>
      </c>
      <c r="D14" s="8">
        <f>'[1]Final Data No Abs'!D13</f>
        <v>33.406948089599609</v>
      </c>
    </row>
    <row r="15" spans="1:7" x14ac:dyDescent="0.35">
      <c r="A15" s="8" t="str">
        <f>'[1]Final Data No Abs'!A14</f>
        <v>farmers, ranchers, and other agricultural managers</v>
      </c>
      <c r="B15" s="8" t="str">
        <f>'[1]Final Data No Abs'!B14</f>
        <v>11-9013</v>
      </c>
      <c r="C15" s="9">
        <f>'[1]Final Data No Abs'!C14</f>
        <v>4.7E-2</v>
      </c>
      <c r="D15" s="8">
        <f>'[1]Final Data No Abs'!D14</f>
        <v>76.730728149414063</v>
      </c>
    </row>
    <row r="16" spans="1:7" x14ac:dyDescent="0.35">
      <c r="A16" s="8" t="str">
        <f>'[1]Final Data No Abs'!A15</f>
        <v>construction managers</v>
      </c>
      <c r="B16" s="8" t="str">
        <f>'[1]Final Data No Abs'!B15</f>
        <v>11-9021</v>
      </c>
      <c r="C16" s="9">
        <f>'[1]Final Data No Abs'!C15</f>
        <v>7.0999999999999994E-2</v>
      </c>
      <c r="D16" s="8">
        <f>'[1]Final Data No Abs'!D15</f>
        <v>29.97380256652832</v>
      </c>
    </row>
    <row r="17" spans="1:4" x14ac:dyDescent="0.35">
      <c r="A17" s="8" t="str">
        <f>'[1]Final Data No Abs'!A16</f>
        <v>education administrators, preschool and childcare center/program</v>
      </c>
      <c r="B17" s="8" t="str">
        <f>'[1]Final Data No Abs'!B16</f>
        <v>11-9031</v>
      </c>
      <c r="C17" s="9">
        <f>'[1]Final Data No Abs'!C16</f>
        <v>1.4999999999999999E-2</v>
      </c>
      <c r="D17" s="8">
        <f>'[1]Final Data No Abs'!D16</f>
        <v>6.9619913101196289</v>
      </c>
    </row>
    <row r="18" spans="1:4" x14ac:dyDescent="0.35">
      <c r="A18" s="8" t="str">
        <f>'[1]Final Data No Abs'!A17</f>
        <v>education administrators, elementary and secondary school</v>
      </c>
      <c r="B18" s="8" t="str">
        <f>'[1]Final Data No Abs'!B17</f>
        <v>11-9032</v>
      </c>
      <c r="C18" s="9">
        <f>'[1]Final Data No Abs'!C17</f>
        <v>4.5999999999999999E-3</v>
      </c>
      <c r="D18" s="8">
        <f>'[1]Final Data No Abs'!D17</f>
        <v>20.825645446777344</v>
      </c>
    </row>
    <row r="19" spans="1:4" x14ac:dyDescent="0.35">
      <c r="A19" s="8" t="str">
        <f>'[1]Final Data No Abs'!A18</f>
        <v>education administrators, postsecondary</v>
      </c>
      <c r="B19" s="8" t="str">
        <f>'[1]Final Data No Abs'!B18</f>
        <v>11-9033</v>
      </c>
      <c r="C19" s="9">
        <f>'[1]Final Data No Abs'!C18</f>
        <v>0.01</v>
      </c>
      <c r="D19" s="8">
        <f>'[1]Final Data No Abs'!D18</f>
        <v>21.398479461669922</v>
      </c>
    </row>
    <row r="20" spans="1:4" x14ac:dyDescent="0.35">
      <c r="A20" s="8" t="str">
        <f>'[1]Final Data No Abs'!A19</f>
        <v>architectural and engineering managers</v>
      </c>
      <c r="B20" s="8" t="str">
        <f>'[1]Final Data No Abs'!B19</f>
        <v>11-9041</v>
      </c>
      <c r="C20" s="9">
        <f>'[1]Final Data No Abs'!C19</f>
        <v>1.7000000000000001E-2</v>
      </c>
      <c r="D20" s="8">
        <f>'[1]Final Data No Abs'!D19</f>
        <v>-1.6157962083816528</v>
      </c>
    </row>
    <row r="21" spans="1:4" x14ac:dyDescent="0.35">
      <c r="A21" s="8" t="str">
        <f>'[1]Final Data No Abs'!A20</f>
        <v>food service managers</v>
      </c>
      <c r="B21" s="8" t="str">
        <f>'[1]Final Data No Abs'!B20</f>
        <v>11-9051</v>
      </c>
      <c r="C21" s="9">
        <f>'[1]Final Data No Abs'!C20</f>
        <v>8.3000000000000004E-2</v>
      </c>
      <c r="D21" s="8">
        <f>'[1]Final Data No Abs'!D20</f>
        <v>20.346071243286133</v>
      </c>
    </row>
    <row r="22" spans="1:4" x14ac:dyDescent="0.35">
      <c r="A22" s="8" t="str">
        <f>'[1]Final Data No Abs'!A21</f>
        <v>gaming managers</v>
      </c>
      <c r="B22" s="8" t="str">
        <f>'[1]Final Data No Abs'!B21</f>
        <v>11-9071</v>
      </c>
      <c r="C22" s="9">
        <f>'[1]Final Data No Abs'!C21</f>
        <v>9.0999999999999998E-2</v>
      </c>
      <c r="D22" s="8">
        <f>'[1]Final Data No Abs'!D21</f>
        <v>-0.59576839208602905</v>
      </c>
    </row>
    <row r="23" spans="1:4" x14ac:dyDescent="0.35">
      <c r="A23" s="8" t="str">
        <f>'[1]Final Data No Abs'!A22</f>
        <v>lodging managers</v>
      </c>
      <c r="B23" s="8" t="str">
        <f>'[1]Final Data No Abs'!B22</f>
        <v>11-9081</v>
      </c>
      <c r="C23" s="9">
        <f>'[1]Final Data No Abs'!C22</f>
        <v>3.8999999999999998E-3</v>
      </c>
      <c r="D23" s="8">
        <f>'[1]Final Data No Abs'!D22</f>
        <v>32.706962585449219</v>
      </c>
    </row>
    <row r="24" spans="1:4" x14ac:dyDescent="0.35">
      <c r="A24" s="8" t="str">
        <f>'[1]Final Data No Abs'!A23</f>
        <v>medical and health services managers</v>
      </c>
      <c r="B24" s="8" t="str">
        <f>'[1]Final Data No Abs'!B23</f>
        <v>11-9111</v>
      </c>
      <c r="C24" s="9">
        <f>'[1]Final Data No Abs'!C23</f>
        <v>7.3000000000000001E-3</v>
      </c>
      <c r="D24" s="8">
        <f>'[1]Final Data No Abs'!D23</f>
        <v>39.241649627685547</v>
      </c>
    </row>
    <row r="25" spans="1:4" x14ac:dyDescent="0.35">
      <c r="A25" s="8" t="str">
        <f>'[1]Final Data No Abs'!A24</f>
        <v>natural sciences managers</v>
      </c>
      <c r="B25" s="8" t="str">
        <f>'[1]Final Data No Abs'!B24</f>
        <v>11-9121</v>
      </c>
      <c r="C25" s="9">
        <f>'[1]Final Data No Abs'!C24</f>
        <v>1.7999999999999999E-2</v>
      </c>
      <c r="D25" s="8">
        <f>'[1]Final Data No Abs'!D24</f>
        <v>64.337066650390625</v>
      </c>
    </row>
    <row r="26" spans="1:4" x14ac:dyDescent="0.35">
      <c r="A26" s="8" t="str">
        <f>'[1]Final Data No Abs'!A25</f>
        <v>postmasters and mail superintendents</v>
      </c>
      <c r="B26" s="8" t="str">
        <f>'[1]Final Data No Abs'!B25</f>
        <v>11-9131</v>
      </c>
      <c r="C26" s="9">
        <f>'[1]Final Data No Abs'!C25</f>
        <v>0.75</v>
      </c>
      <c r="D26" s="8">
        <f>'[1]Final Data No Abs'!D25</f>
        <v>-19.22160530090332</v>
      </c>
    </row>
    <row r="27" spans="1:4" x14ac:dyDescent="0.35">
      <c r="A27" s="8" t="str">
        <f>'[1]Final Data No Abs'!A26</f>
        <v>property, real estate, and community association managers</v>
      </c>
      <c r="B27" s="8" t="str">
        <f>'[1]Final Data No Abs'!B26</f>
        <v>11-9141</v>
      </c>
      <c r="C27" s="9">
        <f>'[1]Final Data No Abs'!C26</f>
        <v>0.81</v>
      </c>
      <c r="D27" s="8">
        <f>'[1]Final Data No Abs'!D26</f>
        <v>51.83978271484375</v>
      </c>
    </row>
    <row r="28" spans="1:4" x14ac:dyDescent="0.35">
      <c r="A28" s="8" t="str">
        <f>'[1]Final Data No Abs'!A27</f>
        <v>social and community service managers</v>
      </c>
      <c r="B28" s="8" t="str">
        <f>'[1]Final Data No Abs'!B27</f>
        <v>11-9151</v>
      </c>
      <c r="C28" s="9">
        <f>'[1]Final Data No Abs'!C27</f>
        <v>6.7000000000000002E-3</v>
      </c>
      <c r="D28" s="8">
        <f>'[1]Final Data No Abs'!D27</f>
        <v>20.392787933349609</v>
      </c>
    </row>
    <row r="29" spans="1:4" x14ac:dyDescent="0.35">
      <c r="A29" s="8" t="str">
        <f>'[1]Final Data No Abs'!A28</f>
        <v>emergency management directors</v>
      </c>
      <c r="B29" s="8" t="str">
        <f>'[1]Final Data No Abs'!B28</f>
        <v>11-9161</v>
      </c>
      <c r="C29" s="9">
        <f>'[1]Final Data No Abs'!C28</f>
        <v>3.0000000000000001E-3</v>
      </c>
      <c r="D29" s="8">
        <f>'[1]Final Data No Abs'!D28</f>
        <v>9.9198951721191406</v>
      </c>
    </row>
    <row r="30" spans="1:4" x14ac:dyDescent="0.35">
      <c r="A30" s="8" t="str">
        <f>'[1]Final Data No Abs'!A29</f>
        <v>managers, all other</v>
      </c>
      <c r="B30" s="8" t="str">
        <f>'[1]Final Data No Abs'!B29</f>
        <v>11-9199</v>
      </c>
      <c r="C30" s="9">
        <f>'[1]Final Data No Abs'!C29</f>
        <v>0.25</v>
      </c>
      <c r="D30" s="8">
        <f>'[1]Final Data No Abs'!D29</f>
        <v>54.589778900146484</v>
      </c>
    </row>
    <row r="31" spans="1:4" x14ac:dyDescent="0.35">
      <c r="A31" s="8" t="str">
        <f>'[1]Final Data No Abs'!A30</f>
        <v>agents and business managers of artists, performers, and athletes</v>
      </c>
      <c r="B31" s="8" t="str">
        <f>'[1]Final Data No Abs'!B30</f>
        <v>13-1011</v>
      </c>
      <c r="C31" s="9">
        <f>'[1]Final Data No Abs'!C30</f>
        <v>0.24</v>
      </c>
      <c r="D31" s="8">
        <f>'[1]Final Data No Abs'!D30</f>
        <v>1.8548003435134888</v>
      </c>
    </row>
    <row r="32" spans="1:4" x14ac:dyDescent="0.35">
      <c r="A32" s="8" t="str">
        <f>'[1]Final Data No Abs'!A31</f>
        <v>claims adjusters, examiners, and investigators</v>
      </c>
      <c r="B32" s="8" t="str">
        <f>'[1]Final Data No Abs'!B31</f>
        <v>13-1031</v>
      </c>
      <c r="C32" s="9">
        <f>'[1]Final Data No Abs'!C31</f>
        <v>0.98</v>
      </c>
      <c r="D32" s="8">
        <f>'[1]Final Data No Abs'!D31</f>
        <v>4.452324390411377</v>
      </c>
    </row>
    <row r="33" spans="1:4" x14ac:dyDescent="0.35">
      <c r="A33" s="8" t="str">
        <f>'[1]Final Data No Abs'!A32</f>
        <v>insurance appraisers, auto damage</v>
      </c>
      <c r="B33" s="8" t="str">
        <f>'[1]Final Data No Abs'!B32</f>
        <v>13-1032</v>
      </c>
      <c r="C33" s="9">
        <f>'[1]Final Data No Abs'!C32</f>
        <v>0.98</v>
      </c>
      <c r="D33" s="8">
        <f>'[1]Final Data No Abs'!D32</f>
        <v>2.4112999439239502</v>
      </c>
    </row>
    <row r="34" spans="1:4" x14ac:dyDescent="0.35">
      <c r="A34" s="8" t="str">
        <f>'[1]Final Data No Abs'!A33</f>
        <v>compliance officers</v>
      </c>
      <c r="B34" s="8" t="str">
        <f>'[1]Final Data No Abs'!B33</f>
        <v>13-1041</v>
      </c>
      <c r="C34" s="9">
        <f>'[1]Final Data No Abs'!C33</f>
        <v>0.08</v>
      </c>
      <c r="D34" s="8">
        <f>'[1]Final Data No Abs'!D33</f>
        <v>53.483516693115234</v>
      </c>
    </row>
    <row r="35" spans="1:4" x14ac:dyDescent="0.35">
      <c r="A35" s="8" t="str">
        <f>'[1]Final Data No Abs'!A34</f>
        <v>cost estimators</v>
      </c>
      <c r="B35" s="8" t="str">
        <f>'[1]Final Data No Abs'!B34</f>
        <v>13-1051</v>
      </c>
      <c r="C35" s="9">
        <f>'[1]Final Data No Abs'!C34</f>
        <v>0.56999999999999995</v>
      </c>
      <c r="D35" s="8">
        <f>'[1]Final Data No Abs'!D34</f>
        <v>-10.792531967163086</v>
      </c>
    </row>
    <row r="36" spans="1:4" x14ac:dyDescent="0.35">
      <c r="A36" s="8" t="str">
        <f>'[1]Final Data No Abs'!A35</f>
        <v>logisticians</v>
      </c>
      <c r="B36" s="8" t="str">
        <f>'[1]Final Data No Abs'!B35</f>
        <v>13-1081</v>
      </c>
      <c r="C36" s="9">
        <f>'[1]Final Data No Abs'!C35</f>
        <v>1.2E-2</v>
      </c>
      <c r="D36" s="8">
        <f>'[1]Final Data No Abs'!D35</f>
        <v>47.8641357421875</v>
      </c>
    </row>
    <row r="37" spans="1:4" x14ac:dyDescent="0.35">
      <c r="A37" s="8" t="str">
        <f>'[1]Final Data No Abs'!A36</f>
        <v>management analysts</v>
      </c>
      <c r="B37" s="8" t="str">
        <f>'[1]Final Data No Abs'!B36</f>
        <v>13-1111</v>
      </c>
      <c r="C37" s="9">
        <f>'[1]Final Data No Abs'!C36</f>
        <v>0.13</v>
      </c>
      <c r="D37" s="8">
        <f>'[1]Final Data No Abs'!D36</f>
        <v>31.066938400268555</v>
      </c>
    </row>
    <row r="38" spans="1:4" x14ac:dyDescent="0.35">
      <c r="A38" s="8" t="str">
        <f>'[1]Final Data No Abs'!A37</f>
        <v>meeting, convention, and event planners</v>
      </c>
      <c r="B38" s="8" t="str">
        <f>'[1]Final Data No Abs'!B37</f>
        <v>13-1121</v>
      </c>
      <c r="C38" s="9">
        <f>'[1]Final Data No Abs'!C37</f>
        <v>3.6999999999999998E-2</v>
      </c>
      <c r="D38" s="8">
        <f>'[1]Final Data No Abs'!D37</f>
        <v>25.809648513793945</v>
      </c>
    </row>
    <row r="39" spans="1:4" x14ac:dyDescent="0.35">
      <c r="A39" s="8" t="str">
        <f>'[1]Final Data No Abs'!A38</f>
        <v>compensation, benefits, and job analysis specialists</v>
      </c>
      <c r="B39" s="8" t="str">
        <f>'[1]Final Data No Abs'!B38</f>
        <v>13-1141</v>
      </c>
      <c r="C39" s="9">
        <f>'[1]Final Data No Abs'!C38</f>
        <v>0.47</v>
      </c>
      <c r="D39" s="8">
        <f>'[1]Final Data No Abs'!D38</f>
        <v>3.4618546962738037</v>
      </c>
    </row>
    <row r="40" spans="1:4" x14ac:dyDescent="0.35">
      <c r="A40" s="8" t="str">
        <f>'[1]Final Data No Abs'!A39</f>
        <v>training and development specialists</v>
      </c>
      <c r="B40" s="8" t="str">
        <f>'[1]Final Data No Abs'!B39</f>
        <v>13-1151</v>
      </c>
      <c r="C40" s="9">
        <f>'[1]Final Data No Abs'!C39</f>
        <v>1.4E-2</v>
      </c>
      <c r="D40" s="8">
        <f>'[1]Final Data No Abs'!D39</f>
        <v>52.985294342041016</v>
      </c>
    </row>
    <row r="41" spans="1:4" x14ac:dyDescent="0.35">
      <c r="A41" s="8" t="str">
        <f>'[1]Final Data No Abs'!A40</f>
        <v>market research analysts and marketing specialists</v>
      </c>
      <c r="B41" s="8" t="str">
        <f>'[1]Final Data No Abs'!B40</f>
        <v>13-1161</v>
      </c>
      <c r="C41" s="9">
        <f>'[1]Final Data No Abs'!C40</f>
        <v>0.61</v>
      </c>
      <c r="D41" s="8">
        <f>'[1]Final Data No Abs'!D40</f>
        <v>71.7457275390625</v>
      </c>
    </row>
    <row r="42" spans="1:4" x14ac:dyDescent="0.35">
      <c r="A42" s="8" t="str">
        <f>'[1]Final Data No Abs'!A41</f>
        <v>business operations specialists, all other</v>
      </c>
      <c r="B42" s="8" t="str">
        <f>'[1]Final Data No Abs'!B41</f>
        <v>13-1199</v>
      </c>
      <c r="C42" s="9">
        <f>'[1]Final Data No Abs'!C41</f>
        <v>0.23</v>
      </c>
      <c r="D42" s="8">
        <f>'[1]Final Data No Abs'!D41</f>
        <v>8.7351646423339844</v>
      </c>
    </row>
    <row r="43" spans="1:4" x14ac:dyDescent="0.35">
      <c r="A43" s="8" t="str">
        <f>'[1]Final Data No Abs'!A42</f>
        <v>accountants and auditors</v>
      </c>
      <c r="B43" s="8" t="str">
        <f>'[1]Final Data No Abs'!B42</f>
        <v>13-2011</v>
      </c>
      <c r="C43" s="9">
        <f>'[1]Final Data No Abs'!C42</f>
        <v>0.94</v>
      </c>
      <c r="D43" s="8">
        <f>'[1]Final Data No Abs'!D42</f>
        <v>11.08049488067627</v>
      </c>
    </row>
    <row r="44" spans="1:4" x14ac:dyDescent="0.35">
      <c r="A44" s="8" t="str">
        <f>'[1]Final Data No Abs'!A43</f>
        <v>budget analysts</v>
      </c>
      <c r="B44" s="8" t="str">
        <f>'[1]Final Data No Abs'!B43</f>
        <v>13-2031</v>
      </c>
      <c r="C44" s="9">
        <f>'[1]Final Data No Abs'!C43</f>
        <v>0.94</v>
      </c>
      <c r="D44" s="8">
        <f>'[1]Final Data No Abs'!D43</f>
        <v>-23.001167297363281</v>
      </c>
    </row>
    <row r="45" spans="1:4" x14ac:dyDescent="0.35">
      <c r="A45" s="8" t="str">
        <f>'[1]Final Data No Abs'!A44</f>
        <v>credit analysts</v>
      </c>
      <c r="B45" s="8" t="str">
        <f>'[1]Final Data No Abs'!B44</f>
        <v>13-2041</v>
      </c>
      <c r="C45" s="9">
        <f>'[1]Final Data No Abs'!C44</f>
        <v>0.98</v>
      </c>
      <c r="D45" s="8">
        <f>'[1]Final Data No Abs'!D44</f>
        <v>7.1048989295959473</v>
      </c>
    </row>
    <row r="46" spans="1:4" x14ac:dyDescent="0.35">
      <c r="A46" s="8" t="str">
        <f>'[1]Final Data No Abs'!A45</f>
        <v>financial analysts</v>
      </c>
      <c r="B46" s="8" t="str">
        <f>'[1]Final Data No Abs'!B45</f>
        <v>13-2051</v>
      </c>
      <c r="C46" s="9">
        <f>'[1]Final Data No Abs'!C45</f>
        <v>0.23</v>
      </c>
      <c r="D46" s="8">
        <f>'[1]Final Data No Abs'!D45</f>
        <v>6.0003542900085449</v>
      </c>
    </row>
    <row r="47" spans="1:4" x14ac:dyDescent="0.35">
      <c r="A47" s="8" t="str">
        <f>'[1]Final Data No Abs'!A46</f>
        <v>personal financial advisors</v>
      </c>
      <c r="B47" s="8" t="str">
        <f>'[1]Final Data No Abs'!B46</f>
        <v>13-2052</v>
      </c>
      <c r="C47" s="9">
        <f>'[1]Final Data No Abs'!C46</f>
        <v>0.57999999999999996</v>
      </c>
      <c r="D47" s="8">
        <f>'[1]Final Data No Abs'!D46</f>
        <v>34.315322875976563</v>
      </c>
    </row>
    <row r="48" spans="1:4" x14ac:dyDescent="0.35">
      <c r="A48" s="8" t="str">
        <f>'[1]Final Data No Abs'!A47</f>
        <v>insurance underwriters</v>
      </c>
      <c r="B48" s="8" t="str">
        <f>'[1]Final Data No Abs'!B47</f>
        <v>13-2053</v>
      </c>
      <c r="C48" s="9">
        <f>'[1]Final Data No Abs'!C47</f>
        <v>0.99</v>
      </c>
      <c r="D48" s="8">
        <f>'[1]Final Data No Abs'!D47</f>
        <v>21.44691276550293</v>
      </c>
    </row>
    <row r="49" spans="1:4" x14ac:dyDescent="0.35">
      <c r="A49" s="8" t="str">
        <f>'[1]Final Data No Abs'!A48</f>
        <v>financial examiners</v>
      </c>
      <c r="B49" s="8" t="str">
        <f>'[1]Final Data No Abs'!B48</f>
        <v>13-2061</v>
      </c>
      <c r="C49" s="9">
        <f>'[1]Final Data No Abs'!C48</f>
        <v>0.17</v>
      </c>
      <c r="D49" s="8">
        <f>'[1]Final Data No Abs'!D48</f>
        <v>119.53749084472656</v>
      </c>
    </row>
    <row r="50" spans="1:4" x14ac:dyDescent="0.35">
      <c r="A50" s="8" t="str">
        <f>'[1]Final Data No Abs'!A49</f>
        <v>credit counselors</v>
      </c>
      <c r="B50" s="8" t="str">
        <f>'[1]Final Data No Abs'!B49</f>
        <v>13-2071</v>
      </c>
      <c r="C50" s="9">
        <f>'[1]Final Data No Abs'!C49</f>
        <v>0.04</v>
      </c>
      <c r="D50" s="8">
        <f>'[1]Final Data No Abs'!D49</f>
        <v>-15.4539794921875</v>
      </c>
    </row>
    <row r="51" spans="1:4" x14ac:dyDescent="0.35">
      <c r="A51" s="8" t="str">
        <f>'[1]Final Data No Abs'!A50</f>
        <v>loan officers</v>
      </c>
      <c r="B51" s="8" t="str">
        <f>'[1]Final Data No Abs'!B50</f>
        <v>13-2072</v>
      </c>
      <c r="C51" s="9">
        <f>'[1]Final Data No Abs'!C50</f>
        <v>0.98</v>
      </c>
      <c r="D51" s="8">
        <f>'[1]Final Data No Abs'!D50</f>
        <v>12.839296340942383</v>
      </c>
    </row>
    <row r="52" spans="1:4" x14ac:dyDescent="0.35">
      <c r="A52" s="8" t="str">
        <f>'[1]Final Data No Abs'!A51</f>
        <v>tax examiners and collectors, and revenue agents</v>
      </c>
      <c r="B52" s="8" t="str">
        <f>'[1]Final Data No Abs'!B51</f>
        <v>13-2081</v>
      </c>
      <c r="C52" s="9">
        <f>'[1]Final Data No Abs'!C51</f>
        <v>0.93</v>
      </c>
      <c r="D52" s="8">
        <f>'[1]Final Data No Abs'!D51</f>
        <v>-18.903539657592773</v>
      </c>
    </row>
    <row r="53" spans="1:4" x14ac:dyDescent="0.35">
      <c r="A53" s="8" t="str">
        <f>'[1]Final Data No Abs'!A52</f>
        <v>tax preparers</v>
      </c>
      <c r="B53" s="8" t="str">
        <f>'[1]Final Data No Abs'!B52</f>
        <v>13-2082</v>
      </c>
      <c r="C53" s="9">
        <f>'[1]Final Data No Abs'!C52</f>
        <v>0.99</v>
      </c>
      <c r="D53" s="8">
        <f>'[1]Final Data No Abs'!D52</f>
        <v>24.823585510253906</v>
      </c>
    </row>
    <row r="54" spans="1:4" x14ac:dyDescent="0.35">
      <c r="A54" s="8" t="str">
        <f>'[1]Final Data No Abs'!A53</f>
        <v>financial specialists, all other</v>
      </c>
      <c r="B54" s="8" t="str">
        <f>'[1]Final Data No Abs'!B53</f>
        <v>13-2099</v>
      </c>
      <c r="C54" s="9">
        <f>'[1]Final Data No Abs'!C53</f>
        <v>0.33</v>
      </c>
      <c r="D54" s="8">
        <f>'[1]Final Data No Abs'!D53</f>
        <v>-20.060577392578125</v>
      </c>
    </row>
    <row r="55" spans="1:4" x14ac:dyDescent="0.35">
      <c r="A55" s="8" t="str">
        <f>'[1]Final Data No Abs'!A54</f>
        <v>actuaries</v>
      </c>
      <c r="B55" s="8" t="str">
        <f>'[1]Final Data No Abs'!B54</f>
        <v>15-2011</v>
      </c>
      <c r="C55" s="9">
        <f>'[1]Final Data No Abs'!C54</f>
        <v>0.21</v>
      </c>
      <c r="D55" s="8">
        <f>'[1]Final Data No Abs'!D54</f>
        <v>-8.9022493362426758</v>
      </c>
    </row>
    <row r="56" spans="1:4" x14ac:dyDescent="0.35">
      <c r="A56" s="8" t="str">
        <f>'[1]Final Data No Abs'!A55</f>
        <v>mathematicians</v>
      </c>
      <c r="B56" s="8" t="str">
        <f>'[1]Final Data No Abs'!B55</f>
        <v>15-2021</v>
      </c>
      <c r="C56" s="9">
        <f>'[1]Final Data No Abs'!C55</f>
        <v>4.7E-2</v>
      </c>
      <c r="D56" s="8">
        <f>'[1]Final Data No Abs'!D55</f>
        <v>-59.0076904296875</v>
      </c>
    </row>
    <row r="57" spans="1:4" x14ac:dyDescent="0.35">
      <c r="A57" s="8" t="str">
        <f>'[1]Final Data No Abs'!A56</f>
        <v>operations research analysts</v>
      </c>
      <c r="B57" s="8" t="str">
        <f>'[1]Final Data No Abs'!B56</f>
        <v>15-2031</v>
      </c>
      <c r="C57" s="9">
        <f>'[1]Final Data No Abs'!C56</f>
        <v>3.5000000000000003E-2</v>
      </c>
      <c r="D57" s="8">
        <f>'[1]Final Data No Abs'!D56</f>
        <v>25.193611145019531</v>
      </c>
    </row>
    <row r="58" spans="1:4" x14ac:dyDescent="0.35">
      <c r="A58" s="8" t="str">
        <f>'[1]Final Data No Abs'!A57</f>
        <v>statisticians</v>
      </c>
      <c r="B58" s="8" t="str">
        <f>'[1]Final Data No Abs'!B57</f>
        <v>15-2041</v>
      </c>
      <c r="C58" s="9">
        <f>'[1]Final Data No Abs'!C57</f>
        <v>0.22</v>
      </c>
      <c r="D58" s="8">
        <f>'[1]Final Data No Abs'!D57</f>
        <v>-6.3245601654052734</v>
      </c>
    </row>
    <row r="59" spans="1:4" x14ac:dyDescent="0.35">
      <c r="A59" s="8" t="str">
        <f>'[1]Final Data No Abs'!A58</f>
        <v>architects, except landscape and naval</v>
      </c>
      <c r="B59" s="8" t="str">
        <f>'[1]Final Data No Abs'!B58</f>
        <v>17-1011</v>
      </c>
      <c r="C59" s="9">
        <f>'[1]Final Data No Abs'!C58</f>
        <v>1.7999999999999999E-2</v>
      </c>
      <c r="D59" s="8">
        <f>'[1]Final Data No Abs'!D58</f>
        <v>12.644391059875488</v>
      </c>
    </row>
    <row r="60" spans="1:4" x14ac:dyDescent="0.35">
      <c r="A60" s="8" t="str">
        <f>'[1]Final Data No Abs'!A59</f>
        <v>landscape architects</v>
      </c>
      <c r="B60" s="8" t="str">
        <f>'[1]Final Data No Abs'!B59</f>
        <v>17-1012</v>
      </c>
      <c r="C60" s="9">
        <f>'[1]Final Data No Abs'!C59</f>
        <v>4.4999999999999998E-2</v>
      </c>
      <c r="D60" s="8">
        <f>'[1]Final Data No Abs'!D59</f>
        <v>0.74761903285980225</v>
      </c>
    </row>
    <row r="61" spans="1:4" x14ac:dyDescent="0.35">
      <c r="A61" s="8" t="str">
        <f>'[1]Final Data No Abs'!A60</f>
        <v>cartographers and photogrammetrists</v>
      </c>
      <c r="B61" s="8" t="str">
        <f>'[1]Final Data No Abs'!B60</f>
        <v>17-1021</v>
      </c>
      <c r="C61" s="9">
        <f>'[1]Final Data No Abs'!C60</f>
        <v>0.88</v>
      </c>
      <c r="D61" s="8">
        <f>'[1]Final Data No Abs'!D60</f>
        <v>-4.1082682609558105</v>
      </c>
    </row>
    <row r="62" spans="1:4" x14ac:dyDescent="0.35">
      <c r="A62" s="8" t="str">
        <f>'[1]Final Data No Abs'!A61</f>
        <v>surveyors</v>
      </c>
      <c r="B62" s="8" t="str">
        <f>'[1]Final Data No Abs'!B61</f>
        <v>17-1022</v>
      </c>
      <c r="C62" s="9">
        <f>'[1]Final Data No Abs'!C61</f>
        <v>0.38</v>
      </c>
      <c r="D62" s="8">
        <f>'[1]Final Data No Abs'!D61</f>
        <v>8.5604133605957031</v>
      </c>
    </row>
    <row r="63" spans="1:4" x14ac:dyDescent="0.35">
      <c r="A63" s="8" t="str">
        <f>'[1]Final Data No Abs'!A62</f>
        <v>aerospace engineers</v>
      </c>
      <c r="B63" s="8" t="str">
        <f>'[1]Final Data No Abs'!B62</f>
        <v>17-2011</v>
      </c>
      <c r="C63" s="9">
        <f>'[1]Final Data No Abs'!C62</f>
        <v>1.7000000000000001E-2</v>
      </c>
      <c r="D63" s="8">
        <f>'[1]Final Data No Abs'!D62</f>
        <v>-30.727008819580078</v>
      </c>
    </row>
    <row r="64" spans="1:4" x14ac:dyDescent="0.35">
      <c r="A64" s="8" t="str">
        <f>'[1]Final Data No Abs'!A63</f>
        <v>agricultural engineers</v>
      </c>
      <c r="B64" s="8" t="str">
        <f>'[1]Final Data No Abs'!B63</f>
        <v>17-2021</v>
      </c>
      <c r="C64" s="9">
        <f>'[1]Final Data No Abs'!C63</f>
        <v>0.49</v>
      </c>
      <c r="D64" s="8">
        <f>'[1]Final Data No Abs'!D63</f>
        <v>-44.071254730224609</v>
      </c>
    </row>
    <row r="65" spans="1:4" x14ac:dyDescent="0.35">
      <c r="A65" s="8" t="str">
        <f>'[1]Final Data No Abs'!A64</f>
        <v>biomedical engineers</v>
      </c>
      <c r="B65" s="8" t="str">
        <f>'[1]Final Data No Abs'!B64</f>
        <v>17-2031</v>
      </c>
      <c r="C65" s="9">
        <f>'[1]Final Data No Abs'!C64</f>
        <v>3.6999999999999998E-2</v>
      </c>
      <c r="D65" s="8">
        <f>'[1]Final Data No Abs'!D64</f>
        <v>-24.473470687866211</v>
      </c>
    </row>
    <row r="66" spans="1:4" x14ac:dyDescent="0.35">
      <c r="A66" s="8" t="str">
        <f>'[1]Final Data No Abs'!A65</f>
        <v>chemical engineers</v>
      </c>
      <c r="B66" s="8" t="str">
        <f>'[1]Final Data No Abs'!B65</f>
        <v>17-2041</v>
      </c>
      <c r="C66" s="9">
        <f>'[1]Final Data No Abs'!C65</f>
        <v>1.7000000000000001E-2</v>
      </c>
      <c r="D66" s="8">
        <f>'[1]Final Data No Abs'!D65</f>
        <v>-41.188411712646484</v>
      </c>
    </row>
    <row r="67" spans="1:4" x14ac:dyDescent="0.35">
      <c r="A67" s="8" t="str">
        <f>'[1]Final Data No Abs'!A66</f>
        <v>civil engineers</v>
      </c>
      <c r="B67" s="8" t="str">
        <f>'[1]Final Data No Abs'!B66</f>
        <v>17-2051</v>
      </c>
      <c r="C67" s="9">
        <f>'[1]Final Data No Abs'!C66</f>
        <v>1.9E-2</v>
      </c>
      <c r="D67" s="8">
        <f>'[1]Final Data No Abs'!D66</f>
        <v>-0.53301048278808594</v>
      </c>
    </row>
    <row r="68" spans="1:4" x14ac:dyDescent="0.35">
      <c r="A68" s="8" t="str">
        <f>'[1]Final Data No Abs'!A67</f>
        <v>computer hardware engineers</v>
      </c>
      <c r="B68" s="8" t="str">
        <f>'[1]Final Data No Abs'!B67</f>
        <v>17-2061</v>
      </c>
      <c r="C68" s="9">
        <f>'[1]Final Data No Abs'!C67</f>
        <v>0.22</v>
      </c>
      <c r="D68" s="8">
        <f>'[1]Final Data No Abs'!D67</f>
        <v>-13.607589721679688</v>
      </c>
    </row>
    <row r="69" spans="1:4" x14ac:dyDescent="0.35">
      <c r="A69" s="8" t="str">
        <f>'[1]Final Data No Abs'!A68</f>
        <v>electrical engineers</v>
      </c>
      <c r="B69" s="8" t="str">
        <f>'[1]Final Data No Abs'!B68</f>
        <v>17-2071</v>
      </c>
      <c r="C69" s="9">
        <f>'[1]Final Data No Abs'!C68</f>
        <v>0.1</v>
      </c>
      <c r="D69" s="8">
        <f>'[1]Final Data No Abs'!D68</f>
        <v>8.7840557098388672</v>
      </c>
    </row>
    <row r="70" spans="1:4" x14ac:dyDescent="0.35">
      <c r="A70" s="8" t="str">
        <f>'[1]Final Data No Abs'!A69</f>
        <v>electronics engineers, except computer</v>
      </c>
      <c r="B70" s="8" t="str">
        <f>'[1]Final Data No Abs'!B69</f>
        <v>17-2072</v>
      </c>
      <c r="C70" s="9">
        <f>'[1]Final Data No Abs'!C69</f>
        <v>2.5000000000000001E-2</v>
      </c>
      <c r="D70" s="8">
        <f>'[1]Final Data No Abs'!D69</f>
        <v>-24.383995056152344</v>
      </c>
    </row>
    <row r="71" spans="1:4" x14ac:dyDescent="0.35">
      <c r="A71" s="8" t="str">
        <f>'[1]Final Data No Abs'!A70</f>
        <v>environmental engineers</v>
      </c>
      <c r="B71" s="8" t="str">
        <f>'[1]Final Data No Abs'!B70</f>
        <v>17-2081</v>
      </c>
      <c r="C71" s="9">
        <f>'[1]Final Data No Abs'!C70</f>
        <v>1.7999999999999999E-2</v>
      </c>
      <c r="D71" s="8">
        <f>'[1]Final Data No Abs'!D70</f>
        <v>-25.93913459777832</v>
      </c>
    </row>
    <row r="72" spans="1:4" x14ac:dyDescent="0.35">
      <c r="A72" s="8" t="str">
        <f>'[1]Final Data No Abs'!A71</f>
        <v>health and safety engineers, except mining safety engineers and inspectors</v>
      </c>
      <c r="B72" s="8" t="str">
        <f>'[1]Final Data No Abs'!B71</f>
        <v>17-2111</v>
      </c>
      <c r="C72" s="9">
        <f>'[1]Final Data No Abs'!C71</f>
        <v>2.8000000000000001E-2</v>
      </c>
      <c r="D72" s="8">
        <f>'[1]Final Data No Abs'!D71</f>
        <v>-19.386547088623047</v>
      </c>
    </row>
    <row r="73" spans="1:4" x14ac:dyDescent="0.35">
      <c r="A73" s="8" t="str">
        <f>'[1]Final Data No Abs'!A72</f>
        <v>industrial engineers</v>
      </c>
      <c r="B73" s="8" t="str">
        <f>'[1]Final Data No Abs'!B72</f>
        <v>17-2112</v>
      </c>
      <c r="C73" s="9">
        <f>'[1]Final Data No Abs'!C72</f>
        <v>2.9000000000000001E-2</v>
      </c>
      <c r="D73" s="8">
        <f>'[1]Final Data No Abs'!D72</f>
        <v>41.504634857177734</v>
      </c>
    </row>
    <row r="74" spans="1:4" x14ac:dyDescent="0.35">
      <c r="A74" s="8" t="str">
        <f>'[1]Final Data No Abs'!A73</f>
        <v>marine engineers and naval architects</v>
      </c>
      <c r="B74" s="8" t="str">
        <f>'[1]Final Data No Abs'!B73</f>
        <v>17-2121</v>
      </c>
      <c r="C74" s="9">
        <f>'[1]Final Data No Abs'!C73</f>
        <v>0.01</v>
      </c>
      <c r="D74" s="8">
        <f>'[1]Final Data No Abs'!D73</f>
        <v>-2.0151162147521973</v>
      </c>
    </row>
    <row r="75" spans="1:4" x14ac:dyDescent="0.35">
      <c r="A75" s="8" t="str">
        <f>'[1]Final Data No Abs'!A74</f>
        <v>materials engineers</v>
      </c>
      <c r="B75" s="8" t="str">
        <f>'[1]Final Data No Abs'!B74</f>
        <v>17-2131</v>
      </c>
      <c r="C75" s="9">
        <f>'[1]Final Data No Abs'!C74</f>
        <v>2.1000000000000001E-2</v>
      </c>
      <c r="D75" s="8">
        <f>'[1]Final Data No Abs'!D74</f>
        <v>-6.3089709281921387</v>
      </c>
    </row>
    <row r="76" spans="1:4" x14ac:dyDescent="0.35">
      <c r="A76" s="8" t="str">
        <f>'[1]Final Data No Abs'!A75</f>
        <v>mechanical engineers</v>
      </c>
      <c r="B76" s="8" t="str">
        <f>'[1]Final Data No Abs'!B75</f>
        <v>17-2141</v>
      </c>
      <c r="C76" s="9">
        <f>'[1]Final Data No Abs'!C75</f>
        <v>1.0999999999999999E-2</v>
      </c>
      <c r="D76" s="8">
        <f>'[1]Final Data No Abs'!D75</f>
        <v>5.407341480255127</v>
      </c>
    </row>
    <row r="77" spans="1:4" x14ac:dyDescent="0.35">
      <c r="A77" s="8" t="str">
        <f>'[1]Final Data No Abs'!A76</f>
        <v>mining and geological engineers, including mining safety engineers</v>
      </c>
      <c r="B77" s="8" t="str">
        <f>'[1]Final Data No Abs'!B76</f>
        <v>17-2151</v>
      </c>
      <c r="C77" s="9">
        <f>'[1]Final Data No Abs'!C76</f>
        <v>0.14000000000000001</v>
      </c>
      <c r="D77" s="8">
        <f>'[1]Final Data No Abs'!D76</f>
        <v>-15.272251129150391</v>
      </c>
    </row>
    <row r="78" spans="1:4" x14ac:dyDescent="0.35">
      <c r="A78" s="8" t="str">
        <f>'[1]Final Data No Abs'!A77</f>
        <v>nuclear engineers</v>
      </c>
      <c r="B78" s="8" t="str">
        <f>'[1]Final Data No Abs'!B77</f>
        <v>17-2161</v>
      </c>
      <c r="C78" s="9">
        <f>'[1]Final Data No Abs'!C77</f>
        <v>7.0000000000000007E-2</v>
      </c>
      <c r="D78" s="8">
        <f>'[1]Final Data No Abs'!D77</f>
        <v>-47.834873199462891</v>
      </c>
    </row>
    <row r="79" spans="1:4" x14ac:dyDescent="0.35">
      <c r="A79" s="8" t="str">
        <f>'[1]Final Data No Abs'!A78</f>
        <v>petroleum engineers</v>
      </c>
      <c r="B79" s="8" t="str">
        <f>'[1]Final Data No Abs'!B78</f>
        <v>17-2171</v>
      </c>
      <c r="C79" s="9">
        <f>'[1]Final Data No Abs'!C78</f>
        <v>0.16</v>
      </c>
      <c r="D79" s="8">
        <f>'[1]Final Data No Abs'!D78</f>
        <v>-69.086929321289063</v>
      </c>
    </row>
    <row r="80" spans="1:4" x14ac:dyDescent="0.35">
      <c r="A80" s="8" t="str">
        <f>'[1]Final Data No Abs'!A79</f>
        <v>engineers, all other</v>
      </c>
      <c r="B80" s="8" t="str">
        <f>'[1]Final Data No Abs'!B79</f>
        <v>17-2199</v>
      </c>
      <c r="C80" s="9">
        <f>'[1]Final Data No Abs'!C79</f>
        <v>1.4E-2</v>
      </c>
      <c r="D80" s="8">
        <f>'[1]Final Data No Abs'!D79</f>
        <v>19.082117080688477</v>
      </c>
    </row>
    <row r="81" spans="1:4" x14ac:dyDescent="0.35">
      <c r="A81" s="8" t="str">
        <f>'[1]Final Data No Abs'!A80</f>
        <v>architectural and civil drafters</v>
      </c>
      <c r="B81" s="8" t="str">
        <f>'[1]Final Data No Abs'!B80</f>
        <v>17-3011</v>
      </c>
      <c r="C81" s="9">
        <f>'[1]Final Data No Abs'!C80</f>
        <v>0.52</v>
      </c>
      <c r="D81" s="8">
        <f>'[1]Final Data No Abs'!D80</f>
        <v>26.235128402709961</v>
      </c>
    </row>
    <row r="82" spans="1:4" x14ac:dyDescent="0.35">
      <c r="A82" s="8" t="str">
        <f>'[1]Final Data No Abs'!A81</f>
        <v>electrical and electronics drafters</v>
      </c>
      <c r="B82" s="8" t="str">
        <f>'[1]Final Data No Abs'!B81</f>
        <v>17-3012</v>
      </c>
      <c r="C82" s="9">
        <f>'[1]Final Data No Abs'!C81</f>
        <v>0.81</v>
      </c>
      <c r="D82" s="8">
        <f>'[1]Final Data No Abs'!D81</f>
        <v>-35.274715423583984</v>
      </c>
    </row>
    <row r="83" spans="1:4" x14ac:dyDescent="0.35">
      <c r="A83" s="8" t="str">
        <f>'[1]Final Data No Abs'!A82</f>
        <v>mechanical drafters</v>
      </c>
      <c r="B83" s="8" t="str">
        <f>'[1]Final Data No Abs'!B82</f>
        <v>17-3013</v>
      </c>
      <c r="C83" s="9">
        <f>'[1]Final Data No Abs'!C82</f>
        <v>0.68</v>
      </c>
      <c r="D83" s="8">
        <f>'[1]Final Data No Abs'!D82</f>
        <v>-19.902276992797852</v>
      </c>
    </row>
    <row r="84" spans="1:4" x14ac:dyDescent="0.35">
      <c r="A84" s="8" t="str">
        <f>'[1]Final Data No Abs'!A83</f>
        <v>aerospace engineering and operations technicians</v>
      </c>
      <c r="B84" s="8" t="str">
        <f>'[1]Final Data No Abs'!B83</f>
        <v>17-3021</v>
      </c>
      <c r="C84" s="9">
        <f>'[1]Final Data No Abs'!C83</f>
        <v>0.48</v>
      </c>
      <c r="D84" s="8">
        <f>'[1]Final Data No Abs'!D83</f>
        <v>0.40000000596046448</v>
      </c>
    </row>
    <row r="85" spans="1:4" x14ac:dyDescent="0.35">
      <c r="A85" s="8" t="str">
        <f>'[1]Final Data No Abs'!A84</f>
        <v>civil engineering technicians</v>
      </c>
      <c r="B85" s="8" t="str">
        <f>'[1]Final Data No Abs'!B84</f>
        <v>17-3022</v>
      </c>
      <c r="C85" s="9">
        <f>'[1]Final Data No Abs'!C84</f>
        <v>0.75</v>
      </c>
      <c r="D85" s="8">
        <f>'[1]Final Data No Abs'!D84</f>
        <v>-12.522587776184082</v>
      </c>
    </row>
    <row r="86" spans="1:4" x14ac:dyDescent="0.35">
      <c r="A86" s="8" t="str">
        <f>'[1]Final Data No Abs'!A85</f>
        <v>electrical and electronics engineering technicians</v>
      </c>
      <c r="B86" s="8" t="str">
        <f>'[1]Final Data No Abs'!B85</f>
        <v>17-3023</v>
      </c>
      <c r="C86" s="9">
        <f>'[1]Final Data No Abs'!C85</f>
        <v>0.84</v>
      </c>
      <c r="D86" s="8">
        <f>'[1]Final Data No Abs'!D85</f>
        <v>-31.434307098388672</v>
      </c>
    </row>
    <row r="87" spans="1:4" x14ac:dyDescent="0.35">
      <c r="A87" s="8" t="str">
        <f>'[1]Final Data No Abs'!A86</f>
        <v>electro-mechanical technicians</v>
      </c>
      <c r="B87" s="8" t="str">
        <f>'[1]Final Data No Abs'!B86</f>
        <v>17-3024</v>
      </c>
      <c r="C87" s="9">
        <f>'[1]Final Data No Abs'!C86</f>
        <v>0.81</v>
      </c>
      <c r="D87" s="8">
        <f>'[1]Final Data No Abs'!D86</f>
        <v>-18.320247650146484</v>
      </c>
    </row>
    <row r="88" spans="1:4" x14ac:dyDescent="0.35">
      <c r="A88" s="8" t="str">
        <f>'[1]Final Data No Abs'!A87</f>
        <v>environmental engineering technicians</v>
      </c>
      <c r="B88" s="8" t="str">
        <f>'[1]Final Data No Abs'!B87</f>
        <v>17-3025</v>
      </c>
      <c r="C88" s="9">
        <f>'[1]Final Data No Abs'!C87</f>
        <v>0.25</v>
      </c>
      <c r="D88" s="8">
        <f>'[1]Final Data No Abs'!D87</f>
        <v>-46.3182373046875</v>
      </c>
    </row>
    <row r="89" spans="1:4" x14ac:dyDescent="0.35">
      <c r="A89" s="8" t="str">
        <f>'[1]Final Data No Abs'!A88</f>
        <v>industrial engineering technicians</v>
      </c>
      <c r="B89" s="8" t="str">
        <f>'[1]Final Data No Abs'!B88</f>
        <v>17-3026</v>
      </c>
      <c r="C89" s="9">
        <f>'[1]Final Data No Abs'!C88</f>
        <v>0.03</v>
      </c>
      <c r="D89" s="8">
        <f>'[1]Final Data No Abs'!D88</f>
        <v>1.9537092447280884</v>
      </c>
    </row>
    <row r="90" spans="1:4" x14ac:dyDescent="0.35">
      <c r="A90" s="8" t="str">
        <f>'[1]Final Data No Abs'!A89</f>
        <v>mechanical engineering technicians</v>
      </c>
      <c r="B90" s="8" t="str">
        <f>'[1]Final Data No Abs'!B89</f>
        <v>17-3027</v>
      </c>
      <c r="C90" s="9">
        <f>'[1]Final Data No Abs'!C89</f>
        <v>0.38</v>
      </c>
      <c r="D90" s="8">
        <f>'[1]Final Data No Abs'!D89</f>
        <v>-19.75468635559082</v>
      </c>
    </row>
    <row r="91" spans="1:4" x14ac:dyDescent="0.35">
      <c r="A91" s="8" t="str">
        <f>'[1]Final Data No Abs'!A90</f>
        <v>engineering technicians, except drafters, all other</v>
      </c>
      <c r="B91" s="8" t="str">
        <f>'[1]Final Data No Abs'!B90</f>
        <v>17-3029</v>
      </c>
      <c r="C91" s="9">
        <f>'[1]Final Data No Abs'!C90</f>
        <v>0.24</v>
      </c>
      <c r="D91" s="8">
        <f>'[1]Final Data No Abs'!D90</f>
        <v>7.0274848937988281</v>
      </c>
    </row>
    <row r="92" spans="1:4" x14ac:dyDescent="0.35">
      <c r="A92" s="8" t="str">
        <f>'[1]Final Data No Abs'!A91</f>
        <v>surveying and mapping technicians</v>
      </c>
      <c r="B92" s="8" t="str">
        <f>'[1]Final Data No Abs'!B91</f>
        <v>17-3031</v>
      </c>
      <c r="C92" s="9">
        <f>'[1]Final Data No Abs'!C91</f>
        <v>0.96</v>
      </c>
      <c r="D92" s="8">
        <f>'[1]Final Data No Abs'!D91</f>
        <v>6.8829789161682129</v>
      </c>
    </row>
    <row r="93" spans="1:4" x14ac:dyDescent="0.35">
      <c r="A93" s="8" t="str">
        <f>'[1]Final Data No Abs'!A92</f>
        <v>animal scientists</v>
      </c>
      <c r="B93" s="8" t="str">
        <f>'[1]Final Data No Abs'!B92</f>
        <v>19-1011</v>
      </c>
      <c r="C93" s="9">
        <f>'[1]Final Data No Abs'!C92</f>
        <v>6.0999999999999999E-2</v>
      </c>
      <c r="D93" s="8">
        <f>'[1]Final Data No Abs'!D92</f>
        <v>10.067924499511719</v>
      </c>
    </row>
    <row r="94" spans="1:4" x14ac:dyDescent="0.35">
      <c r="A94" s="8" t="str">
        <f>'[1]Final Data No Abs'!A93</f>
        <v>food scientists and technologists</v>
      </c>
      <c r="B94" s="8" t="str">
        <f>'[1]Final Data No Abs'!B93</f>
        <v>19-1012</v>
      </c>
      <c r="C94" s="9">
        <f>'[1]Final Data No Abs'!C93</f>
        <v>7.6999999999999999E-2</v>
      </c>
      <c r="D94" s="8">
        <f>'[1]Final Data No Abs'!D93</f>
        <v>-3.1976609230041504</v>
      </c>
    </row>
    <row r="95" spans="1:4" x14ac:dyDescent="0.35">
      <c r="A95" s="8" t="str">
        <f>'[1]Final Data No Abs'!A94</f>
        <v>soil and plant scientists</v>
      </c>
      <c r="B95" s="8" t="str">
        <f>'[1]Final Data No Abs'!B94</f>
        <v>19-1013</v>
      </c>
      <c r="C95" s="9">
        <f>'[1]Final Data No Abs'!C94</f>
        <v>2.1000000000000001E-2</v>
      </c>
      <c r="D95" s="8">
        <f>'[1]Final Data No Abs'!D94</f>
        <v>21.50886344909668</v>
      </c>
    </row>
    <row r="96" spans="1:4" x14ac:dyDescent="0.35">
      <c r="A96" s="8" t="str">
        <f>'[1]Final Data No Abs'!A95</f>
        <v>biochemists and biophysicists</v>
      </c>
      <c r="B96" s="8" t="str">
        <f>'[1]Final Data No Abs'!B95</f>
        <v>19-1021</v>
      </c>
      <c r="C96" s="9">
        <f>'[1]Final Data No Abs'!C95</f>
        <v>2.7E-2</v>
      </c>
      <c r="D96" s="8">
        <f>'[1]Final Data No Abs'!D95</f>
        <v>4.4594473838806152</v>
      </c>
    </row>
    <row r="97" spans="1:4" x14ac:dyDescent="0.35">
      <c r="A97" s="8" t="str">
        <f>'[1]Final Data No Abs'!A96</f>
        <v>microbiologists</v>
      </c>
      <c r="B97" s="8" t="str">
        <f>'[1]Final Data No Abs'!B96</f>
        <v>19-1022</v>
      </c>
      <c r="C97" s="9">
        <f>'[1]Final Data No Abs'!C96</f>
        <v>1.2E-2</v>
      </c>
      <c r="D97" s="8">
        <f>'[1]Final Data No Abs'!D96</f>
        <v>-0.74663072824478149</v>
      </c>
    </row>
    <row r="98" spans="1:4" x14ac:dyDescent="0.35">
      <c r="A98" s="8" t="str">
        <f>'[1]Final Data No Abs'!A97</f>
        <v>zoologists and wildlife biologists</v>
      </c>
      <c r="B98" s="8" t="str">
        <f>'[1]Final Data No Abs'!B97</f>
        <v>19-1023</v>
      </c>
      <c r="C98" s="9">
        <f>'[1]Final Data No Abs'!C97</f>
        <v>0.3</v>
      </c>
      <c r="D98" s="8">
        <f>'[1]Final Data No Abs'!D97</f>
        <v>-11.548793792724609</v>
      </c>
    </row>
    <row r="99" spans="1:4" x14ac:dyDescent="0.35">
      <c r="A99" s="8" t="str">
        <f>'[1]Final Data No Abs'!A98</f>
        <v>biological scientists, all other</v>
      </c>
      <c r="B99" s="8" t="str">
        <f>'[1]Final Data No Abs'!B98</f>
        <v>19-1029</v>
      </c>
      <c r="C99" s="9">
        <f>'[1]Final Data No Abs'!C98</f>
        <v>1.4999999999999999E-2</v>
      </c>
      <c r="D99" s="8">
        <f>'[1]Final Data No Abs'!D98</f>
        <v>78.527931213378906</v>
      </c>
    </row>
    <row r="100" spans="1:4" x14ac:dyDescent="0.35">
      <c r="A100" s="8" t="str">
        <f>'[1]Final Data No Abs'!A99</f>
        <v>conservation scientists</v>
      </c>
      <c r="B100" s="8" t="str">
        <f>'[1]Final Data No Abs'!B99</f>
        <v>19-1031</v>
      </c>
      <c r="C100" s="9">
        <f>'[1]Final Data No Abs'!C99</f>
        <v>1.6E-2</v>
      </c>
      <c r="D100" s="8">
        <f>'[1]Final Data No Abs'!D99</f>
        <v>23.443662643432617</v>
      </c>
    </row>
    <row r="101" spans="1:4" x14ac:dyDescent="0.35">
      <c r="A101" s="8" t="str">
        <f>'[1]Final Data No Abs'!A100</f>
        <v>foresters</v>
      </c>
      <c r="B101" s="8" t="str">
        <f>'[1]Final Data No Abs'!B100</f>
        <v>19-1032</v>
      </c>
      <c r="C101" s="9">
        <f>'[1]Final Data No Abs'!C100</f>
        <v>8.0999999999999996E-3</v>
      </c>
      <c r="D101" s="8">
        <f>'[1]Final Data No Abs'!D100</f>
        <v>-6.5223865509033203</v>
      </c>
    </row>
    <row r="102" spans="1:4" x14ac:dyDescent="0.35">
      <c r="A102" s="8" t="str">
        <f>'[1]Final Data No Abs'!A101</f>
        <v>epidemiologists</v>
      </c>
      <c r="B102" s="8" t="str">
        <f>'[1]Final Data No Abs'!B101</f>
        <v>19-1041</v>
      </c>
      <c r="C102" s="9">
        <f>'[1]Final Data No Abs'!C101</f>
        <v>0.2</v>
      </c>
      <c r="D102" s="8">
        <f>'[1]Final Data No Abs'!D101</f>
        <v>84.232986450195313</v>
      </c>
    </row>
    <row r="103" spans="1:4" x14ac:dyDescent="0.35">
      <c r="A103" s="8" t="str">
        <f>'[1]Final Data No Abs'!A102</f>
        <v>medical scientists, except epidemiologists</v>
      </c>
      <c r="B103" s="8" t="str">
        <f>'[1]Final Data No Abs'!B102</f>
        <v>19-1042</v>
      </c>
      <c r="C103" s="9">
        <f>'[1]Final Data No Abs'!C102</f>
        <v>4.4999999999999997E-3</v>
      </c>
      <c r="D103" s="8">
        <f>'[1]Final Data No Abs'!D102</f>
        <v>2.5562145709991455</v>
      </c>
    </row>
    <row r="104" spans="1:4" x14ac:dyDescent="0.35">
      <c r="A104" s="8" t="str">
        <f>'[1]Final Data No Abs'!A103</f>
        <v>astronomers</v>
      </c>
      <c r="B104" s="8" t="str">
        <f>'[1]Final Data No Abs'!B103</f>
        <v>19-2011</v>
      </c>
      <c r="C104" s="9">
        <f>'[1]Final Data No Abs'!C103</f>
        <v>4.1000000000000002E-2</v>
      </c>
      <c r="D104" s="8">
        <f>'[1]Final Data No Abs'!D103</f>
        <v>-9.5348834991455078</v>
      </c>
    </row>
    <row r="105" spans="1:4" x14ac:dyDescent="0.35">
      <c r="A105" s="8" t="str">
        <f>'[1]Final Data No Abs'!A104</f>
        <v>physicists</v>
      </c>
      <c r="B105" s="8" t="str">
        <f>'[1]Final Data No Abs'!B104</f>
        <v>19-2012</v>
      </c>
      <c r="C105" s="9">
        <f>'[1]Final Data No Abs'!C104</f>
        <v>0.1</v>
      </c>
      <c r="D105" s="8">
        <f>'[1]Final Data No Abs'!D104</f>
        <v>-4.6760940551757813</v>
      </c>
    </row>
    <row r="106" spans="1:4" x14ac:dyDescent="0.35">
      <c r="A106" s="8" t="str">
        <f>'[1]Final Data No Abs'!A105</f>
        <v>atmospheric and space scientists</v>
      </c>
      <c r="B106" s="8" t="str">
        <f>'[1]Final Data No Abs'!B105</f>
        <v>19-2021</v>
      </c>
      <c r="C106" s="9">
        <f>'[1]Final Data No Abs'!C105</f>
        <v>0.67</v>
      </c>
      <c r="D106" s="8">
        <f>'[1]Final Data No Abs'!D105</f>
        <v>-12.845927238464355</v>
      </c>
    </row>
    <row r="107" spans="1:4" x14ac:dyDescent="0.35">
      <c r="A107" s="8" t="str">
        <f>'[1]Final Data No Abs'!A106</f>
        <v>chemists</v>
      </c>
      <c r="B107" s="8" t="str">
        <f>'[1]Final Data No Abs'!B106</f>
        <v>19-2031</v>
      </c>
      <c r="C107" s="9">
        <f>'[1]Final Data No Abs'!C106</f>
        <v>0.1</v>
      </c>
      <c r="D107" s="8">
        <f>'[1]Final Data No Abs'!D106</f>
        <v>-6.7889347076416016</v>
      </c>
    </row>
    <row r="108" spans="1:4" x14ac:dyDescent="0.35">
      <c r="A108" s="8" t="str">
        <f>'[1]Final Data No Abs'!A107</f>
        <v>materials scientists</v>
      </c>
      <c r="B108" s="8" t="str">
        <f>'[1]Final Data No Abs'!B107</f>
        <v>19-2032</v>
      </c>
      <c r="C108" s="9">
        <f>'[1]Final Data No Abs'!C107</f>
        <v>2.1000000000000001E-2</v>
      </c>
      <c r="D108" s="8">
        <f>'[1]Final Data No Abs'!D107</f>
        <v>-9.5914678573608398</v>
      </c>
    </row>
    <row r="109" spans="1:4" x14ac:dyDescent="0.35">
      <c r="A109" s="8" t="str">
        <f>'[1]Final Data No Abs'!A108</f>
        <v>environmental scientists and specialists, including health</v>
      </c>
      <c r="B109" s="8" t="str">
        <f>'[1]Final Data No Abs'!B108</f>
        <v>19-2041</v>
      </c>
      <c r="C109" s="9">
        <f>'[1]Final Data No Abs'!C108</f>
        <v>3.3000000000000002E-2</v>
      </c>
      <c r="D109" s="8">
        <f>'[1]Final Data No Abs'!D108</f>
        <v>-22.873979568481445</v>
      </c>
    </row>
    <row r="110" spans="1:4" x14ac:dyDescent="0.35">
      <c r="A110" s="8" t="str">
        <f>'[1]Final Data No Abs'!A109</f>
        <v>geoscientists, except hydrologists and geographers</v>
      </c>
      <c r="B110" s="8" t="str">
        <f>'[1]Final Data No Abs'!B109</f>
        <v>19-2042</v>
      </c>
      <c r="C110" s="9">
        <f>'[1]Final Data No Abs'!C109</f>
        <v>0.63</v>
      </c>
      <c r="D110" s="8">
        <f>'[1]Final Data No Abs'!D109</f>
        <v>-44.083114624023438</v>
      </c>
    </row>
    <row r="111" spans="1:4" x14ac:dyDescent="0.35">
      <c r="A111" s="8" t="str">
        <f>'[1]Final Data No Abs'!A110</f>
        <v>hydrologists</v>
      </c>
      <c r="B111" s="8" t="str">
        <f>'[1]Final Data No Abs'!B110</f>
        <v>19-2043</v>
      </c>
      <c r="C111" s="9">
        <f>'[1]Final Data No Abs'!C110</f>
        <v>1.4E-2</v>
      </c>
      <c r="D111" s="8">
        <f>'[1]Final Data No Abs'!D110</f>
        <v>-19.266279220581055</v>
      </c>
    </row>
    <row r="112" spans="1:4" x14ac:dyDescent="0.35">
      <c r="A112" s="8" t="str">
        <f>'[1]Final Data No Abs'!A111</f>
        <v>physical scientists, all other</v>
      </c>
      <c r="B112" s="8" t="str">
        <f>'[1]Final Data No Abs'!B111</f>
        <v>19-2099</v>
      </c>
      <c r="C112" s="9">
        <f>'[1]Final Data No Abs'!C111</f>
        <v>0.43</v>
      </c>
      <c r="D112" s="8">
        <f>'[1]Final Data No Abs'!D111</f>
        <v>-27.342727661132813</v>
      </c>
    </row>
    <row r="113" spans="1:4" x14ac:dyDescent="0.35">
      <c r="A113" s="8" t="str">
        <f>'[1]Final Data No Abs'!A112</f>
        <v>economists</v>
      </c>
      <c r="B113" s="8" t="str">
        <f>'[1]Final Data No Abs'!B112</f>
        <v>19-3011</v>
      </c>
      <c r="C113" s="9">
        <f>'[1]Final Data No Abs'!C112</f>
        <v>0.43</v>
      </c>
      <c r="D113" s="8">
        <f>'[1]Final Data No Abs'!D112</f>
        <v>-10.029441833496094</v>
      </c>
    </row>
    <row r="114" spans="1:4" x14ac:dyDescent="0.35">
      <c r="A114" s="8" t="str">
        <f>'[1]Final Data No Abs'!A113</f>
        <v>survey researchers</v>
      </c>
      <c r="B114" s="8" t="str">
        <f>'[1]Final Data No Abs'!B113</f>
        <v>19-3022</v>
      </c>
      <c r="C114" s="9">
        <f>'[1]Final Data No Abs'!C113</f>
        <v>0.23</v>
      </c>
      <c r="D114" s="8">
        <f>'[1]Final Data No Abs'!D113</f>
        <v>-72.234428405761719</v>
      </c>
    </row>
    <row r="115" spans="1:4" x14ac:dyDescent="0.35">
      <c r="A115" s="8" t="str">
        <f>'[1]Final Data No Abs'!A114</f>
        <v>industrial-organizational psychologists</v>
      </c>
      <c r="B115" s="8" t="str">
        <f>'[1]Final Data No Abs'!B114</f>
        <v>19-3032</v>
      </c>
      <c r="C115" s="9">
        <f>'[1]Final Data No Abs'!C114</f>
        <v>1.2E-2</v>
      </c>
      <c r="D115" s="8">
        <f>'[1]Final Data No Abs'!D114</f>
        <v>-29.128154754638672</v>
      </c>
    </row>
    <row r="116" spans="1:4" x14ac:dyDescent="0.35">
      <c r="A116" s="8" t="str">
        <f>'[1]Final Data No Abs'!A115</f>
        <v>psychologists, all other</v>
      </c>
      <c r="B116" s="8" t="str">
        <f>'[1]Final Data No Abs'!B115</f>
        <v>19-3039</v>
      </c>
      <c r="C116" s="9">
        <f>'[1]Final Data No Abs'!C115</f>
        <v>4.3E-3</v>
      </c>
      <c r="D116" s="8">
        <f>'[1]Final Data No Abs'!D115</f>
        <v>23.599517822265625</v>
      </c>
    </row>
    <row r="117" spans="1:4" x14ac:dyDescent="0.35">
      <c r="A117" s="8" t="str">
        <f>'[1]Final Data No Abs'!A116</f>
        <v>sociologists</v>
      </c>
      <c r="B117" s="8" t="str">
        <f>'[1]Final Data No Abs'!B116</f>
        <v>19-3041</v>
      </c>
      <c r="C117" s="9">
        <f>'[1]Final Data No Abs'!C116</f>
        <v>5.8999999999999997E-2</v>
      </c>
      <c r="D117" s="8">
        <f>'[1]Final Data No Abs'!D116</f>
        <v>12.350427627563477</v>
      </c>
    </row>
    <row r="118" spans="1:4" x14ac:dyDescent="0.35">
      <c r="A118" s="8" t="str">
        <f>'[1]Final Data No Abs'!A117</f>
        <v>urban and regional planners</v>
      </c>
      <c r="B118" s="8" t="str">
        <f>'[1]Final Data No Abs'!B117</f>
        <v>19-3051</v>
      </c>
      <c r="C118" s="9">
        <f>'[1]Final Data No Abs'!C117</f>
        <v>0.13</v>
      </c>
      <c r="D118" s="8">
        <f>'[1]Final Data No Abs'!D117</f>
        <v>-4.2925572395324707</v>
      </c>
    </row>
    <row r="119" spans="1:4" x14ac:dyDescent="0.35">
      <c r="A119" s="8" t="str">
        <f>'[1]Final Data No Abs'!A118</f>
        <v>anthropologists and archeologists</v>
      </c>
      <c r="B119" s="8" t="str">
        <f>'[1]Final Data No Abs'!B118</f>
        <v>19-3091</v>
      </c>
      <c r="C119" s="9">
        <f>'[1]Final Data No Abs'!C118</f>
        <v>7.7000000000000002E-3</v>
      </c>
      <c r="D119" s="8">
        <f>'[1]Final Data No Abs'!D118</f>
        <v>1.8871287107467651</v>
      </c>
    </row>
    <row r="120" spans="1:4" x14ac:dyDescent="0.35">
      <c r="A120" s="8" t="str">
        <f>'[1]Final Data No Abs'!A119</f>
        <v>geographers</v>
      </c>
      <c r="B120" s="8" t="str">
        <f>'[1]Final Data No Abs'!B119</f>
        <v>19-3092</v>
      </c>
      <c r="C120" s="9">
        <f>'[1]Final Data No Abs'!C119</f>
        <v>0.25</v>
      </c>
      <c r="D120" s="8">
        <f>'[1]Final Data No Abs'!D119</f>
        <v>-38.933773040771484</v>
      </c>
    </row>
    <row r="121" spans="1:4" x14ac:dyDescent="0.35">
      <c r="A121" s="8" t="str">
        <f>'[1]Final Data No Abs'!A120</f>
        <v>historians</v>
      </c>
      <c r="B121" s="8" t="str">
        <f>'[1]Final Data No Abs'!B120</f>
        <v>19-3093</v>
      </c>
      <c r="C121" s="9">
        <f>'[1]Final Data No Abs'!C120</f>
        <v>0.44</v>
      </c>
      <c r="D121" s="8">
        <f>'[1]Final Data No Abs'!D120</f>
        <v>-12.586826324462891</v>
      </c>
    </row>
    <row r="122" spans="1:4" x14ac:dyDescent="0.35">
      <c r="A122" s="8" t="str">
        <f>'[1]Final Data No Abs'!A121</f>
        <v>political scientists</v>
      </c>
      <c r="B122" s="8" t="str">
        <f>'[1]Final Data No Abs'!B121</f>
        <v>19-3094</v>
      </c>
      <c r="C122" s="9">
        <f>'[1]Final Data No Abs'!C121</f>
        <v>3.9E-2</v>
      </c>
      <c r="D122" s="8">
        <f>'[1]Final Data No Abs'!D121</f>
        <v>-22.865217208862305</v>
      </c>
    </row>
    <row r="123" spans="1:4" x14ac:dyDescent="0.35">
      <c r="A123" s="8" t="str">
        <f>'[1]Final Data No Abs'!A122</f>
        <v>social scientists and related workers, all other</v>
      </c>
      <c r="B123" s="8" t="str">
        <f>'[1]Final Data No Abs'!B122</f>
        <v>19-3099</v>
      </c>
      <c r="C123" s="9">
        <f>'[1]Final Data No Abs'!C122</f>
        <v>0.04</v>
      </c>
      <c r="D123" s="8">
        <f>'[1]Final Data No Abs'!D122</f>
        <v>6.4170255661010742</v>
      </c>
    </row>
    <row r="124" spans="1:4" x14ac:dyDescent="0.35">
      <c r="A124" s="8" t="str">
        <f>'[1]Final Data No Abs'!A123</f>
        <v>biological technicians</v>
      </c>
      <c r="B124" s="8" t="str">
        <f>'[1]Final Data No Abs'!B123</f>
        <v>19-4021</v>
      </c>
      <c r="C124" s="9">
        <f>'[1]Final Data No Abs'!C123</f>
        <v>0.3</v>
      </c>
      <c r="D124" s="8">
        <f>'[1]Final Data No Abs'!D123</f>
        <v>-8.6664829254150391</v>
      </c>
    </row>
    <row r="125" spans="1:4" x14ac:dyDescent="0.35">
      <c r="A125" s="8" t="str">
        <f>'[1]Final Data No Abs'!A124</f>
        <v>chemical technicians</v>
      </c>
      <c r="B125" s="8" t="str">
        <f>'[1]Final Data No Abs'!B124</f>
        <v>19-4031</v>
      </c>
      <c r="C125" s="9">
        <f>'[1]Final Data No Abs'!C124</f>
        <v>0.56999999999999995</v>
      </c>
      <c r="D125" s="8">
        <f>'[1]Final Data No Abs'!D124</f>
        <v>-17.997062683105469</v>
      </c>
    </row>
    <row r="126" spans="1:4" x14ac:dyDescent="0.35">
      <c r="A126" s="8" t="str">
        <f>'[1]Final Data No Abs'!A125</f>
        <v>nuclear technicians</v>
      </c>
      <c r="B126" s="8" t="str">
        <f>'[1]Final Data No Abs'!B125</f>
        <v>19-4051</v>
      </c>
      <c r="C126" s="9">
        <f>'[1]Final Data No Abs'!C125</f>
        <v>0.85</v>
      </c>
      <c r="D126" s="8">
        <f>'[1]Final Data No Abs'!D125</f>
        <v>-41.765670776367188</v>
      </c>
    </row>
    <row r="127" spans="1:4" x14ac:dyDescent="0.35">
      <c r="A127" s="8" t="str">
        <f>'[1]Final Data No Abs'!A126</f>
        <v>social science research assistants</v>
      </c>
      <c r="B127" s="8" t="str">
        <f>'[1]Final Data No Abs'!B126</f>
        <v>19-4061</v>
      </c>
      <c r="C127" s="9">
        <f>'[1]Final Data No Abs'!C126</f>
        <v>0.65</v>
      </c>
      <c r="D127" s="8">
        <f>'[1]Final Data No Abs'!D126</f>
        <v>-6.0883579254150391</v>
      </c>
    </row>
    <row r="128" spans="1:4" x14ac:dyDescent="0.35">
      <c r="A128" s="8" t="str">
        <f>'[1]Final Data No Abs'!A127</f>
        <v>forensic science technicians</v>
      </c>
      <c r="B128" s="8" t="str">
        <f>'[1]Final Data No Abs'!B127</f>
        <v>19-4092</v>
      </c>
      <c r="C128" s="9">
        <f>'[1]Final Data No Abs'!C127</f>
        <v>9.4999999999999998E-3</v>
      </c>
      <c r="D128" s="8">
        <f>'[1]Final Data No Abs'!D127</f>
        <v>35.598712921142578</v>
      </c>
    </row>
    <row r="129" spans="1:4" x14ac:dyDescent="0.35">
      <c r="A129" s="8" t="str">
        <f>'[1]Final Data No Abs'!A128</f>
        <v>life, physical, and social science technicians, all other</v>
      </c>
      <c r="B129" s="8" t="str">
        <f>'[1]Final Data No Abs'!B128</f>
        <v>19-4099</v>
      </c>
      <c r="C129" s="9">
        <f>'[1]Final Data No Abs'!C128</f>
        <v>0.61</v>
      </c>
      <c r="D129" s="8">
        <f>'[1]Final Data No Abs'!D128</f>
        <v>14.232396125793457</v>
      </c>
    </row>
    <row r="130" spans="1:4" x14ac:dyDescent="0.35">
      <c r="A130" s="8" t="str">
        <f>'[1]Final Data No Abs'!A129</f>
        <v>educational, guidance, school, and vocational counselors</v>
      </c>
      <c r="B130" s="8" t="str">
        <f>'[1]Final Data No Abs'!B129</f>
        <v>21-1012</v>
      </c>
      <c r="C130" s="9">
        <f>'[1]Final Data No Abs'!C129</f>
        <v>8.5000000000000006E-3</v>
      </c>
      <c r="D130" s="8">
        <f>'[1]Final Data No Abs'!D129</f>
        <v>17.795131683349609</v>
      </c>
    </row>
    <row r="131" spans="1:4" x14ac:dyDescent="0.35">
      <c r="A131" s="8" t="str">
        <f>'[1]Final Data No Abs'!A130</f>
        <v>marriage and family therapists</v>
      </c>
      <c r="B131" s="8" t="str">
        <f>'[1]Final Data No Abs'!B130</f>
        <v>21-1013</v>
      </c>
      <c r="C131" s="9">
        <f>'[1]Final Data No Abs'!C130</f>
        <v>1.4E-2</v>
      </c>
      <c r="D131" s="8">
        <f>'[1]Final Data No Abs'!D130</f>
        <v>50.549694061279297</v>
      </c>
    </row>
    <row r="132" spans="1:4" x14ac:dyDescent="0.35">
      <c r="A132" s="8" t="str">
        <f>'[1]Final Data No Abs'!A131</f>
        <v>rehabilitation counselors</v>
      </c>
      <c r="B132" s="8" t="str">
        <f>'[1]Final Data No Abs'!B131</f>
        <v>21-1015</v>
      </c>
      <c r="C132" s="9">
        <f>'[1]Final Data No Abs'!C131</f>
        <v>9.4000000000000004E-3</v>
      </c>
      <c r="D132" s="8">
        <f>'[1]Final Data No Abs'!D131</f>
        <v>-40.703304290771484</v>
      </c>
    </row>
    <row r="133" spans="1:4" x14ac:dyDescent="0.35">
      <c r="A133" s="8" t="str">
        <f>'[1]Final Data No Abs'!A132</f>
        <v>child, family, and school social workers</v>
      </c>
      <c r="B133" s="8" t="str">
        <f>'[1]Final Data No Abs'!B132</f>
        <v>21-1021</v>
      </c>
      <c r="C133" s="9">
        <f>'[1]Final Data No Abs'!C132</f>
        <v>2.8000000000000001E-2</v>
      </c>
      <c r="D133" s="8">
        <f>'[1]Final Data No Abs'!D132</f>
        <v>10.765215873718262</v>
      </c>
    </row>
    <row r="134" spans="1:4" x14ac:dyDescent="0.35">
      <c r="A134" s="8" t="str">
        <f>'[1]Final Data No Abs'!A133</f>
        <v>healthcare social workers</v>
      </c>
      <c r="B134" s="8" t="str">
        <f>'[1]Final Data No Abs'!B133</f>
        <v>21-1022</v>
      </c>
      <c r="C134" s="9">
        <f>'[1]Final Data No Abs'!C133</f>
        <v>3.5000000000000001E-3</v>
      </c>
      <c r="D134" s="8">
        <f>'[1]Final Data No Abs'!D133</f>
        <v>3.5</v>
      </c>
    </row>
    <row r="135" spans="1:4" x14ac:dyDescent="0.35">
      <c r="A135" s="8" t="str">
        <f>'[1]Final Data No Abs'!A134</f>
        <v>mental health and substance abuse social workers</v>
      </c>
      <c r="B135" s="8" t="str">
        <f>'[1]Final Data No Abs'!B134</f>
        <v>21-1023</v>
      </c>
      <c r="C135" s="9">
        <f>'[1]Final Data No Abs'!C134</f>
        <v>3.0999999999999999E-3</v>
      </c>
      <c r="D135" s="8">
        <f>'[1]Final Data No Abs'!D134</f>
        <v>-24.601310729980469</v>
      </c>
    </row>
    <row r="136" spans="1:4" x14ac:dyDescent="0.35">
      <c r="A136" s="8" t="str">
        <f>'[1]Final Data No Abs'!A135</f>
        <v>health educators</v>
      </c>
      <c r="B136" s="8" t="str">
        <f>'[1]Final Data No Abs'!B135</f>
        <v>21-1091</v>
      </c>
      <c r="C136" s="9">
        <f>'[1]Final Data No Abs'!C135</f>
        <v>4.4999999999999998E-2</v>
      </c>
      <c r="D136" s="8">
        <f>'[1]Final Data No Abs'!D135</f>
        <v>-17.335443496704102</v>
      </c>
    </row>
    <row r="137" spans="1:4" x14ac:dyDescent="0.35">
      <c r="A137" s="8" t="str">
        <f>'[1]Final Data No Abs'!A136</f>
        <v>probation officers and correctional treatment specialists</v>
      </c>
      <c r="B137" s="8" t="str">
        <f>'[1]Final Data No Abs'!B136</f>
        <v>21-1092</v>
      </c>
      <c r="C137" s="9">
        <f>'[1]Final Data No Abs'!C136</f>
        <v>0.25</v>
      </c>
      <c r="D137" s="8">
        <f>'[1]Final Data No Abs'!D136</f>
        <v>4.6183452606201172</v>
      </c>
    </row>
    <row r="138" spans="1:4" x14ac:dyDescent="0.35">
      <c r="A138" s="8" t="str">
        <f>'[1]Final Data No Abs'!A137</f>
        <v>social and human service assistants</v>
      </c>
      <c r="B138" s="8" t="str">
        <f>'[1]Final Data No Abs'!B137</f>
        <v>21-1093</v>
      </c>
      <c r="C138" s="9">
        <f>'[1]Final Data No Abs'!C137</f>
        <v>0.13</v>
      </c>
      <c r="D138" s="8">
        <f>'[1]Final Data No Abs'!D137</f>
        <v>-8.0948209762573242</v>
      </c>
    </row>
    <row r="139" spans="1:4" x14ac:dyDescent="0.35">
      <c r="A139" s="8" t="str">
        <f>'[1]Final Data No Abs'!A138</f>
        <v>clergy</v>
      </c>
      <c r="B139" s="8" t="str">
        <f>'[1]Final Data No Abs'!B138</f>
        <v>21-2011</v>
      </c>
      <c r="C139" s="9">
        <f>'[1]Final Data No Abs'!C138</f>
        <v>8.0999999999999996E-3</v>
      </c>
      <c r="D139" s="8">
        <f>'[1]Final Data No Abs'!D138</f>
        <v>10.972726821899414</v>
      </c>
    </row>
    <row r="140" spans="1:4" x14ac:dyDescent="0.35">
      <c r="A140" s="8" t="str">
        <f>'[1]Final Data No Abs'!A139</f>
        <v>directors, religious activities and education</v>
      </c>
      <c r="B140" s="8" t="str">
        <f>'[1]Final Data No Abs'!B139</f>
        <v>21-2021</v>
      </c>
      <c r="C140" s="9">
        <f>'[1]Final Data No Abs'!C139</f>
        <v>2.5000000000000001E-2</v>
      </c>
      <c r="D140" s="8">
        <f>'[1]Final Data No Abs'!D139</f>
        <v>22.839759826660156</v>
      </c>
    </row>
    <row r="141" spans="1:4" x14ac:dyDescent="0.35">
      <c r="A141" s="8" t="str">
        <f>'[1]Final Data No Abs'!A140</f>
        <v>lawyers</v>
      </c>
      <c r="B141" s="8" t="str">
        <f>'[1]Final Data No Abs'!B140</f>
        <v>23-1011</v>
      </c>
      <c r="C141" s="9">
        <f>'[1]Final Data No Abs'!C140</f>
        <v>3.5000000000000003E-2</v>
      </c>
      <c r="D141" s="8">
        <f>'[1]Final Data No Abs'!D140</f>
        <v>11.721858978271484</v>
      </c>
    </row>
    <row r="142" spans="1:4" x14ac:dyDescent="0.35">
      <c r="A142" s="8" t="str">
        <f>'[1]Final Data No Abs'!A141</f>
        <v>judicial law clerks</v>
      </c>
      <c r="B142" s="8" t="str">
        <f>'[1]Final Data No Abs'!B141</f>
        <v>23-1012</v>
      </c>
      <c r="C142" s="9">
        <f>'[1]Final Data No Abs'!C141</f>
        <v>0.41</v>
      </c>
      <c r="D142" s="8">
        <f>'[1]Final Data No Abs'!D141</f>
        <v>34.450000762939453</v>
      </c>
    </row>
    <row r="143" spans="1:4" x14ac:dyDescent="0.35">
      <c r="A143" s="8" t="str">
        <f>'[1]Final Data No Abs'!A142</f>
        <v>administrative law judges, adjudicators, and hearing officers</v>
      </c>
      <c r="B143" s="8" t="str">
        <f>'[1]Final Data No Abs'!B142</f>
        <v>23-1021</v>
      </c>
      <c r="C143" s="9">
        <f>'[1]Final Data No Abs'!C142</f>
        <v>0.64</v>
      </c>
      <c r="D143" s="8">
        <f>'[1]Final Data No Abs'!D142</f>
        <v>-10.031448364257813</v>
      </c>
    </row>
    <row r="144" spans="1:4" x14ac:dyDescent="0.35">
      <c r="A144" s="8" t="str">
        <f>'[1]Final Data No Abs'!A143</f>
        <v>arbitrators, mediators, and conciliators</v>
      </c>
      <c r="B144" s="8" t="str">
        <f>'[1]Final Data No Abs'!B143</f>
        <v>23-1022</v>
      </c>
      <c r="C144" s="9">
        <f>'[1]Final Data No Abs'!C143</f>
        <v>0.06</v>
      </c>
      <c r="D144" s="8">
        <f>'[1]Final Data No Abs'!D143</f>
        <v>8.9251537322998047</v>
      </c>
    </row>
    <row r="145" spans="1:4" x14ac:dyDescent="0.35">
      <c r="A145" s="8" t="str">
        <f>'[1]Final Data No Abs'!A144</f>
        <v>judges, magistrate judges, and magistrates</v>
      </c>
      <c r="B145" s="8" t="str">
        <f>'[1]Final Data No Abs'!B144</f>
        <v>23-1023</v>
      </c>
      <c r="C145" s="9">
        <f>'[1]Final Data No Abs'!C144</f>
        <v>0.4</v>
      </c>
      <c r="D145" s="8">
        <f>'[1]Final Data No Abs'!D144</f>
        <v>1.4105069637298584</v>
      </c>
    </row>
    <row r="146" spans="1:4" x14ac:dyDescent="0.35">
      <c r="A146" s="8" t="str">
        <f>'[1]Final Data No Abs'!A145</f>
        <v>paralegals and legal assistants</v>
      </c>
      <c r="B146" s="8" t="str">
        <f>'[1]Final Data No Abs'!B145</f>
        <v>23-2011</v>
      </c>
      <c r="C146" s="9">
        <f>'[1]Final Data No Abs'!C145</f>
        <v>0.94</v>
      </c>
      <c r="D146" s="8">
        <f>'[1]Final Data No Abs'!D145</f>
        <v>12.588844299316406</v>
      </c>
    </row>
    <row r="147" spans="1:4" x14ac:dyDescent="0.35">
      <c r="A147" s="8" t="str">
        <f>'[1]Final Data No Abs'!A146</f>
        <v>title examiners, abstractors, and searchers</v>
      </c>
      <c r="B147" s="8" t="str">
        <f>'[1]Final Data No Abs'!B146</f>
        <v>23-2093</v>
      </c>
      <c r="C147" s="9">
        <f>'[1]Final Data No Abs'!C146</f>
        <v>0.99</v>
      </c>
      <c r="D147" s="8">
        <f>'[1]Final Data No Abs'!D146</f>
        <v>-0.51403117179870605</v>
      </c>
    </row>
    <row r="148" spans="1:4" x14ac:dyDescent="0.35">
      <c r="A148" s="8" t="str">
        <f>'[1]Final Data No Abs'!A147</f>
        <v>postsecondary teachers</v>
      </c>
      <c r="B148" s="8" t="str">
        <f>'[1]Final Data No Abs'!B147</f>
        <v>25-1000</v>
      </c>
      <c r="C148" s="9">
        <f>'[1]Final Data No Abs'!C147</f>
        <v>3.2000000000000001E-2</v>
      </c>
      <c r="D148" s="8">
        <f>'[1]Final Data No Abs'!D147</f>
        <v>-24.384555816650391</v>
      </c>
    </row>
    <row r="149" spans="1:4" x14ac:dyDescent="0.35">
      <c r="A149" s="8" t="str">
        <f>'[1]Final Data No Abs'!A148</f>
        <v>preschool teachers, except special education</v>
      </c>
      <c r="B149" s="8" t="str">
        <f>'[1]Final Data No Abs'!B148</f>
        <v>25-2011</v>
      </c>
      <c r="C149" s="9">
        <f>'[1]Final Data No Abs'!C148</f>
        <v>7.4000000000000003E-3</v>
      </c>
      <c r="D149" s="8">
        <f>'[1]Final Data No Abs'!D148</f>
        <v>4.6390771865844727</v>
      </c>
    </row>
    <row r="150" spans="1:4" x14ac:dyDescent="0.35">
      <c r="A150" s="8" t="str">
        <f>'[1]Final Data No Abs'!A149</f>
        <v>kindergarten teachers, except special education</v>
      </c>
      <c r="B150" s="8" t="str">
        <f>'[1]Final Data No Abs'!B149</f>
        <v>25-2012</v>
      </c>
      <c r="C150" s="9">
        <f>'[1]Final Data No Abs'!C149</f>
        <v>0.15</v>
      </c>
      <c r="D150" s="8">
        <f>'[1]Final Data No Abs'!D149</f>
        <v>-37.223167419433594</v>
      </c>
    </row>
    <row r="151" spans="1:4" x14ac:dyDescent="0.35">
      <c r="A151" s="8" t="str">
        <f>'[1]Final Data No Abs'!A150</f>
        <v>elementary school teachers, except special education</v>
      </c>
      <c r="B151" s="8" t="str">
        <f>'[1]Final Data No Abs'!B150</f>
        <v>25-2021</v>
      </c>
      <c r="C151" s="9">
        <f>'[1]Final Data No Abs'!C150</f>
        <v>4.4000000000000003E-3</v>
      </c>
      <c r="D151" s="8">
        <f>'[1]Final Data No Abs'!D150</f>
        <v>-9.813929557800293</v>
      </c>
    </row>
    <row r="152" spans="1:4" x14ac:dyDescent="0.35">
      <c r="A152" s="8" t="str">
        <f>'[1]Final Data No Abs'!A151</f>
        <v>middle school teachers, except special and career/technical education</v>
      </c>
      <c r="B152" s="8" t="str">
        <f>'[1]Final Data No Abs'!B151</f>
        <v>25-2022</v>
      </c>
      <c r="C152" s="9">
        <f>'[1]Final Data No Abs'!C151</f>
        <v>0.17</v>
      </c>
      <c r="D152" s="8">
        <f>'[1]Final Data No Abs'!D151</f>
        <v>-13.975132942199707</v>
      </c>
    </row>
    <row r="153" spans="1:4" x14ac:dyDescent="0.35">
      <c r="A153" s="8" t="str">
        <f>'[1]Final Data No Abs'!A152</f>
        <v>career/technical education teachers, middle school</v>
      </c>
      <c r="B153" s="8" t="str">
        <f>'[1]Final Data No Abs'!B152</f>
        <v>25-2023</v>
      </c>
      <c r="C153" s="9">
        <f>'[1]Final Data No Abs'!C152</f>
        <v>0.26</v>
      </c>
      <c r="D153" s="8">
        <f>'[1]Final Data No Abs'!D152</f>
        <v>-45.178390502929688</v>
      </c>
    </row>
    <row r="154" spans="1:4" x14ac:dyDescent="0.35">
      <c r="A154" s="8" t="str">
        <f>'[1]Final Data No Abs'!A153</f>
        <v>secondary school teachers, except special and career/technical education</v>
      </c>
      <c r="B154" s="8" t="str">
        <f>'[1]Final Data No Abs'!B153</f>
        <v>25-2031</v>
      </c>
      <c r="C154" s="9">
        <f>'[1]Final Data No Abs'!C153</f>
        <v>7.7999999999999996E-3</v>
      </c>
      <c r="D154" s="8">
        <f>'[1]Final Data No Abs'!D153</f>
        <v>3.0770549774169922</v>
      </c>
    </row>
    <row r="155" spans="1:4" x14ac:dyDescent="0.35">
      <c r="A155" s="8" t="str">
        <f>'[1]Final Data No Abs'!A154</f>
        <v>career/technical education teachers, secondary school</v>
      </c>
      <c r="B155" s="8" t="str">
        <f>'[1]Final Data No Abs'!B154</f>
        <v>25-2032</v>
      </c>
      <c r="C155" s="9">
        <f>'[1]Final Data No Abs'!C154</f>
        <v>8.8000000000000005E-3</v>
      </c>
      <c r="D155" s="8">
        <f>'[1]Final Data No Abs'!D154</f>
        <v>-4.430394172668457</v>
      </c>
    </row>
    <row r="156" spans="1:4" x14ac:dyDescent="0.35">
      <c r="A156" s="8" t="str">
        <f>'[1]Final Data No Abs'!A155</f>
        <v>adult basic and secondary education and literacy teachers and instructors</v>
      </c>
      <c r="B156" s="8" t="str">
        <f>'[1]Final Data No Abs'!B155</f>
        <v>25-3011</v>
      </c>
      <c r="C156" s="9">
        <f>'[1]Final Data No Abs'!C155</f>
        <v>0.19</v>
      </c>
      <c r="D156" s="8">
        <f>'[1]Final Data No Abs'!D155</f>
        <v>-53.445610046386719</v>
      </c>
    </row>
    <row r="157" spans="1:4" x14ac:dyDescent="0.35">
      <c r="A157" s="8" t="str">
        <f>'[1]Final Data No Abs'!A156</f>
        <v>self-enrichment education teachers</v>
      </c>
      <c r="B157" s="8" t="str">
        <f>'[1]Final Data No Abs'!B156</f>
        <v>25-3021</v>
      </c>
      <c r="C157" s="9">
        <f>'[1]Final Data No Abs'!C156</f>
        <v>0.13</v>
      </c>
      <c r="D157" s="8">
        <f>'[1]Final Data No Abs'!D156</f>
        <v>24.229696273803711</v>
      </c>
    </row>
    <row r="158" spans="1:4" x14ac:dyDescent="0.35">
      <c r="A158" s="8" t="str">
        <f>'[1]Final Data No Abs'!A157</f>
        <v>archivists</v>
      </c>
      <c r="B158" s="8" t="str">
        <f>'[1]Final Data No Abs'!B157</f>
        <v>25-4011</v>
      </c>
      <c r="C158" s="9">
        <f>'[1]Final Data No Abs'!C157</f>
        <v>0.76</v>
      </c>
      <c r="D158" s="8">
        <f>'[1]Final Data No Abs'!D157</f>
        <v>11.591489791870117</v>
      </c>
    </row>
    <row r="159" spans="1:4" x14ac:dyDescent="0.35">
      <c r="A159" s="8" t="str">
        <f>'[1]Final Data No Abs'!A158</f>
        <v>curators</v>
      </c>
      <c r="B159" s="8" t="str">
        <f>'[1]Final Data No Abs'!B158</f>
        <v>25-4012</v>
      </c>
      <c r="C159" s="9">
        <f>'[1]Final Data No Abs'!C158</f>
        <v>6.7999999999999996E-3</v>
      </c>
      <c r="D159" s="8">
        <f>'[1]Final Data No Abs'!D158</f>
        <v>-0.44599807262420654</v>
      </c>
    </row>
    <row r="160" spans="1:4" x14ac:dyDescent="0.35">
      <c r="A160" s="8" t="str">
        <f>'[1]Final Data No Abs'!A159</f>
        <v>museum technicians and conservators</v>
      </c>
      <c r="B160" s="8" t="str">
        <f>'[1]Final Data No Abs'!B159</f>
        <v>25-4013</v>
      </c>
      <c r="C160" s="9">
        <f>'[1]Final Data No Abs'!C159</f>
        <v>0.59</v>
      </c>
      <c r="D160" s="8">
        <f>'[1]Final Data No Abs'!D159</f>
        <v>10.253787040710449</v>
      </c>
    </row>
    <row r="161" spans="1:4" x14ac:dyDescent="0.35">
      <c r="A161" s="8" t="str">
        <f>'[1]Final Data No Abs'!A160</f>
        <v>library technicians</v>
      </c>
      <c r="B161" s="8" t="str">
        <f>'[1]Final Data No Abs'!B160</f>
        <v>25-4031</v>
      </c>
      <c r="C161" s="9">
        <f>'[1]Final Data No Abs'!C160</f>
        <v>0.99</v>
      </c>
      <c r="D161" s="8">
        <f>'[1]Final Data No Abs'!D160</f>
        <v>-35.238273620605469</v>
      </c>
    </row>
    <row r="162" spans="1:4" x14ac:dyDescent="0.35">
      <c r="A162" s="8" t="str">
        <f>'[1]Final Data No Abs'!A161</f>
        <v>farm and home management advisors</v>
      </c>
      <c r="B162" s="8" t="str">
        <f>'[1]Final Data No Abs'!B161</f>
        <v>25-9021</v>
      </c>
      <c r="C162" s="9">
        <f>'[1]Final Data No Abs'!C161</f>
        <v>7.4999999999999997E-3</v>
      </c>
      <c r="D162" s="8">
        <f>'[1]Final Data No Abs'!D161</f>
        <v>-35.378120422363281</v>
      </c>
    </row>
    <row r="163" spans="1:4" x14ac:dyDescent="0.35">
      <c r="A163" s="8" t="str">
        <f>'[1]Final Data No Abs'!A162</f>
        <v>instructional coordinators</v>
      </c>
      <c r="B163" s="8" t="str">
        <f>'[1]Final Data No Abs'!B162</f>
        <v>25-9031</v>
      </c>
      <c r="C163" s="9">
        <f>'[1]Final Data No Abs'!C162</f>
        <v>4.1999999999999997E-3</v>
      </c>
      <c r="D163" s="8">
        <f>'[1]Final Data No Abs'!D162</f>
        <v>36.756198883056641</v>
      </c>
    </row>
    <row r="164" spans="1:4" x14ac:dyDescent="0.35">
      <c r="A164" s="8" t="str">
        <f>'[1]Final Data No Abs'!A163</f>
        <v>art directors</v>
      </c>
      <c r="B164" s="8" t="str">
        <f>'[1]Final Data No Abs'!B163</f>
        <v>27-1011</v>
      </c>
      <c r="C164" s="9">
        <f>'[1]Final Data No Abs'!C163</f>
        <v>2.3E-2</v>
      </c>
      <c r="D164" s="8">
        <f>'[1]Final Data No Abs'!D163</f>
        <v>69.537216186523438</v>
      </c>
    </row>
    <row r="165" spans="1:4" x14ac:dyDescent="0.35">
      <c r="A165" s="8" t="str">
        <f>'[1]Final Data No Abs'!A164</f>
        <v>craft artists</v>
      </c>
      <c r="B165" s="8" t="str">
        <f>'[1]Final Data No Abs'!B164</f>
        <v>27-1012</v>
      </c>
      <c r="C165" s="9">
        <f>'[1]Final Data No Abs'!C164</f>
        <v>3.5000000000000003E-2</v>
      </c>
      <c r="D165" s="8">
        <f>'[1]Final Data No Abs'!D164</f>
        <v>-4.339500904083252</v>
      </c>
    </row>
    <row r="166" spans="1:4" x14ac:dyDescent="0.35">
      <c r="A166" s="8" t="str">
        <f>'[1]Final Data No Abs'!A165</f>
        <v>fine artists, including painters, sculptors, and illustrators</v>
      </c>
      <c r="B166" s="8" t="str">
        <f>'[1]Final Data No Abs'!B165</f>
        <v>27-1013</v>
      </c>
      <c r="C166" s="9">
        <f>'[1]Final Data No Abs'!C165</f>
        <v>4.2000000000000003E-2</v>
      </c>
      <c r="D166" s="8">
        <f>'[1]Final Data No Abs'!D165</f>
        <v>-7.0051283836364746</v>
      </c>
    </row>
    <row r="167" spans="1:4" x14ac:dyDescent="0.35">
      <c r="A167" s="8" t="str">
        <f>'[1]Final Data No Abs'!A166</f>
        <v>multimedia artists and animators</v>
      </c>
      <c r="B167" s="8" t="str">
        <f>'[1]Final Data No Abs'!B166</f>
        <v>27-1014</v>
      </c>
      <c r="C167" s="9">
        <f>'[1]Final Data No Abs'!C166</f>
        <v>1.4999999999999999E-2</v>
      </c>
      <c r="D167" s="8">
        <f>'[1]Final Data No Abs'!D166</f>
        <v>16.658660888671875</v>
      </c>
    </row>
    <row r="168" spans="1:4" x14ac:dyDescent="0.35">
      <c r="A168" s="8" t="str">
        <f>'[1]Final Data No Abs'!A167</f>
        <v>commercial and industrial designers</v>
      </c>
      <c r="B168" s="8" t="str">
        <f>'[1]Final Data No Abs'!B167</f>
        <v>27-1021</v>
      </c>
      <c r="C168" s="9">
        <f>'[1]Final Data No Abs'!C167</f>
        <v>3.6999999999999998E-2</v>
      </c>
      <c r="D168" s="8">
        <f>'[1]Final Data No Abs'!D167</f>
        <v>0.49149155616760254</v>
      </c>
    </row>
    <row r="169" spans="1:4" x14ac:dyDescent="0.35">
      <c r="A169" s="8" t="str">
        <f>'[1]Final Data No Abs'!A168</f>
        <v>fashion designers</v>
      </c>
      <c r="B169" s="8" t="str">
        <f>'[1]Final Data No Abs'!B168</f>
        <v>27-1022</v>
      </c>
      <c r="C169" s="9">
        <f>'[1]Final Data No Abs'!C168</f>
        <v>2.1000000000000001E-2</v>
      </c>
      <c r="D169" s="8">
        <f>'[1]Final Data No Abs'!D168</f>
        <v>27.15458869934082</v>
      </c>
    </row>
    <row r="170" spans="1:4" x14ac:dyDescent="0.35">
      <c r="A170" s="8" t="str">
        <f>'[1]Final Data No Abs'!A169</f>
        <v>floral designers</v>
      </c>
      <c r="B170" s="8" t="str">
        <f>'[1]Final Data No Abs'!B169</f>
        <v>27-1023</v>
      </c>
      <c r="C170" s="9">
        <f>'[1]Final Data No Abs'!C169</f>
        <v>4.7E-2</v>
      </c>
      <c r="D170" s="8">
        <f>'[1]Final Data No Abs'!D169</f>
        <v>-1.0638929605484009</v>
      </c>
    </row>
    <row r="171" spans="1:4" x14ac:dyDescent="0.35">
      <c r="A171" s="8" t="str">
        <f>'[1]Final Data No Abs'!A170</f>
        <v>graphic designers</v>
      </c>
      <c r="B171" s="8" t="str">
        <f>'[1]Final Data No Abs'!B170</f>
        <v>27-1024</v>
      </c>
      <c r="C171" s="9">
        <f>'[1]Final Data No Abs'!C170</f>
        <v>8.2000000000000003E-2</v>
      </c>
      <c r="D171" s="8">
        <f>'[1]Final Data No Abs'!D170</f>
        <v>3.9821979999542236</v>
      </c>
    </row>
    <row r="172" spans="1:4" x14ac:dyDescent="0.35">
      <c r="A172" s="8" t="str">
        <f>'[1]Final Data No Abs'!A171</f>
        <v>interior designers</v>
      </c>
      <c r="B172" s="8" t="str">
        <f>'[1]Final Data No Abs'!B171</f>
        <v>27-1025</v>
      </c>
      <c r="C172" s="9">
        <f>'[1]Final Data No Abs'!C171</f>
        <v>2.1999999999999999E-2</v>
      </c>
      <c r="D172" s="8">
        <f>'[1]Final Data No Abs'!D171</f>
        <v>44.966869354248047</v>
      </c>
    </row>
    <row r="173" spans="1:4" x14ac:dyDescent="0.35">
      <c r="A173" s="8" t="str">
        <f>'[1]Final Data No Abs'!A172</f>
        <v>merchandise displayers and window trimmers</v>
      </c>
      <c r="B173" s="8" t="str">
        <f>'[1]Final Data No Abs'!B172</f>
        <v>27-1026</v>
      </c>
      <c r="C173" s="9">
        <f>'[1]Final Data No Abs'!C172</f>
        <v>0.48</v>
      </c>
      <c r="D173" s="8">
        <f>'[1]Final Data No Abs'!D172</f>
        <v>125.45585632324219</v>
      </c>
    </row>
    <row r="174" spans="1:4" x14ac:dyDescent="0.35">
      <c r="A174" s="8" t="str">
        <f>'[1]Final Data No Abs'!A173</f>
        <v>set and exhibit designers</v>
      </c>
      <c r="B174" s="8" t="str">
        <f>'[1]Final Data No Abs'!B173</f>
        <v>27-1027</v>
      </c>
      <c r="C174" s="9">
        <f>'[1]Final Data No Abs'!C173</f>
        <v>5.4999999999999997E-3</v>
      </c>
      <c r="D174" s="8">
        <f>'[1]Final Data No Abs'!D173</f>
        <v>3.0317971706390381</v>
      </c>
    </row>
    <row r="175" spans="1:4" x14ac:dyDescent="0.35">
      <c r="A175" s="8" t="str">
        <f>'[1]Final Data No Abs'!A174</f>
        <v>actors</v>
      </c>
      <c r="B175" s="8" t="str">
        <f>'[1]Final Data No Abs'!B174</f>
        <v>27-2011</v>
      </c>
      <c r="C175" s="9">
        <f>'[1]Final Data No Abs'!C174</f>
        <v>0.37</v>
      </c>
      <c r="D175" s="8">
        <f>'[1]Final Data No Abs'!D174</f>
        <v>-27.320867538452148</v>
      </c>
    </row>
    <row r="176" spans="1:4" x14ac:dyDescent="0.35">
      <c r="A176" s="8" t="str">
        <f>'[1]Final Data No Abs'!A175</f>
        <v>producers and directors</v>
      </c>
      <c r="B176" s="8" t="str">
        <f>'[1]Final Data No Abs'!B175</f>
        <v>27-2012</v>
      </c>
      <c r="C176" s="9">
        <f>'[1]Final Data No Abs'!C175</f>
        <v>2.1999999999999999E-2</v>
      </c>
      <c r="D176" s="8">
        <f>'[1]Final Data No Abs'!D175</f>
        <v>73.926811218261719</v>
      </c>
    </row>
    <row r="177" spans="1:4" x14ac:dyDescent="0.35">
      <c r="A177" s="8" t="str">
        <f>'[1]Final Data No Abs'!A176</f>
        <v>athletes and sports competitors</v>
      </c>
      <c r="B177" s="8" t="str">
        <f>'[1]Final Data No Abs'!B176</f>
        <v>27-2021</v>
      </c>
      <c r="C177" s="9">
        <f>'[1]Final Data No Abs'!C176</f>
        <v>0.28000000000000003</v>
      </c>
      <c r="D177" s="8">
        <f>'[1]Final Data No Abs'!D176</f>
        <v>-10.876707077026367</v>
      </c>
    </row>
    <row r="178" spans="1:4" x14ac:dyDescent="0.35">
      <c r="A178" s="8" t="str">
        <f>'[1]Final Data No Abs'!A177</f>
        <v>coaches and scouts</v>
      </c>
      <c r="B178" s="8" t="str">
        <f>'[1]Final Data No Abs'!B177</f>
        <v>27-2022</v>
      </c>
      <c r="C178" s="9">
        <f>'[1]Final Data No Abs'!C177</f>
        <v>1.2999999999999999E-2</v>
      </c>
      <c r="D178" s="8">
        <f>'[1]Final Data No Abs'!D177</f>
        <v>-6.2915759086608887</v>
      </c>
    </row>
    <row r="179" spans="1:4" x14ac:dyDescent="0.35">
      <c r="A179" s="8" t="str">
        <f>'[1]Final Data No Abs'!A178</f>
        <v>umpires, referees, and other sports officials</v>
      </c>
      <c r="B179" s="8" t="str">
        <f>'[1]Final Data No Abs'!B178</f>
        <v>27-2023</v>
      </c>
      <c r="C179" s="9">
        <f>'[1]Final Data No Abs'!C178</f>
        <v>0.98</v>
      </c>
      <c r="D179" s="8">
        <f>'[1]Final Data No Abs'!D178</f>
        <v>-26.004430770874023</v>
      </c>
    </row>
    <row r="180" spans="1:4" x14ac:dyDescent="0.35">
      <c r="A180" s="8" t="str">
        <f>'[1]Final Data No Abs'!A179</f>
        <v>dancers</v>
      </c>
      <c r="B180" s="8" t="str">
        <f>'[1]Final Data No Abs'!B179</f>
        <v>27-2031</v>
      </c>
      <c r="C180" s="9">
        <f>'[1]Final Data No Abs'!C179</f>
        <v>0.13</v>
      </c>
      <c r="D180" s="8">
        <f>'[1]Final Data No Abs'!D179</f>
        <v>-27.497892379760742</v>
      </c>
    </row>
    <row r="181" spans="1:4" x14ac:dyDescent="0.35">
      <c r="A181" s="8" t="str">
        <f>'[1]Final Data No Abs'!A180</f>
        <v>choreographers</v>
      </c>
      <c r="B181" s="8" t="str">
        <f>'[1]Final Data No Abs'!B180</f>
        <v>27-2032</v>
      </c>
      <c r="C181" s="9">
        <f>'[1]Final Data No Abs'!C180</f>
        <v>4.0000000000000001E-3</v>
      </c>
      <c r="D181" s="8">
        <f>'[1]Final Data No Abs'!D180</f>
        <v>-51.3270263671875</v>
      </c>
    </row>
    <row r="182" spans="1:4" x14ac:dyDescent="0.35">
      <c r="A182" s="8" t="str">
        <f>'[1]Final Data No Abs'!A181</f>
        <v>music directors and composers</v>
      </c>
      <c r="B182" s="8" t="str">
        <f>'[1]Final Data No Abs'!B181</f>
        <v>27-2041</v>
      </c>
      <c r="C182" s="9">
        <f>'[1]Final Data No Abs'!C181</f>
        <v>1.4999999999999999E-2</v>
      </c>
      <c r="D182" s="8">
        <f>'[1]Final Data No Abs'!D181</f>
        <v>-57.627506256103516</v>
      </c>
    </row>
    <row r="183" spans="1:4" x14ac:dyDescent="0.35">
      <c r="A183" s="8" t="str">
        <f>'[1]Final Data No Abs'!A182</f>
        <v>musicians and singers</v>
      </c>
      <c r="B183" s="8" t="str">
        <f>'[1]Final Data No Abs'!B182</f>
        <v>27-2042</v>
      </c>
      <c r="C183" s="9">
        <f>'[1]Final Data No Abs'!C182</f>
        <v>7.3999999999999996E-2</v>
      </c>
      <c r="D183" s="8">
        <f>'[1]Final Data No Abs'!D182</f>
        <v>-29.784322738647461</v>
      </c>
    </row>
    <row r="184" spans="1:4" x14ac:dyDescent="0.35">
      <c r="A184" s="8" t="str">
        <f>'[1]Final Data No Abs'!A183</f>
        <v>radio and television announcers</v>
      </c>
      <c r="B184" s="8" t="str">
        <f>'[1]Final Data No Abs'!B183</f>
        <v>27-3011</v>
      </c>
      <c r="C184" s="9">
        <f>'[1]Final Data No Abs'!C183</f>
        <v>0.1</v>
      </c>
      <c r="D184" s="8">
        <f>'[1]Final Data No Abs'!D183</f>
        <v>-14.322463035583496</v>
      </c>
    </row>
    <row r="185" spans="1:4" x14ac:dyDescent="0.35">
      <c r="A185" s="8" t="str">
        <f>'[1]Final Data No Abs'!A184</f>
        <v>public relations specialists</v>
      </c>
      <c r="B185" s="8" t="str">
        <f>'[1]Final Data No Abs'!B184</f>
        <v>27-3031</v>
      </c>
      <c r="C185" s="9">
        <f>'[1]Final Data No Abs'!C184</f>
        <v>0.18</v>
      </c>
      <c r="D185" s="8">
        <f>'[1]Final Data No Abs'!D184</f>
        <v>19.533187866210938</v>
      </c>
    </row>
    <row r="186" spans="1:4" x14ac:dyDescent="0.35">
      <c r="A186" s="8" t="str">
        <f>'[1]Final Data No Abs'!A185</f>
        <v>editors</v>
      </c>
      <c r="B186" s="8" t="str">
        <f>'[1]Final Data No Abs'!B185</f>
        <v>27-3041</v>
      </c>
      <c r="C186" s="9">
        <f>'[1]Final Data No Abs'!C185</f>
        <v>5.5E-2</v>
      </c>
      <c r="D186" s="8">
        <f>'[1]Final Data No Abs'!D185</f>
        <v>4.813166618347168</v>
      </c>
    </row>
    <row r="187" spans="1:4" x14ac:dyDescent="0.35">
      <c r="A187" s="8" t="str">
        <f>'[1]Final Data No Abs'!A186</f>
        <v>technical writers</v>
      </c>
      <c r="B187" s="8" t="str">
        <f>'[1]Final Data No Abs'!B186</f>
        <v>27-3042</v>
      </c>
      <c r="C187" s="9">
        <f>'[1]Final Data No Abs'!C186</f>
        <v>0.89</v>
      </c>
      <c r="D187" s="8">
        <f>'[1]Final Data No Abs'!D186</f>
        <v>-9.4707107543945313</v>
      </c>
    </row>
    <row r="188" spans="1:4" x14ac:dyDescent="0.35">
      <c r="A188" s="8" t="str">
        <f>'[1]Final Data No Abs'!A187</f>
        <v>writers and authors</v>
      </c>
      <c r="B188" s="8" t="str">
        <f>'[1]Final Data No Abs'!B187</f>
        <v>27-3043</v>
      </c>
      <c r="C188" s="9">
        <f>'[1]Final Data No Abs'!C187</f>
        <v>3.7999999999999999E-2</v>
      </c>
      <c r="D188" s="8">
        <f>'[1]Final Data No Abs'!D187</f>
        <v>25.625864028930664</v>
      </c>
    </row>
    <row r="189" spans="1:4" x14ac:dyDescent="0.35">
      <c r="A189" s="8" t="str">
        <f>'[1]Final Data No Abs'!A188</f>
        <v>interpreters and translators</v>
      </c>
      <c r="B189" s="8" t="str">
        <f>'[1]Final Data No Abs'!B188</f>
        <v>27-3091</v>
      </c>
      <c r="C189" s="9">
        <f>'[1]Final Data No Abs'!C188</f>
        <v>0.38</v>
      </c>
      <c r="D189" s="8">
        <f>'[1]Final Data No Abs'!D188</f>
        <v>-42.443401336669922</v>
      </c>
    </row>
    <row r="190" spans="1:4" x14ac:dyDescent="0.35">
      <c r="A190" s="8" t="str">
        <f>'[1]Final Data No Abs'!A189</f>
        <v>audio and video equipment technicians</v>
      </c>
      <c r="B190" s="8" t="str">
        <f>'[1]Final Data No Abs'!B189</f>
        <v>27-4011</v>
      </c>
      <c r="C190" s="9">
        <f>'[1]Final Data No Abs'!C189</f>
        <v>0.55000000000000004</v>
      </c>
      <c r="D190" s="8">
        <f>'[1]Final Data No Abs'!D189</f>
        <v>-10.385693550109863</v>
      </c>
    </row>
    <row r="191" spans="1:4" x14ac:dyDescent="0.35">
      <c r="A191" s="8" t="str">
        <f>'[1]Final Data No Abs'!A190</f>
        <v>broadcast technicians</v>
      </c>
      <c r="B191" s="8" t="str">
        <f>'[1]Final Data No Abs'!B190</f>
        <v>27-4012</v>
      </c>
      <c r="C191" s="9">
        <f>'[1]Final Data No Abs'!C190</f>
        <v>0.74</v>
      </c>
      <c r="D191" s="8">
        <f>'[1]Final Data No Abs'!D190</f>
        <v>1.1615676879882813</v>
      </c>
    </row>
    <row r="192" spans="1:4" x14ac:dyDescent="0.35">
      <c r="A192" s="8" t="str">
        <f>'[1]Final Data No Abs'!A191</f>
        <v>sound engineering technicians</v>
      </c>
      <c r="B192" s="8" t="str">
        <f>'[1]Final Data No Abs'!B191</f>
        <v>27-4014</v>
      </c>
      <c r="C192" s="9">
        <f>'[1]Final Data No Abs'!C191</f>
        <v>0.13</v>
      </c>
      <c r="D192" s="8">
        <f>'[1]Final Data No Abs'!D191</f>
        <v>-6.7224087715148926</v>
      </c>
    </row>
    <row r="193" spans="1:4" x14ac:dyDescent="0.35">
      <c r="A193" s="8" t="str">
        <f>'[1]Final Data No Abs'!A192</f>
        <v>photographers</v>
      </c>
      <c r="B193" s="8" t="str">
        <f>'[1]Final Data No Abs'!B192</f>
        <v>27-4021</v>
      </c>
      <c r="C193" s="9">
        <f>'[1]Final Data No Abs'!C192</f>
        <v>2.1000000000000001E-2</v>
      </c>
      <c r="D193" s="8">
        <f>'[1]Final Data No Abs'!D192</f>
        <v>-19.903846740722656</v>
      </c>
    </row>
    <row r="194" spans="1:4" x14ac:dyDescent="0.35">
      <c r="A194" s="8" t="str">
        <f>'[1]Final Data No Abs'!A193</f>
        <v>camera operators, television, video, and motion picture</v>
      </c>
      <c r="B194" s="8" t="str">
        <f>'[1]Final Data No Abs'!B193</f>
        <v>27-4031</v>
      </c>
      <c r="C194" s="9">
        <f>'[1]Final Data No Abs'!C193</f>
        <v>0.6</v>
      </c>
      <c r="D194" s="8">
        <f>'[1]Final Data No Abs'!D193</f>
        <v>34.475624084472656</v>
      </c>
    </row>
    <row r="195" spans="1:4" x14ac:dyDescent="0.35">
      <c r="A195" s="8" t="str">
        <f>'[1]Final Data No Abs'!A194</f>
        <v>film and video editors</v>
      </c>
      <c r="B195" s="8" t="str">
        <f>'[1]Final Data No Abs'!B194</f>
        <v>27-4032</v>
      </c>
      <c r="C195" s="9">
        <f>'[1]Final Data No Abs'!C194</f>
        <v>0.31</v>
      </c>
      <c r="D195" s="8">
        <f>'[1]Final Data No Abs'!D194</f>
        <v>48.609302520751953</v>
      </c>
    </row>
    <row r="196" spans="1:4" x14ac:dyDescent="0.35">
      <c r="A196" s="8" t="str">
        <f>'[1]Final Data No Abs'!A195</f>
        <v>chiropractors</v>
      </c>
      <c r="B196" s="8" t="str">
        <f>'[1]Final Data No Abs'!B195</f>
        <v>29-1011</v>
      </c>
      <c r="C196" s="9">
        <f>'[1]Final Data No Abs'!C195</f>
        <v>2.7E-2</v>
      </c>
      <c r="D196" s="8">
        <f>'[1]Final Data No Abs'!D195</f>
        <v>21.449026107788086</v>
      </c>
    </row>
    <row r="197" spans="1:4" x14ac:dyDescent="0.35">
      <c r="A197" s="8" t="str">
        <f>'[1]Final Data No Abs'!A196</f>
        <v>dentists, general</v>
      </c>
      <c r="B197" s="8" t="str">
        <f>'[1]Final Data No Abs'!B196</f>
        <v>29-1021</v>
      </c>
      <c r="C197" s="9">
        <f>'[1]Final Data No Abs'!C196</f>
        <v>4.4000000000000003E-3</v>
      </c>
      <c r="D197" s="8">
        <f>'[1]Final Data No Abs'!D196</f>
        <v>12.723295211791992</v>
      </c>
    </row>
    <row r="198" spans="1:4" x14ac:dyDescent="0.35">
      <c r="A198" s="8" t="str">
        <f>'[1]Final Data No Abs'!A197</f>
        <v>oral and maxillofacial surgeons</v>
      </c>
      <c r="B198" s="8" t="str">
        <f>'[1]Final Data No Abs'!B197</f>
        <v>29-1022</v>
      </c>
      <c r="C198" s="9">
        <f>'[1]Final Data No Abs'!C197</f>
        <v>3.5999999999999999E-3</v>
      </c>
      <c r="D198" s="8">
        <f>'[1]Final Data No Abs'!D197</f>
        <v>-30.128055572509766</v>
      </c>
    </row>
    <row r="199" spans="1:4" x14ac:dyDescent="0.35">
      <c r="A199" s="8" t="str">
        <f>'[1]Final Data No Abs'!A198</f>
        <v>orthodontists</v>
      </c>
      <c r="B199" s="8" t="str">
        <f>'[1]Final Data No Abs'!B198</f>
        <v>29-1023</v>
      </c>
      <c r="C199" s="9">
        <f>'[1]Final Data No Abs'!C198</f>
        <v>2.3E-2</v>
      </c>
      <c r="D199" s="8">
        <f>'[1]Final Data No Abs'!D198</f>
        <v>-2.1951174736022949</v>
      </c>
    </row>
    <row r="200" spans="1:4" x14ac:dyDescent="0.35">
      <c r="A200" s="8" t="str">
        <f>'[1]Final Data No Abs'!A199</f>
        <v>dietitians and nutritionists</v>
      </c>
      <c r="B200" s="8" t="str">
        <f>'[1]Final Data No Abs'!B199</f>
        <v>29-1031</v>
      </c>
      <c r="C200" s="9">
        <f>'[1]Final Data No Abs'!C199</f>
        <v>3.8999999999999998E-3</v>
      </c>
      <c r="D200" s="8">
        <f>'[1]Final Data No Abs'!D199</f>
        <v>-1.1137362718582153</v>
      </c>
    </row>
    <row r="201" spans="1:4" x14ac:dyDescent="0.35">
      <c r="A201" s="8" t="str">
        <f>'[1]Final Data No Abs'!A200</f>
        <v>optometrists</v>
      </c>
      <c r="B201" s="8" t="str">
        <f>'[1]Final Data No Abs'!B200</f>
        <v>29-1041</v>
      </c>
      <c r="C201" s="9">
        <f>'[1]Final Data No Abs'!C200</f>
        <v>0.14000000000000001</v>
      </c>
      <c r="D201" s="8">
        <f>'[1]Final Data No Abs'!D200</f>
        <v>14.873475074768066</v>
      </c>
    </row>
    <row r="202" spans="1:4" x14ac:dyDescent="0.35">
      <c r="A202" s="8" t="str">
        <f>'[1]Final Data No Abs'!A201</f>
        <v>pharmacists</v>
      </c>
      <c r="B202" s="8" t="str">
        <f>'[1]Final Data No Abs'!B201</f>
        <v>29-1051</v>
      </c>
      <c r="C202" s="9">
        <f>'[1]Final Data No Abs'!C201</f>
        <v>1.2E-2</v>
      </c>
      <c r="D202" s="8">
        <f>'[1]Final Data No Abs'!D201</f>
        <v>1.098806619644165</v>
      </c>
    </row>
    <row r="203" spans="1:4" x14ac:dyDescent="0.35">
      <c r="A203" s="8" t="str">
        <f>'[1]Final Data No Abs'!A202</f>
        <v>physician assistants</v>
      </c>
      <c r="B203" s="8" t="str">
        <f>'[1]Final Data No Abs'!B202</f>
        <v>29-1071</v>
      </c>
      <c r="C203" s="9">
        <f>'[1]Final Data No Abs'!C202</f>
        <v>0.14000000000000001</v>
      </c>
      <c r="D203" s="8">
        <f>'[1]Final Data No Abs'!D202</f>
        <v>30.072023391723633</v>
      </c>
    </row>
    <row r="204" spans="1:4" x14ac:dyDescent="0.35">
      <c r="A204" s="8" t="str">
        <f>'[1]Final Data No Abs'!A203</f>
        <v>podiatrists</v>
      </c>
      <c r="B204" s="8" t="str">
        <f>'[1]Final Data No Abs'!B203</f>
        <v>29-1081</v>
      </c>
      <c r="C204" s="9">
        <f>'[1]Final Data No Abs'!C203</f>
        <v>4.5999999999999999E-3</v>
      </c>
      <c r="D204" s="8">
        <f>'[1]Final Data No Abs'!D203</f>
        <v>-19.969747543334961</v>
      </c>
    </row>
    <row r="205" spans="1:4" x14ac:dyDescent="0.35">
      <c r="A205" s="8" t="str">
        <f>'[1]Final Data No Abs'!A204</f>
        <v>occupational therapists</v>
      </c>
      <c r="B205" s="8" t="str">
        <f>'[1]Final Data No Abs'!B204</f>
        <v>29-1122</v>
      </c>
      <c r="C205" s="9">
        <f>'[1]Final Data No Abs'!C204</f>
        <v>3.5000000000000001E-3</v>
      </c>
      <c r="D205" s="8">
        <f>'[1]Final Data No Abs'!D204</f>
        <v>-1.1053628921508789</v>
      </c>
    </row>
    <row r="206" spans="1:4" x14ac:dyDescent="0.35">
      <c r="A206" s="8" t="str">
        <f>'[1]Final Data No Abs'!A205</f>
        <v>physical therapists</v>
      </c>
      <c r="B206" s="8" t="str">
        <f>'[1]Final Data No Abs'!B205</f>
        <v>29-1123</v>
      </c>
      <c r="C206" s="9">
        <f>'[1]Final Data No Abs'!C205</f>
        <v>2.1000000000000001E-2</v>
      </c>
      <c r="D206" s="8">
        <f>'[1]Final Data No Abs'!D205</f>
        <v>-16.006267547607422</v>
      </c>
    </row>
    <row r="207" spans="1:4" x14ac:dyDescent="0.35">
      <c r="A207" s="8" t="str">
        <f>'[1]Final Data No Abs'!A206</f>
        <v>radiation therapists</v>
      </c>
      <c r="B207" s="8" t="str">
        <f>'[1]Final Data No Abs'!B206</f>
        <v>29-1124</v>
      </c>
      <c r="C207" s="9">
        <f>'[1]Final Data No Abs'!C206</f>
        <v>0.34</v>
      </c>
      <c r="D207" s="8">
        <f>'[1]Final Data No Abs'!D206</f>
        <v>-38.420459747314453</v>
      </c>
    </row>
    <row r="208" spans="1:4" x14ac:dyDescent="0.35">
      <c r="A208" s="8" t="str">
        <f>'[1]Final Data No Abs'!A207</f>
        <v>recreational therapists</v>
      </c>
      <c r="B208" s="8" t="str">
        <f>'[1]Final Data No Abs'!B207</f>
        <v>29-1125</v>
      </c>
      <c r="C208" s="9">
        <f>'[1]Final Data No Abs'!C207</f>
        <v>2.8E-3</v>
      </c>
      <c r="D208" s="8">
        <f>'[1]Final Data No Abs'!D207</f>
        <v>-30.396871566772461</v>
      </c>
    </row>
    <row r="209" spans="1:4" x14ac:dyDescent="0.35">
      <c r="A209" s="8" t="str">
        <f>'[1]Final Data No Abs'!A208</f>
        <v>respiratory therapists</v>
      </c>
      <c r="B209" s="8" t="str">
        <f>'[1]Final Data No Abs'!B208</f>
        <v>29-1126</v>
      </c>
      <c r="C209" s="9">
        <f>'[1]Final Data No Abs'!C208</f>
        <v>6.6000000000000003E-2</v>
      </c>
      <c r="D209" s="8">
        <f>'[1]Final Data No Abs'!D208</f>
        <v>-8.0278387069702148</v>
      </c>
    </row>
    <row r="210" spans="1:4" x14ac:dyDescent="0.35">
      <c r="A210" s="8" t="str">
        <f>'[1]Final Data No Abs'!A209</f>
        <v>speech-language pathologists</v>
      </c>
      <c r="B210" s="8" t="str">
        <f>'[1]Final Data No Abs'!B209</f>
        <v>29-1127</v>
      </c>
      <c r="C210" s="9">
        <f>'[1]Final Data No Abs'!C209</f>
        <v>6.4000000000000003E-3</v>
      </c>
      <c r="D210" s="8">
        <f>'[1]Final Data No Abs'!D209</f>
        <v>14.349691390991211</v>
      </c>
    </row>
    <row r="211" spans="1:4" x14ac:dyDescent="0.35">
      <c r="A211" s="8" t="str">
        <f>'[1]Final Data No Abs'!A210</f>
        <v>veterinarians</v>
      </c>
      <c r="B211" s="8" t="str">
        <f>'[1]Final Data No Abs'!B210</f>
        <v>29-1131</v>
      </c>
      <c r="C211" s="9">
        <f>'[1]Final Data No Abs'!C210</f>
        <v>3.7999999999999999E-2</v>
      </c>
      <c r="D211" s="8">
        <f>'[1]Final Data No Abs'!D210</f>
        <v>28.681900024414063</v>
      </c>
    </row>
    <row r="212" spans="1:4" x14ac:dyDescent="0.35">
      <c r="A212" s="8" t="str">
        <f>'[1]Final Data No Abs'!A211</f>
        <v>audiologists</v>
      </c>
      <c r="B212" s="8" t="str">
        <f>'[1]Final Data No Abs'!B211</f>
        <v>29-1181</v>
      </c>
      <c r="C212" s="9">
        <f>'[1]Final Data No Abs'!C211</f>
        <v>3.3E-3</v>
      </c>
      <c r="D212" s="8">
        <f>'[1]Final Data No Abs'!D211</f>
        <v>-18.011276245117188</v>
      </c>
    </row>
    <row r="213" spans="1:4" x14ac:dyDescent="0.35">
      <c r="A213" s="8" t="str">
        <f>'[1]Final Data No Abs'!A212</f>
        <v>cardiovascular technologists and technicians</v>
      </c>
      <c r="B213" s="8" t="str">
        <f>'[1]Final Data No Abs'!B212</f>
        <v>29-2031</v>
      </c>
      <c r="C213" s="9">
        <f>'[1]Final Data No Abs'!C212</f>
        <v>0.23</v>
      </c>
      <c r="D213" s="8">
        <f>'[1]Final Data No Abs'!D212</f>
        <v>-20.069503784179688</v>
      </c>
    </row>
    <row r="214" spans="1:4" x14ac:dyDescent="0.35">
      <c r="A214" s="8" t="str">
        <f>'[1]Final Data No Abs'!A213</f>
        <v>diagnostic medical sonographers</v>
      </c>
      <c r="B214" s="8" t="str">
        <f>'[1]Final Data No Abs'!B213</f>
        <v>29-2032</v>
      </c>
      <c r="C214" s="9">
        <f>'[1]Final Data No Abs'!C213</f>
        <v>0.35</v>
      </c>
      <c r="D214" s="8">
        <f>'[1]Final Data No Abs'!D213</f>
        <v>-5.4800691604614258</v>
      </c>
    </row>
    <row r="215" spans="1:4" x14ac:dyDescent="0.35">
      <c r="A215" s="8" t="str">
        <f>'[1]Final Data No Abs'!A214</f>
        <v>nuclear medicine technologists</v>
      </c>
      <c r="B215" s="8" t="str">
        <f>'[1]Final Data No Abs'!B214</f>
        <v>29-2033</v>
      </c>
      <c r="C215" s="9">
        <f>'[1]Final Data No Abs'!C214</f>
        <v>0.13</v>
      </c>
      <c r="D215" s="8">
        <f>'[1]Final Data No Abs'!D214</f>
        <v>-37.631641387939453</v>
      </c>
    </row>
    <row r="216" spans="1:4" x14ac:dyDescent="0.35">
      <c r="A216" s="8" t="str">
        <f>'[1]Final Data No Abs'!A215</f>
        <v>dietetic technicians</v>
      </c>
      <c r="B216" s="8" t="str">
        <f>'[1]Final Data No Abs'!B215</f>
        <v>29-2051</v>
      </c>
      <c r="C216" s="9">
        <f>'[1]Final Data No Abs'!C215</f>
        <v>0.13</v>
      </c>
      <c r="D216" s="8">
        <f>'[1]Final Data No Abs'!D215</f>
        <v>-38.154094696044922</v>
      </c>
    </row>
    <row r="217" spans="1:4" x14ac:dyDescent="0.35">
      <c r="A217" s="8" t="str">
        <f>'[1]Final Data No Abs'!A216</f>
        <v>pharmacy technicians</v>
      </c>
      <c r="B217" s="8" t="str">
        <f>'[1]Final Data No Abs'!B216</f>
        <v>29-2052</v>
      </c>
      <c r="C217" s="9">
        <f>'[1]Final Data No Abs'!C216</f>
        <v>0.92</v>
      </c>
      <c r="D217" s="8">
        <f>'[1]Final Data No Abs'!D216</f>
        <v>8.4834270477294922</v>
      </c>
    </row>
    <row r="218" spans="1:4" x14ac:dyDescent="0.35">
      <c r="A218" s="8" t="str">
        <f>'[1]Final Data No Abs'!A217</f>
        <v>psychiatric technicians</v>
      </c>
      <c r="B218" s="8" t="str">
        <f>'[1]Final Data No Abs'!B217</f>
        <v>29-2053</v>
      </c>
      <c r="C218" s="9">
        <f>'[1]Final Data No Abs'!C217</f>
        <v>4.2999999999999997E-2</v>
      </c>
      <c r="D218" s="8">
        <f>'[1]Final Data No Abs'!D217</f>
        <v>45.081699371337891</v>
      </c>
    </row>
    <row r="219" spans="1:4" x14ac:dyDescent="0.35">
      <c r="A219" s="8" t="str">
        <f>'[1]Final Data No Abs'!A218</f>
        <v>surgical technologists</v>
      </c>
      <c r="B219" s="8" t="str">
        <f>'[1]Final Data No Abs'!B218</f>
        <v>29-2055</v>
      </c>
      <c r="C219" s="9">
        <f>'[1]Final Data No Abs'!C218</f>
        <v>0.34</v>
      </c>
      <c r="D219" s="8">
        <f>'[1]Final Data No Abs'!D218</f>
        <v>-19.249305725097656</v>
      </c>
    </row>
    <row r="220" spans="1:4" x14ac:dyDescent="0.35">
      <c r="A220" s="8" t="str">
        <f>'[1]Final Data No Abs'!A219</f>
        <v>veterinary technologists and technicians</v>
      </c>
      <c r="B220" s="8" t="str">
        <f>'[1]Final Data No Abs'!B219</f>
        <v>29-2056</v>
      </c>
      <c r="C220" s="9">
        <f>'[1]Final Data No Abs'!C219</f>
        <v>2.9000000000000001E-2</v>
      </c>
      <c r="D220" s="8">
        <f>'[1]Final Data No Abs'!D219</f>
        <v>12.971506118774414</v>
      </c>
    </row>
    <row r="221" spans="1:4" x14ac:dyDescent="0.35">
      <c r="A221" s="8" t="str">
        <f>'[1]Final Data No Abs'!A220</f>
        <v>licensed practical and licensed vocational nurses</v>
      </c>
      <c r="B221" s="8" t="str">
        <f>'[1]Final Data No Abs'!B220</f>
        <v>29-2061</v>
      </c>
      <c r="C221" s="9">
        <f>'[1]Final Data No Abs'!C220</f>
        <v>5.8000000000000003E-2</v>
      </c>
      <c r="D221" s="8">
        <f>'[1]Final Data No Abs'!D220</f>
        <v>-36.872898101806641</v>
      </c>
    </row>
    <row r="222" spans="1:4" x14ac:dyDescent="0.35">
      <c r="A222" s="8" t="str">
        <f>'[1]Final Data No Abs'!A221</f>
        <v>opticians, dispensing</v>
      </c>
      <c r="B222" s="8" t="str">
        <f>'[1]Final Data No Abs'!B221</f>
        <v>29-2081</v>
      </c>
      <c r="C222" s="9">
        <f>'[1]Final Data No Abs'!C221</f>
        <v>0.71</v>
      </c>
      <c r="D222" s="8">
        <f>'[1]Final Data No Abs'!D221</f>
        <v>-10.262775421142578</v>
      </c>
    </row>
    <row r="223" spans="1:4" x14ac:dyDescent="0.35">
      <c r="A223" s="8" t="str">
        <f>'[1]Final Data No Abs'!A222</f>
        <v>orthotists and prosthetists</v>
      </c>
      <c r="B223" s="8" t="str">
        <f>'[1]Final Data No Abs'!B222</f>
        <v>29-2091</v>
      </c>
      <c r="C223" s="9">
        <f>'[1]Final Data No Abs'!C222</f>
        <v>3.5000000000000001E-3</v>
      </c>
      <c r="D223" s="8">
        <f>'[1]Final Data No Abs'!D222</f>
        <v>-19.530418395996094</v>
      </c>
    </row>
    <row r="224" spans="1:4" x14ac:dyDescent="0.35">
      <c r="A224" s="8" t="str">
        <f>'[1]Final Data No Abs'!A223</f>
        <v>athletic trainers</v>
      </c>
      <c r="B224" s="8" t="str">
        <f>'[1]Final Data No Abs'!B223</f>
        <v>29-9091</v>
      </c>
      <c r="C224" s="9">
        <f>'[1]Final Data No Abs'!C223</f>
        <v>7.1000000000000004E-3</v>
      </c>
      <c r="D224" s="8">
        <f>'[1]Final Data No Abs'!D223</f>
        <v>21.822135925292969</v>
      </c>
    </row>
    <row r="225" spans="1:4" x14ac:dyDescent="0.35">
      <c r="A225" s="8" t="str">
        <f>'[1]Final Data No Abs'!A224</f>
        <v>occupational therapy assistants</v>
      </c>
      <c r="B225" s="8" t="str">
        <f>'[1]Final Data No Abs'!B224</f>
        <v>31-2011</v>
      </c>
      <c r="C225" s="9">
        <f>'[1]Final Data No Abs'!C224</f>
        <v>2.8000000000000001E-2</v>
      </c>
      <c r="D225" s="8">
        <f>'[1]Final Data No Abs'!D224</f>
        <v>5.9084744453430176</v>
      </c>
    </row>
    <row r="226" spans="1:4" x14ac:dyDescent="0.35">
      <c r="A226" s="8" t="str">
        <f>'[1]Final Data No Abs'!A225</f>
        <v>occupational therapy aides</v>
      </c>
      <c r="B226" s="8" t="str">
        <f>'[1]Final Data No Abs'!B225</f>
        <v>31-2012</v>
      </c>
      <c r="C226" s="9">
        <f>'[1]Final Data No Abs'!C225</f>
        <v>0.27</v>
      </c>
      <c r="D226" s="8">
        <f>'[1]Final Data No Abs'!D225</f>
        <v>-89.533332824707031</v>
      </c>
    </row>
    <row r="227" spans="1:4" x14ac:dyDescent="0.35">
      <c r="A227" s="8" t="str">
        <f>'[1]Final Data No Abs'!A226</f>
        <v>physical therapist assistants</v>
      </c>
      <c r="B227" s="8" t="str">
        <f>'[1]Final Data No Abs'!B226</f>
        <v>31-2021</v>
      </c>
      <c r="C227" s="9">
        <f>'[1]Final Data No Abs'!C226</f>
        <v>1.7999999999999999E-2</v>
      </c>
      <c r="D227" s="8">
        <f>'[1]Final Data No Abs'!D226</f>
        <v>-0.99140524864196777</v>
      </c>
    </row>
    <row r="228" spans="1:4" x14ac:dyDescent="0.35">
      <c r="A228" s="8" t="str">
        <f>'[1]Final Data No Abs'!A227</f>
        <v>physical therapist aides</v>
      </c>
      <c r="B228" s="8" t="str">
        <f>'[1]Final Data No Abs'!B227</f>
        <v>31-2022</v>
      </c>
      <c r="C228" s="9">
        <f>'[1]Final Data No Abs'!C227</f>
        <v>0.61</v>
      </c>
      <c r="D228" s="8">
        <f>'[1]Final Data No Abs'!D227</f>
        <v>-52.214988708496094</v>
      </c>
    </row>
    <row r="229" spans="1:4" x14ac:dyDescent="0.35">
      <c r="A229" s="8" t="str">
        <f>'[1]Final Data No Abs'!A228</f>
        <v>massage therapists</v>
      </c>
      <c r="B229" s="8" t="str">
        <f>'[1]Final Data No Abs'!B228</f>
        <v>31-9011</v>
      </c>
      <c r="C229" s="9">
        <f>'[1]Final Data No Abs'!C228</f>
        <v>0.54</v>
      </c>
      <c r="D229" s="8">
        <f>'[1]Final Data No Abs'!D228</f>
        <v>-1.1613738536834717</v>
      </c>
    </row>
    <row r="230" spans="1:4" x14ac:dyDescent="0.35">
      <c r="A230" s="8" t="str">
        <f>'[1]Final Data No Abs'!A229</f>
        <v>dental assistants</v>
      </c>
      <c r="B230" s="8" t="str">
        <f>'[1]Final Data No Abs'!B229</f>
        <v>31-9091</v>
      </c>
      <c r="C230" s="9">
        <f>'[1]Final Data No Abs'!C229</f>
        <v>0.51</v>
      </c>
      <c r="D230" s="8">
        <f>'[1]Final Data No Abs'!D229</f>
        <v>-3.2713220119476318</v>
      </c>
    </row>
    <row r="231" spans="1:4" x14ac:dyDescent="0.35">
      <c r="A231" s="8" t="str">
        <f>'[1]Final Data No Abs'!A230</f>
        <v>medical assistants</v>
      </c>
      <c r="B231" s="8" t="str">
        <f>'[1]Final Data No Abs'!B230</f>
        <v>31-9092</v>
      </c>
      <c r="C231" s="9">
        <f>'[1]Final Data No Abs'!C230</f>
        <v>0.3</v>
      </c>
      <c r="D231" s="8">
        <f>'[1]Final Data No Abs'!D230</f>
        <v>7.0342769622802734</v>
      </c>
    </row>
    <row r="232" spans="1:4" x14ac:dyDescent="0.35">
      <c r="A232" s="8" t="str">
        <f>'[1]Final Data No Abs'!A231</f>
        <v>medical equipment preparers</v>
      </c>
      <c r="B232" s="8" t="str">
        <f>'[1]Final Data No Abs'!B231</f>
        <v>31-9093</v>
      </c>
      <c r="C232" s="9">
        <f>'[1]Final Data No Abs'!C231</f>
        <v>0.78</v>
      </c>
      <c r="D232" s="8">
        <f>'[1]Final Data No Abs'!D231</f>
        <v>6.8949036598205566</v>
      </c>
    </row>
    <row r="233" spans="1:4" x14ac:dyDescent="0.35">
      <c r="A233" s="8" t="str">
        <f>'[1]Final Data No Abs'!A232</f>
        <v>medical transcriptionists</v>
      </c>
      <c r="B233" s="8" t="str">
        <f>'[1]Final Data No Abs'!B232</f>
        <v>31-9094</v>
      </c>
      <c r="C233" s="9">
        <f>'[1]Final Data No Abs'!C232</f>
        <v>0.89</v>
      </c>
      <c r="D233" s="8">
        <f>'[1]Final Data No Abs'!D232</f>
        <v>-42.528484344482422</v>
      </c>
    </row>
    <row r="234" spans="1:4" x14ac:dyDescent="0.35">
      <c r="A234" s="8" t="str">
        <f>'[1]Final Data No Abs'!A233</f>
        <v>pharmacy aides</v>
      </c>
      <c r="B234" s="8" t="str">
        <f>'[1]Final Data No Abs'!B233</f>
        <v>31-9095</v>
      </c>
      <c r="C234" s="9">
        <f>'[1]Final Data No Abs'!C233</f>
        <v>0.72</v>
      </c>
      <c r="D234" s="8">
        <f>'[1]Final Data No Abs'!D233</f>
        <v>-9.6211271286010742</v>
      </c>
    </row>
    <row r="235" spans="1:4" x14ac:dyDescent="0.35">
      <c r="A235" s="8" t="str">
        <f>'[1]Final Data No Abs'!A234</f>
        <v>veterinary assistants and laboratory animal caretakers</v>
      </c>
      <c r="B235" s="8" t="str">
        <f>'[1]Final Data No Abs'!B234</f>
        <v>31-9096</v>
      </c>
      <c r="C235" s="9">
        <f>'[1]Final Data No Abs'!C234</f>
        <v>0.86</v>
      </c>
      <c r="D235" s="8">
        <f>'[1]Final Data No Abs'!D234</f>
        <v>46.97552490234375</v>
      </c>
    </row>
    <row r="236" spans="1:4" x14ac:dyDescent="0.35">
      <c r="A236" s="8" t="str">
        <f>'[1]Final Data No Abs'!A235</f>
        <v>first-line supervisors of correctional officers</v>
      </c>
      <c r="B236" s="8" t="str">
        <f>'[1]Final Data No Abs'!B235</f>
        <v>33-1011</v>
      </c>
      <c r="C236" s="9">
        <f>'[1]Final Data No Abs'!C235</f>
        <v>2.5000000000000001E-2</v>
      </c>
      <c r="D236" s="8">
        <f>'[1]Final Data No Abs'!D235</f>
        <v>20.69328498840332</v>
      </c>
    </row>
    <row r="237" spans="1:4" x14ac:dyDescent="0.35">
      <c r="A237" s="8" t="str">
        <f>'[1]Final Data No Abs'!A236</f>
        <v>first-line supervisors of police and detectives</v>
      </c>
      <c r="B237" s="8" t="str">
        <f>'[1]Final Data No Abs'!B236</f>
        <v>33-1012</v>
      </c>
      <c r="C237" s="9">
        <f>'[1]Final Data No Abs'!C236</f>
        <v>4.4000000000000003E-3</v>
      </c>
      <c r="D237" s="8">
        <f>'[1]Final Data No Abs'!D236</f>
        <v>27.144863128662109</v>
      </c>
    </row>
    <row r="238" spans="1:4" x14ac:dyDescent="0.35">
      <c r="A238" s="8" t="str">
        <f>'[1]Final Data No Abs'!A237</f>
        <v>first-line supervisors of fire fighting and prevention workers</v>
      </c>
      <c r="B238" s="8" t="str">
        <f>'[1]Final Data No Abs'!B237</f>
        <v>33-1021</v>
      </c>
      <c r="C238" s="9">
        <f>'[1]Final Data No Abs'!C237</f>
        <v>3.5999999999999999E-3</v>
      </c>
      <c r="D238" s="8">
        <f>'[1]Final Data No Abs'!D237</f>
        <v>32.379867553710938</v>
      </c>
    </row>
    <row r="239" spans="1:4" x14ac:dyDescent="0.35">
      <c r="A239" s="8" t="str">
        <f>'[1]Final Data No Abs'!A238</f>
        <v>firefighters</v>
      </c>
      <c r="B239" s="8" t="str">
        <f>'[1]Final Data No Abs'!B238</f>
        <v>33-2011</v>
      </c>
      <c r="C239" s="9">
        <f>'[1]Final Data No Abs'!C238</f>
        <v>0.17</v>
      </c>
      <c r="D239" s="8">
        <f>'[1]Final Data No Abs'!D238</f>
        <v>1.3778300285339355</v>
      </c>
    </row>
    <row r="240" spans="1:4" x14ac:dyDescent="0.35">
      <c r="A240" s="8" t="str">
        <f>'[1]Final Data No Abs'!A239</f>
        <v>fire inspectors and investigators</v>
      </c>
      <c r="B240" s="8" t="str">
        <f>'[1]Final Data No Abs'!B239</f>
        <v>33-2021</v>
      </c>
      <c r="C240" s="9">
        <f>'[1]Final Data No Abs'!C239</f>
        <v>0.48</v>
      </c>
      <c r="D240" s="8">
        <f>'[1]Final Data No Abs'!D239</f>
        <v>16.144014358520508</v>
      </c>
    </row>
    <row r="241" spans="1:4" x14ac:dyDescent="0.35">
      <c r="A241" s="8" t="str">
        <f>'[1]Final Data No Abs'!A240</f>
        <v>forest fire inspectors and prevention specialists</v>
      </c>
      <c r="B241" s="8" t="str">
        <f>'[1]Final Data No Abs'!B240</f>
        <v>33-2022</v>
      </c>
      <c r="C241" s="9">
        <f>'[1]Final Data No Abs'!C240</f>
        <v>4.8000000000000001E-2</v>
      </c>
      <c r="D241" s="8">
        <f>'[1]Final Data No Abs'!D240</f>
        <v>24.422222137451172</v>
      </c>
    </row>
    <row r="242" spans="1:4" x14ac:dyDescent="0.35">
      <c r="A242" s="8" t="str">
        <f>'[1]Final Data No Abs'!A241</f>
        <v>bailiffs</v>
      </c>
      <c r="B242" s="8" t="str">
        <f>'[1]Final Data No Abs'!B241</f>
        <v>33-3011</v>
      </c>
      <c r="C242" s="9">
        <f>'[1]Final Data No Abs'!C241</f>
        <v>0.36</v>
      </c>
      <c r="D242" s="8">
        <f>'[1]Final Data No Abs'!D241</f>
        <v>-3.8837437629699707</v>
      </c>
    </row>
    <row r="243" spans="1:4" x14ac:dyDescent="0.35">
      <c r="A243" s="8" t="str">
        <f>'[1]Final Data No Abs'!A242</f>
        <v>correctional officers and jailers</v>
      </c>
      <c r="B243" s="8" t="str">
        <f>'[1]Final Data No Abs'!B242</f>
        <v>33-3012</v>
      </c>
      <c r="C243" s="9">
        <f>'[1]Final Data No Abs'!C242</f>
        <v>0.6</v>
      </c>
      <c r="D243" s="8">
        <f>'[1]Final Data No Abs'!D242</f>
        <v>-21.369289398193359</v>
      </c>
    </row>
    <row r="244" spans="1:4" x14ac:dyDescent="0.35">
      <c r="A244" s="8" t="str">
        <f>'[1]Final Data No Abs'!A243</f>
        <v>detectives and criminal investigators</v>
      </c>
      <c r="B244" s="8" t="str">
        <f>'[1]Final Data No Abs'!B243</f>
        <v>33-3021</v>
      </c>
      <c r="C244" s="9">
        <f>'[1]Final Data No Abs'!C243</f>
        <v>0.34</v>
      </c>
      <c r="D244" s="8">
        <f>'[1]Final Data No Abs'!D243</f>
        <v>-3.6753640174865723</v>
      </c>
    </row>
    <row r="245" spans="1:4" x14ac:dyDescent="0.35">
      <c r="A245" s="8" t="str">
        <f>'[1]Final Data No Abs'!A244</f>
        <v>fish and game wardens</v>
      </c>
      <c r="B245" s="8" t="str">
        <f>'[1]Final Data No Abs'!B244</f>
        <v>33-3031</v>
      </c>
      <c r="C245" s="9">
        <f>'[1]Final Data No Abs'!C244</f>
        <v>0.08</v>
      </c>
      <c r="D245" s="8">
        <f>'[1]Final Data No Abs'!D244</f>
        <v>2.1227848529815674</v>
      </c>
    </row>
    <row r="246" spans="1:4" x14ac:dyDescent="0.35">
      <c r="A246" s="8" t="str">
        <f>'[1]Final Data No Abs'!A245</f>
        <v>parking enforcement workers</v>
      </c>
      <c r="B246" s="8" t="str">
        <f>'[1]Final Data No Abs'!B245</f>
        <v>33-3041</v>
      </c>
      <c r="C246" s="9">
        <f>'[1]Final Data No Abs'!C245</f>
        <v>0.84</v>
      </c>
      <c r="D246" s="8">
        <f>'[1]Final Data No Abs'!D245</f>
        <v>-11.309228897094727</v>
      </c>
    </row>
    <row r="247" spans="1:4" x14ac:dyDescent="0.35">
      <c r="A247" s="8" t="str">
        <f>'[1]Final Data No Abs'!A246</f>
        <v>police and sheriff's patrol officers</v>
      </c>
      <c r="B247" s="8" t="str">
        <f>'[1]Final Data No Abs'!B246</f>
        <v>33-3051</v>
      </c>
      <c r="C247" s="9">
        <f>'[1]Final Data No Abs'!C246</f>
        <v>9.8000000000000004E-2</v>
      </c>
      <c r="D247" s="8">
        <f>'[1]Final Data No Abs'!D246</f>
        <v>-2.1199367046356201</v>
      </c>
    </row>
    <row r="248" spans="1:4" x14ac:dyDescent="0.35">
      <c r="A248" s="8" t="str">
        <f>'[1]Final Data No Abs'!A247</f>
        <v>transit and railroad police</v>
      </c>
      <c r="B248" s="8" t="str">
        <f>'[1]Final Data No Abs'!B247</f>
        <v>33-3052</v>
      </c>
      <c r="C248" s="9">
        <f>'[1]Final Data No Abs'!C247</f>
        <v>0.56999999999999995</v>
      </c>
      <c r="D248" s="8">
        <f>'[1]Final Data No Abs'!D247</f>
        <v>-21.999032974243164</v>
      </c>
    </row>
    <row r="249" spans="1:4" x14ac:dyDescent="0.35">
      <c r="A249" s="8" t="str">
        <f>'[1]Final Data No Abs'!A248</f>
        <v>animal control workers</v>
      </c>
      <c r="B249" s="8" t="str">
        <f>'[1]Final Data No Abs'!B248</f>
        <v>33-9011</v>
      </c>
      <c r="C249" s="9">
        <f>'[1]Final Data No Abs'!C248</f>
        <v>0.21</v>
      </c>
      <c r="D249" s="8">
        <f>'[1]Final Data No Abs'!D248</f>
        <v>-24.978618621826172</v>
      </c>
    </row>
    <row r="250" spans="1:4" x14ac:dyDescent="0.35">
      <c r="A250" s="8" t="str">
        <f>'[1]Final Data No Abs'!A249</f>
        <v>private detectives and investigators</v>
      </c>
      <c r="B250" s="8" t="str">
        <f>'[1]Final Data No Abs'!B249</f>
        <v>33-9021</v>
      </c>
      <c r="C250" s="9">
        <f>'[1]Final Data No Abs'!C249</f>
        <v>0.31</v>
      </c>
      <c r="D250" s="8">
        <f>'[1]Final Data No Abs'!D249</f>
        <v>25.824369430541992</v>
      </c>
    </row>
    <row r="251" spans="1:4" x14ac:dyDescent="0.35">
      <c r="A251" s="8" t="str">
        <f>'[1]Final Data No Abs'!A250</f>
        <v>gaming surveillance officers and gaming investigators</v>
      </c>
      <c r="B251" s="8" t="str">
        <f>'[1]Final Data No Abs'!B250</f>
        <v>33-9031</v>
      </c>
      <c r="C251" s="9">
        <f>'[1]Final Data No Abs'!C250</f>
        <v>0.95</v>
      </c>
      <c r="D251" s="8">
        <f>'[1]Final Data No Abs'!D250</f>
        <v>7.7540984153747559</v>
      </c>
    </row>
    <row r="252" spans="1:4" x14ac:dyDescent="0.35">
      <c r="A252" s="8" t="str">
        <f>'[1]Final Data No Abs'!A251</f>
        <v>security guards</v>
      </c>
      <c r="B252" s="8" t="str">
        <f>'[1]Final Data No Abs'!B251</f>
        <v>33-9032</v>
      </c>
      <c r="C252" s="9">
        <f>'[1]Final Data No Abs'!C251</f>
        <v>0.84</v>
      </c>
      <c r="D252" s="8">
        <f>'[1]Final Data No Abs'!D251</f>
        <v>-4.6010990142822266</v>
      </c>
    </row>
    <row r="253" spans="1:4" x14ac:dyDescent="0.35">
      <c r="A253" s="8" t="str">
        <f>'[1]Final Data No Abs'!A252</f>
        <v>crossing guards</v>
      </c>
      <c r="B253" s="8" t="str">
        <f>'[1]Final Data No Abs'!B252</f>
        <v>33-9091</v>
      </c>
      <c r="C253" s="9">
        <f>'[1]Final Data No Abs'!C252</f>
        <v>0.49</v>
      </c>
      <c r="D253" s="8">
        <f>'[1]Final Data No Abs'!D252</f>
        <v>25.363304138183594</v>
      </c>
    </row>
    <row r="254" spans="1:4" x14ac:dyDescent="0.35">
      <c r="A254" s="8" t="str">
        <f>'[1]Final Data No Abs'!A253</f>
        <v>lifeguards, ski patrol, and other recreational protective service workers</v>
      </c>
      <c r="B254" s="8" t="str">
        <f>'[1]Final Data No Abs'!B253</f>
        <v>33-9092</v>
      </c>
      <c r="C254" s="9">
        <f>'[1]Final Data No Abs'!C253</f>
        <v>0.67</v>
      </c>
      <c r="D254" s="8">
        <f>'[1]Final Data No Abs'!D253</f>
        <v>-24.384622573852539</v>
      </c>
    </row>
    <row r="255" spans="1:4" x14ac:dyDescent="0.35">
      <c r="A255" s="8" t="str">
        <f>'[1]Final Data No Abs'!A254</f>
        <v>chefs and head cooks</v>
      </c>
      <c r="B255" s="8" t="str">
        <f>'[1]Final Data No Abs'!B254</f>
        <v>35-1011</v>
      </c>
      <c r="C255" s="9">
        <f>'[1]Final Data No Abs'!C254</f>
        <v>0.1</v>
      </c>
      <c r="D255" s="8">
        <f>'[1]Final Data No Abs'!D254</f>
        <v>59.316791534423828</v>
      </c>
    </row>
    <row r="256" spans="1:4" x14ac:dyDescent="0.35">
      <c r="A256" s="8" t="str">
        <f>'[1]Final Data No Abs'!A255</f>
        <v>first-line supervisors of food preparation and serving workers</v>
      </c>
      <c r="B256" s="8" t="str">
        <f>'[1]Final Data No Abs'!B255</f>
        <v>35-1012</v>
      </c>
      <c r="C256" s="9">
        <f>'[1]Final Data No Abs'!C255</f>
        <v>0.63</v>
      </c>
      <c r="D256" s="8">
        <f>'[1]Final Data No Abs'!D255</f>
        <v>30.155282974243164</v>
      </c>
    </row>
    <row r="257" spans="1:4" x14ac:dyDescent="0.35">
      <c r="A257" s="8" t="str">
        <f>'[1]Final Data No Abs'!A256</f>
        <v>cooks, fast food</v>
      </c>
      <c r="B257" s="8" t="str">
        <f>'[1]Final Data No Abs'!B256</f>
        <v>35-2011</v>
      </c>
      <c r="C257" s="9">
        <f>'[1]Final Data No Abs'!C256</f>
        <v>0.81</v>
      </c>
      <c r="D257" s="8">
        <f>'[1]Final Data No Abs'!D256</f>
        <v>44.255199432373047</v>
      </c>
    </row>
    <row r="258" spans="1:4" x14ac:dyDescent="0.35">
      <c r="A258" s="8" t="str">
        <f>'[1]Final Data No Abs'!A257</f>
        <v>cooks, institution and cafeteria</v>
      </c>
      <c r="B258" s="8" t="str">
        <f>'[1]Final Data No Abs'!B257</f>
        <v>35-2012</v>
      </c>
      <c r="C258" s="9">
        <f>'[1]Final Data No Abs'!C257</f>
        <v>0.83</v>
      </c>
      <c r="D258" s="8">
        <f>'[1]Final Data No Abs'!D257</f>
        <v>-7.5078325271606445</v>
      </c>
    </row>
    <row r="259" spans="1:4" x14ac:dyDescent="0.35">
      <c r="A259" s="8" t="str">
        <f>'[1]Final Data No Abs'!A258</f>
        <v>cooks, private household</v>
      </c>
      <c r="B259" s="8" t="str">
        <f>'[1]Final Data No Abs'!B258</f>
        <v>35-2013</v>
      </c>
      <c r="C259" s="9">
        <f>'[1]Final Data No Abs'!C258</f>
        <v>0.3</v>
      </c>
      <c r="D259" s="8">
        <f>'[1]Final Data No Abs'!D258</f>
        <v>13.76296329498291</v>
      </c>
    </row>
    <row r="260" spans="1:4" x14ac:dyDescent="0.35">
      <c r="A260" s="8" t="str">
        <f>'[1]Final Data No Abs'!A259</f>
        <v>cooks, restaurant</v>
      </c>
      <c r="B260" s="8" t="str">
        <f>'[1]Final Data No Abs'!B259</f>
        <v>35-2014</v>
      </c>
      <c r="C260" s="9">
        <f>'[1]Final Data No Abs'!C259</f>
        <v>0.96</v>
      </c>
      <c r="D260" s="8">
        <f>'[1]Final Data No Abs'!D259</f>
        <v>17.354242324829102</v>
      </c>
    </row>
    <row r="261" spans="1:4" x14ac:dyDescent="0.35">
      <c r="A261" s="8" t="str">
        <f>'[1]Final Data No Abs'!A260</f>
        <v>cooks, short order</v>
      </c>
      <c r="B261" s="8" t="str">
        <f>'[1]Final Data No Abs'!B260</f>
        <v>35-2015</v>
      </c>
      <c r="C261" s="9">
        <f>'[1]Final Data No Abs'!C260</f>
        <v>0.94</v>
      </c>
      <c r="D261" s="8">
        <f>'[1]Final Data No Abs'!D260</f>
        <v>-18.184425354003906</v>
      </c>
    </row>
    <row r="262" spans="1:4" x14ac:dyDescent="0.35">
      <c r="A262" s="8" t="str">
        <f>'[1]Final Data No Abs'!A261</f>
        <v>food preparation workers</v>
      </c>
      <c r="B262" s="8" t="str">
        <f>'[1]Final Data No Abs'!B261</f>
        <v>35-2021</v>
      </c>
      <c r="C262" s="9">
        <f>'[1]Final Data No Abs'!C261</f>
        <v>0.87</v>
      </c>
      <c r="D262" s="8">
        <f>'[1]Final Data No Abs'!D261</f>
        <v>11.547000885009766</v>
      </c>
    </row>
    <row r="263" spans="1:4" x14ac:dyDescent="0.35">
      <c r="A263" s="8" t="str">
        <f>'[1]Final Data No Abs'!A262</f>
        <v>bartenders</v>
      </c>
      <c r="B263" s="8" t="str">
        <f>'[1]Final Data No Abs'!B262</f>
        <v>35-3011</v>
      </c>
      <c r="C263" s="9">
        <f>'[1]Final Data No Abs'!C262</f>
        <v>0.77</v>
      </c>
      <c r="D263" s="8">
        <f>'[1]Final Data No Abs'!D262</f>
        <v>2.0069525241851807</v>
      </c>
    </row>
    <row r="264" spans="1:4" x14ac:dyDescent="0.35">
      <c r="A264" s="8" t="str">
        <f>'[1]Final Data No Abs'!A263</f>
        <v>waiters and waitresses</v>
      </c>
      <c r="B264" s="8" t="str">
        <f>'[1]Final Data No Abs'!B263</f>
        <v>35-3031</v>
      </c>
      <c r="C264" s="9">
        <f>'[1]Final Data No Abs'!C263</f>
        <v>0.94</v>
      </c>
      <c r="D264" s="8">
        <f>'[1]Final Data No Abs'!D263</f>
        <v>-14.596920967102051</v>
      </c>
    </row>
    <row r="265" spans="1:4" x14ac:dyDescent="0.35">
      <c r="A265" s="8" t="str">
        <f>'[1]Final Data No Abs'!A264</f>
        <v>food servers, nonrestaurant</v>
      </c>
      <c r="B265" s="8" t="str">
        <f>'[1]Final Data No Abs'!B264</f>
        <v>35-3041</v>
      </c>
      <c r="C265" s="9">
        <f>'[1]Final Data No Abs'!C264</f>
        <v>0.86</v>
      </c>
      <c r="D265" s="8">
        <f>'[1]Final Data No Abs'!D264</f>
        <v>-15.418415069580078</v>
      </c>
    </row>
    <row r="266" spans="1:4" x14ac:dyDescent="0.35">
      <c r="A266" s="8" t="str">
        <f>'[1]Final Data No Abs'!A265</f>
        <v>dining room and cafeteria attendants and bartender helpers</v>
      </c>
      <c r="B266" s="8" t="str">
        <f>'[1]Final Data No Abs'!B265</f>
        <v>35-9011</v>
      </c>
      <c r="C266" s="9">
        <f>'[1]Final Data No Abs'!C265</f>
        <v>0.91</v>
      </c>
      <c r="D266" s="8">
        <f>'[1]Final Data No Abs'!D265</f>
        <v>3.1231837272644043</v>
      </c>
    </row>
    <row r="267" spans="1:4" x14ac:dyDescent="0.35">
      <c r="A267" s="8" t="str">
        <f>'[1]Final Data No Abs'!A266</f>
        <v>dishwashers</v>
      </c>
      <c r="B267" s="8" t="str">
        <f>'[1]Final Data No Abs'!B266</f>
        <v>35-9021</v>
      </c>
      <c r="C267" s="9">
        <f>'[1]Final Data No Abs'!C266</f>
        <v>0.77</v>
      </c>
      <c r="D267" s="8">
        <f>'[1]Final Data No Abs'!D266</f>
        <v>-20.160669326782227</v>
      </c>
    </row>
    <row r="268" spans="1:4" x14ac:dyDescent="0.35">
      <c r="A268" s="8" t="str">
        <f>'[1]Final Data No Abs'!A267</f>
        <v>hosts and hostesses, restaurant, lounge, and coffee shop</v>
      </c>
      <c r="B268" s="8" t="str">
        <f>'[1]Final Data No Abs'!B267</f>
        <v>35-9031</v>
      </c>
      <c r="C268" s="9">
        <f>'[1]Final Data No Abs'!C267</f>
        <v>0.97</v>
      </c>
      <c r="D268" s="8">
        <f>'[1]Final Data No Abs'!D267</f>
        <v>11.787638664245605</v>
      </c>
    </row>
    <row r="269" spans="1:4" x14ac:dyDescent="0.35">
      <c r="A269" s="8" t="str">
        <f>'[1]Final Data No Abs'!A268</f>
        <v>first-line supervisors of housekeeping and janitorial workers</v>
      </c>
      <c r="B269" s="8" t="str">
        <f>'[1]Final Data No Abs'!B268</f>
        <v>37-1011</v>
      </c>
      <c r="C269" s="9">
        <f>'[1]Final Data No Abs'!C268</f>
        <v>0.94</v>
      </c>
      <c r="D269" s="8">
        <f>'[1]Final Data No Abs'!D268</f>
        <v>-15.694135665893555</v>
      </c>
    </row>
    <row r="270" spans="1:4" x14ac:dyDescent="0.35">
      <c r="A270" s="8" t="str">
        <f>'[1]Final Data No Abs'!A269</f>
        <v>first-line supervisors of landscaping, lawn service, and groundskeeping workers</v>
      </c>
      <c r="B270" s="8" t="str">
        <f>'[1]Final Data No Abs'!B269</f>
        <v>37-1012</v>
      </c>
      <c r="C270" s="9">
        <f>'[1]Final Data No Abs'!C269</f>
        <v>0.56999999999999995</v>
      </c>
      <c r="D270" s="8">
        <f>'[1]Final Data No Abs'!D269</f>
        <v>11.438976287841797</v>
      </c>
    </row>
    <row r="271" spans="1:4" x14ac:dyDescent="0.35">
      <c r="A271" s="8" t="str">
        <f>'[1]Final Data No Abs'!A270</f>
        <v>janitors and cleaners, except maids and housekeeping cleaners</v>
      </c>
      <c r="B271" s="8" t="str">
        <f>'[1]Final Data No Abs'!B270</f>
        <v>37-2011</v>
      </c>
      <c r="C271" s="9">
        <f>'[1]Final Data No Abs'!C270</f>
        <v>0.66</v>
      </c>
      <c r="D271" s="8">
        <f>'[1]Final Data No Abs'!D270</f>
        <v>-9.669825553894043</v>
      </c>
    </row>
    <row r="272" spans="1:4" x14ac:dyDescent="0.35">
      <c r="A272" s="8" t="str">
        <f>'[1]Final Data No Abs'!A271</f>
        <v>maids and housekeeping cleaners</v>
      </c>
      <c r="B272" s="8" t="str">
        <f>'[1]Final Data No Abs'!B271</f>
        <v>37-2012</v>
      </c>
      <c r="C272" s="9">
        <f>'[1]Final Data No Abs'!C271</f>
        <v>0.69</v>
      </c>
      <c r="D272" s="8">
        <f>'[1]Final Data No Abs'!D271</f>
        <v>-26.60346794128418</v>
      </c>
    </row>
    <row r="273" spans="1:4" x14ac:dyDescent="0.35">
      <c r="A273" s="8" t="str">
        <f>'[1]Final Data No Abs'!A272</f>
        <v>pest control workers</v>
      </c>
      <c r="B273" s="8" t="str">
        <f>'[1]Final Data No Abs'!B272</f>
        <v>37-2021</v>
      </c>
      <c r="C273" s="9">
        <f>'[1]Final Data No Abs'!C272</f>
        <v>0.66</v>
      </c>
      <c r="D273" s="8">
        <f>'[1]Final Data No Abs'!D272</f>
        <v>28.817432403564453</v>
      </c>
    </row>
    <row r="274" spans="1:4" x14ac:dyDescent="0.35">
      <c r="A274" s="8" t="str">
        <f>'[1]Final Data No Abs'!A273</f>
        <v>landscaping and groundskeeping workers</v>
      </c>
      <c r="B274" s="8" t="str">
        <f>'[1]Final Data No Abs'!B273</f>
        <v>37-3011</v>
      </c>
      <c r="C274" s="9">
        <f>'[1]Final Data No Abs'!C273</f>
        <v>0.95</v>
      </c>
      <c r="D274" s="8">
        <f>'[1]Final Data No Abs'!D273</f>
        <v>-2.3366754055023193</v>
      </c>
    </row>
    <row r="275" spans="1:4" x14ac:dyDescent="0.35">
      <c r="A275" s="8" t="str">
        <f>'[1]Final Data No Abs'!A274</f>
        <v>pesticide handlers, sprayers, and applicators, vegetation</v>
      </c>
      <c r="B275" s="8" t="str">
        <f>'[1]Final Data No Abs'!B274</f>
        <v>37-3012</v>
      </c>
      <c r="C275" s="9">
        <f>'[1]Final Data No Abs'!C274</f>
        <v>0.97</v>
      </c>
      <c r="D275" s="8">
        <f>'[1]Final Data No Abs'!D274</f>
        <v>-15.04778003692627</v>
      </c>
    </row>
    <row r="276" spans="1:4" x14ac:dyDescent="0.35">
      <c r="A276" s="8" t="str">
        <f>'[1]Final Data No Abs'!A275</f>
        <v>tree trimmers and pruners</v>
      </c>
      <c r="B276" s="8" t="str">
        <f>'[1]Final Data No Abs'!B275</f>
        <v>37-3013</v>
      </c>
      <c r="C276" s="9">
        <f>'[1]Final Data No Abs'!C275</f>
        <v>0.77</v>
      </c>
      <c r="D276" s="8">
        <f>'[1]Final Data No Abs'!D275</f>
        <v>2.6320755481719971</v>
      </c>
    </row>
    <row r="277" spans="1:4" x14ac:dyDescent="0.35">
      <c r="A277" s="8" t="str">
        <f>'[1]Final Data No Abs'!A276</f>
        <v>animal trainers</v>
      </c>
      <c r="B277" s="8" t="str">
        <f>'[1]Final Data No Abs'!B276</f>
        <v>39-2011</v>
      </c>
      <c r="C277" s="9">
        <f>'[1]Final Data No Abs'!C276</f>
        <v>0.1</v>
      </c>
      <c r="D277" s="8">
        <f>'[1]Final Data No Abs'!D276</f>
        <v>43.749687194824219</v>
      </c>
    </row>
    <row r="278" spans="1:4" x14ac:dyDescent="0.35">
      <c r="A278" s="8" t="str">
        <f>'[1]Final Data No Abs'!A277</f>
        <v>nonfarm animal caretakers</v>
      </c>
      <c r="B278" s="8" t="str">
        <f>'[1]Final Data No Abs'!B277</f>
        <v>39-2021</v>
      </c>
      <c r="C278" s="9">
        <f>'[1]Final Data No Abs'!C277</f>
        <v>0.82</v>
      </c>
      <c r="D278" s="8">
        <f>'[1]Final Data No Abs'!D277</f>
        <v>55.653778076171875</v>
      </c>
    </row>
    <row r="279" spans="1:4" x14ac:dyDescent="0.35">
      <c r="A279" s="8" t="str">
        <f>'[1]Final Data No Abs'!A278</f>
        <v>gaming dealers</v>
      </c>
      <c r="B279" s="8" t="str">
        <f>'[1]Final Data No Abs'!B278</f>
        <v>39-3011</v>
      </c>
      <c r="C279" s="9">
        <f>'[1]Final Data No Abs'!C278</f>
        <v>0.96</v>
      </c>
      <c r="D279" s="8">
        <f>'[1]Final Data No Abs'!D278</f>
        <v>-38.884487152099609</v>
      </c>
    </row>
    <row r="280" spans="1:4" x14ac:dyDescent="0.35">
      <c r="A280" s="8" t="str">
        <f>'[1]Final Data No Abs'!A279</f>
        <v>gaming and sports book writers and runners</v>
      </c>
      <c r="B280" s="8" t="str">
        <f>'[1]Final Data No Abs'!B279</f>
        <v>39-3012</v>
      </c>
      <c r="C280" s="9">
        <f>'[1]Final Data No Abs'!C279</f>
        <v>0.91</v>
      </c>
      <c r="D280" s="8">
        <f>'[1]Final Data No Abs'!D279</f>
        <v>-45.565540313720703</v>
      </c>
    </row>
    <row r="281" spans="1:4" x14ac:dyDescent="0.35">
      <c r="A281" s="8" t="str">
        <f>'[1]Final Data No Abs'!A280</f>
        <v>motion picture projectionists</v>
      </c>
      <c r="B281" s="8" t="str">
        <f>'[1]Final Data No Abs'!B280</f>
        <v>39-3021</v>
      </c>
      <c r="C281" s="9">
        <f>'[1]Final Data No Abs'!C280</f>
        <v>0.97</v>
      </c>
      <c r="D281" s="8">
        <f>'[1]Final Data No Abs'!D280</f>
        <v>-49.838729858398438</v>
      </c>
    </row>
    <row r="282" spans="1:4" x14ac:dyDescent="0.35">
      <c r="A282" s="8" t="str">
        <f>'[1]Final Data No Abs'!A281</f>
        <v>ushers, lobby attendants, and ticket takers</v>
      </c>
      <c r="B282" s="8" t="str">
        <f>'[1]Final Data No Abs'!B281</f>
        <v>39-3031</v>
      </c>
      <c r="C282" s="9">
        <f>'[1]Final Data No Abs'!C281</f>
        <v>0.96</v>
      </c>
      <c r="D282" s="8">
        <f>'[1]Final Data No Abs'!D281</f>
        <v>-9.6636905670166016</v>
      </c>
    </row>
    <row r="283" spans="1:4" x14ac:dyDescent="0.35">
      <c r="A283" s="8" t="str">
        <f>'[1]Final Data No Abs'!A282</f>
        <v>amusement and recreation attendants</v>
      </c>
      <c r="B283" s="8" t="str">
        <f>'[1]Final Data No Abs'!B282</f>
        <v>39-3091</v>
      </c>
      <c r="C283" s="9">
        <f>'[1]Final Data No Abs'!C282</f>
        <v>0.72</v>
      </c>
      <c r="D283" s="8">
        <f>'[1]Final Data No Abs'!D282</f>
        <v>15.291263580322266</v>
      </c>
    </row>
    <row r="284" spans="1:4" x14ac:dyDescent="0.35">
      <c r="A284" s="8" t="str">
        <f>'[1]Final Data No Abs'!A283</f>
        <v>costume attendants</v>
      </c>
      <c r="B284" s="8" t="str">
        <f>'[1]Final Data No Abs'!B283</f>
        <v>39-3092</v>
      </c>
      <c r="C284" s="9">
        <f>'[1]Final Data No Abs'!C283</f>
        <v>0.61</v>
      </c>
      <c r="D284" s="8">
        <f>'[1]Final Data No Abs'!D283</f>
        <v>-5.363250732421875</v>
      </c>
    </row>
    <row r="285" spans="1:4" x14ac:dyDescent="0.35">
      <c r="A285" s="8" t="str">
        <f>'[1]Final Data No Abs'!A284</f>
        <v>locker room, coatroom, and dressing room attendants</v>
      </c>
      <c r="B285" s="8" t="str">
        <f>'[1]Final Data No Abs'!B284</f>
        <v>39-3093</v>
      </c>
      <c r="C285" s="9">
        <f>'[1]Final Data No Abs'!C284</f>
        <v>0.43</v>
      </c>
      <c r="D285" s="8">
        <f>'[1]Final Data No Abs'!D284</f>
        <v>-47.189994812011719</v>
      </c>
    </row>
    <row r="286" spans="1:4" x14ac:dyDescent="0.35">
      <c r="A286" s="8" t="str">
        <f>'[1]Final Data No Abs'!A285</f>
        <v>embalmers</v>
      </c>
      <c r="B286" s="8" t="str">
        <f>'[1]Final Data No Abs'!B285</f>
        <v>39-4011</v>
      </c>
      <c r="C286" s="9">
        <f>'[1]Final Data No Abs'!C285</f>
        <v>0.54</v>
      </c>
      <c r="D286" s="8">
        <f>'[1]Final Data No Abs'!D285</f>
        <v>-6.6269841194152832</v>
      </c>
    </row>
    <row r="287" spans="1:4" x14ac:dyDescent="0.35">
      <c r="A287" s="8" t="str">
        <f>'[1]Final Data No Abs'!A286</f>
        <v>funeral attendants</v>
      </c>
      <c r="B287" s="8" t="str">
        <f>'[1]Final Data No Abs'!B286</f>
        <v>39-4021</v>
      </c>
      <c r="C287" s="9">
        <f>'[1]Final Data No Abs'!C286</f>
        <v>0.37</v>
      </c>
      <c r="D287" s="8">
        <f>'[1]Final Data No Abs'!D286</f>
        <v>1.9239259958267212</v>
      </c>
    </row>
    <row r="288" spans="1:4" x14ac:dyDescent="0.35">
      <c r="A288" s="8" t="str">
        <f>'[1]Final Data No Abs'!A287</f>
        <v>barbers</v>
      </c>
      <c r="B288" s="8" t="str">
        <f>'[1]Final Data No Abs'!B287</f>
        <v>39-5011</v>
      </c>
      <c r="C288" s="9">
        <f>'[1]Final Data No Abs'!C287</f>
        <v>0.8</v>
      </c>
      <c r="D288" s="8">
        <f>'[1]Final Data No Abs'!D287</f>
        <v>-10.305718421936035</v>
      </c>
    </row>
    <row r="289" spans="1:4" x14ac:dyDescent="0.35">
      <c r="A289" s="8" t="str">
        <f>'[1]Final Data No Abs'!A288</f>
        <v>hairdressers, hairstylists, and cosmetologists</v>
      </c>
      <c r="B289" s="8" t="str">
        <f>'[1]Final Data No Abs'!B288</f>
        <v>39-5012</v>
      </c>
      <c r="C289" s="9">
        <f>'[1]Final Data No Abs'!C288</f>
        <v>0.11</v>
      </c>
      <c r="D289" s="8">
        <f>'[1]Final Data No Abs'!D288</f>
        <v>-28.956918716430664</v>
      </c>
    </row>
    <row r="290" spans="1:4" x14ac:dyDescent="0.35">
      <c r="A290" s="8" t="str">
        <f>'[1]Final Data No Abs'!A289</f>
        <v>makeup artists, theatrical and performance</v>
      </c>
      <c r="B290" s="8" t="str">
        <f>'[1]Final Data No Abs'!B289</f>
        <v>39-5091</v>
      </c>
      <c r="C290" s="9">
        <f>'[1]Final Data No Abs'!C289</f>
        <v>0.01</v>
      </c>
      <c r="D290" s="8">
        <f>'[1]Final Data No Abs'!D289</f>
        <v>49.207691192626953</v>
      </c>
    </row>
    <row r="291" spans="1:4" x14ac:dyDescent="0.35">
      <c r="A291" s="8" t="str">
        <f>'[1]Final Data No Abs'!A290</f>
        <v>manicurists and pedicurists</v>
      </c>
      <c r="B291" s="8" t="str">
        <f>'[1]Final Data No Abs'!B290</f>
        <v>39-5092</v>
      </c>
      <c r="C291" s="9">
        <f>'[1]Final Data No Abs'!C290</f>
        <v>0.95</v>
      </c>
      <c r="D291" s="8">
        <f>'[1]Final Data No Abs'!D290</f>
        <v>105.83430480957031</v>
      </c>
    </row>
    <row r="292" spans="1:4" x14ac:dyDescent="0.35">
      <c r="A292" s="8" t="str">
        <f>'[1]Final Data No Abs'!A291</f>
        <v>shampooers</v>
      </c>
      <c r="B292" s="8" t="str">
        <f>'[1]Final Data No Abs'!B291</f>
        <v>39-5093</v>
      </c>
      <c r="C292" s="9">
        <f>'[1]Final Data No Abs'!C291</f>
        <v>0.79</v>
      </c>
      <c r="D292" s="8">
        <f>'[1]Final Data No Abs'!D291</f>
        <v>-43.378406524658203</v>
      </c>
    </row>
    <row r="293" spans="1:4" x14ac:dyDescent="0.35">
      <c r="A293" s="8" t="str">
        <f>'[1]Final Data No Abs'!A292</f>
        <v>skincare specialists</v>
      </c>
      <c r="B293" s="8" t="str">
        <f>'[1]Final Data No Abs'!B292</f>
        <v>39-5094</v>
      </c>
      <c r="C293" s="9">
        <f>'[1]Final Data No Abs'!C292</f>
        <v>0.28999999999999998</v>
      </c>
      <c r="D293" s="8">
        <f>'[1]Final Data No Abs'!D292</f>
        <v>55.075824737548828</v>
      </c>
    </row>
    <row r="294" spans="1:4" x14ac:dyDescent="0.35">
      <c r="A294" s="8" t="str">
        <f>'[1]Final Data No Abs'!A293</f>
        <v>baggage porters and bellhops</v>
      </c>
      <c r="B294" s="8" t="str">
        <f>'[1]Final Data No Abs'!B293</f>
        <v>39-6011</v>
      </c>
      <c r="C294" s="9">
        <f>'[1]Final Data No Abs'!C293</f>
        <v>0.83</v>
      </c>
      <c r="D294" s="8">
        <f>'[1]Final Data No Abs'!D293</f>
        <v>-46.586166381835938</v>
      </c>
    </row>
    <row r="295" spans="1:4" x14ac:dyDescent="0.35">
      <c r="A295" s="8" t="str">
        <f>'[1]Final Data No Abs'!A294</f>
        <v>concierges</v>
      </c>
      <c r="B295" s="8" t="str">
        <f>'[1]Final Data No Abs'!B294</f>
        <v>39-6012</v>
      </c>
      <c r="C295" s="9">
        <f>'[1]Final Data No Abs'!C294</f>
        <v>0.21</v>
      </c>
      <c r="D295" s="8">
        <f>'[1]Final Data No Abs'!D294</f>
        <v>21.885934829711914</v>
      </c>
    </row>
    <row r="296" spans="1:4" x14ac:dyDescent="0.35">
      <c r="A296" s="8" t="str">
        <f>'[1]Final Data No Abs'!A295</f>
        <v>childcare workers</v>
      </c>
      <c r="B296" s="8" t="str">
        <f>'[1]Final Data No Abs'!B295</f>
        <v>39-9011</v>
      </c>
      <c r="C296" s="9">
        <f>'[1]Final Data No Abs'!C295</f>
        <v>8.4000000000000005E-2</v>
      </c>
      <c r="D296" s="8">
        <f>'[1]Final Data No Abs'!D295</f>
        <v>-40.429897308349609</v>
      </c>
    </row>
    <row r="297" spans="1:4" x14ac:dyDescent="0.35">
      <c r="A297" s="8" t="str">
        <f>'[1]Final Data No Abs'!A296</f>
        <v>fitness trainers and aerobics instructors</v>
      </c>
      <c r="B297" s="8" t="str">
        <f>'[1]Final Data No Abs'!B296</f>
        <v>39-9031</v>
      </c>
      <c r="C297" s="9">
        <f>'[1]Final Data No Abs'!C296</f>
        <v>8.5000000000000006E-2</v>
      </c>
      <c r="D297" s="8">
        <f>'[1]Final Data No Abs'!D296</f>
        <v>-5.4636435508728027</v>
      </c>
    </row>
    <row r="298" spans="1:4" x14ac:dyDescent="0.35">
      <c r="A298" s="8" t="str">
        <f>'[1]Final Data No Abs'!A297</f>
        <v>recreation workers</v>
      </c>
      <c r="B298" s="8" t="str">
        <f>'[1]Final Data No Abs'!B297</f>
        <v>39-9032</v>
      </c>
      <c r="C298" s="9">
        <f>'[1]Final Data No Abs'!C297</f>
        <v>6.1000000000000004E-3</v>
      </c>
      <c r="D298" s="8">
        <f>'[1]Final Data No Abs'!D297</f>
        <v>-26.904613494873047</v>
      </c>
    </row>
    <row r="299" spans="1:4" x14ac:dyDescent="0.35">
      <c r="A299" s="8" t="str">
        <f>'[1]Final Data No Abs'!A298</f>
        <v>residential advisors</v>
      </c>
      <c r="B299" s="8" t="str">
        <f>'[1]Final Data No Abs'!B298</f>
        <v>39-9041</v>
      </c>
      <c r="C299" s="9">
        <f>'[1]Final Data No Abs'!C298</f>
        <v>6.4000000000000001E-2</v>
      </c>
      <c r="D299" s="8">
        <f>'[1]Final Data No Abs'!D298</f>
        <v>-17.106399536132813</v>
      </c>
    </row>
    <row r="300" spans="1:4" x14ac:dyDescent="0.35">
      <c r="A300" s="8" t="str">
        <f>'[1]Final Data No Abs'!A299</f>
        <v>first-line supervisors of retail sales workers</v>
      </c>
      <c r="B300" s="8" t="str">
        <f>'[1]Final Data No Abs'!B299</f>
        <v>41-1011</v>
      </c>
      <c r="C300" s="9">
        <f>'[1]Final Data No Abs'!C299</f>
        <v>0.28000000000000003</v>
      </c>
      <c r="D300" s="8">
        <f>'[1]Final Data No Abs'!D299</f>
        <v>-14.037035942077637</v>
      </c>
    </row>
    <row r="301" spans="1:4" x14ac:dyDescent="0.35">
      <c r="A301" s="8" t="str">
        <f>'[1]Final Data No Abs'!A300</f>
        <v>gaming change persons and booth cashiers</v>
      </c>
      <c r="B301" s="8" t="str">
        <f>'[1]Final Data No Abs'!B300</f>
        <v>41-2012</v>
      </c>
      <c r="C301" s="9">
        <f>'[1]Final Data No Abs'!C300</f>
        <v>0.83</v>
      </c>
      <c r="D301" s="8">
        <f>'[1]Final Data No Abs'!D300</f>
        <v>-14.528766632080078</v>
      </c>
    </row>
    <row r="302" spans="1:4" x14ac:dyDescent="0.35">
      <c r="A302" s="8" t="str">
        <f>'[1]Final Data No Abs'!A301</f>
        <v>counter and rental clerks</v>
      </c>
      <c r="B302" s="8" t="str">
        <f>'[1]Final Data No Abs'!B301</f>
        <v>41-2021</v>
      </c>
      <c r="C302" s="9">
        <f>'[1]Final Data No Abs'!C301</f>
        <v>0.97</v>
      </c>
      <c r="D302" s="8">
        <f>'[1]Final Data No Abs'!D301</f>
        <v>-24.902553558349609</v>
      </c>
    </row>
    <row r="303" spans="1:4" x14ac:dyDescent="0.35">
      <c r="A303" s="8" t="str">
        <f>'[1]Final Data No Abs'!A302</f>
        <v>parts salespersons</v>
      </c>
      <c r="B303" s="8" t="str">
        <f>'[1]Final Data No Abs'!B302</f>
        <v>41-2022</v>
      </c>
      <c r="C303" s="9">
        <f>'[1]Final Data No Abs'!C302</f>
        <v>0.98</v>
      </c>
      <c r="D303" s="8">
        <f>'[1]Final Data No Abs'!D302</f>
        <v>11.788656234741211</v>
      </c>
    </row>
    <row r="304" spans="1:4" x14ac:dyDescent="0.35">
      <c r="A304" s="8" t="str">
        <f>'[1]Final Data No Abs'!A303</f>
        <v>retail salespersons</v>
      </c>
      <c r="B304" s="8" t="str">
        <f>'[1]Final Data No Abs'!B303</f>
        <v>41-2031</v>
      </c>
      <c r="C304" s="9">
        <f>'[1]Final Data No Abs'!C303</f>
        <v>0.92</v>
      </c>
      <c r="D304" s="8">
        <f>'[1]Final Data No Abs'!D303</f>
        <v>-25.928110122680664</v>
      </c>
    </row>
    <row r="305" spans="1:4" x14ac:dyDescent="0.35">
      <c r="A305" s="8" t="str">
        <f>'[1]Final Data No Abs'!A304</f>
        <v>advertising sales agents</v>
      </c>
      <c r="B305" s="8" t="str">
        <f>'[1]Final Data No Abs'!B304</f>
        <v>41-3011</v>
      </c>
      <c r="C305" s="9">
        <f>'[1]Final Data No Abs'!C304</f>
        <v>0.54</v>
      </c>
      <c r="D305" s="8">
        <f>'[1]Final Data No Abs'!D304</f>
        <v>-26.062887191772461</v>
      </c>
    </row>
    <row r="306" spans="1:4" x14ac:dyDescent="0.35">
      <c r="A306" s="8" t="str">
        <f>'[1]Final Data No Abs'!A305</f>
        <v>insurance sales agents</v>
      </c>
      <c r="B306" s="8" t="str">
        <f>'[1]Final Data No Abs'!B305</f>
        <v>41-3021</v>
      </c>
      <c r="C306" s="9">
        <f>'[1]Final Data No Abs'!C305</f>
        <v>0.92</v>
      </c>
      <c r="D306" s="8">
        <f>'[1]Final Data No Abs'!D305</f>
        <v>21.909793853759766</v>
      </c>
    </row>
    <row r="307" spans="1:4" x14ac:dyDescent="0.35">
      <c r="A307" s="8" t="str">
        <f>'[1]Final Data No Abs'!A306</f>
        <v>securities, commodities, and financial services sales agents</v>
      </c>
      <c r="B307" s="8" t="str">
        <f>'[1]Final Data No Abs'!B306</f>
        <v>41-3031</v>
      </c>
      <c r="C307" s="9">
        <f>'[1]Final Data No Abs'!C306</f>
        <v>1.6E-2</v>
      </c>
      <c r="D307" s="8">
        <f>'[1]Final Data No Abs'!D306</f>
        <v>22.918073654174805</v>
      </c>
    </row>
    <row r="308" spans="1:4" x14ac:dyDescent="0.35">
      <c r="A308" s="8" t="str">
        <f>'[1]Final Data No Abs'!A307</f>
        <v>travel agents</v>
      </c>
      <c r="B308" s="8" t="str">
        <f>'[1]Final Data No Abs'!B307</f>
        <v>41-3041</v>
      </c>
      <c r="C308" s="9">
        <f>'[1]Final Data No Abs'!C307</f>
        <v>9.9000000000000005E-2</v>
      </c>
      <c r="D308" s="8">
        <f>'[1]Final Data No Abs'!D307</f>
        <v>-5.6798391342163086</v>
      </c>
    </row>
    <row r="309" spans="1:4" x14ac:dyDescent="0.35">
      <c r="A309" s="8" t="str">
        <f>'[1]Final Data No Abs'!A308</f>
        <v>sales representatives, wholesale and manufacturing, technical and scientific products</v>
      </c>
      <c r="B309" s="8" t="str">
        <f>'[1]Final Data No Abs'!B308</f>
        <v>41-4011</v>
      </c>
      <c r="C309" s="9">
        <f>'[1]Final Data No Abs'!C308</f>
        <v>0.25</v>
      </c>
      <c r="D309" s="8">
        <f>'[1]Final Data No Abs'!D308</f>
        <v>-29.983419418334961</v>
      </c>
    </row>
    <row r="310" spans="1:4" x14ac:dyDescent="0.35">
      <c r="A310" s="8" t="str">
        <f>'[1]Final Data No Abs'!A309</f>
        <v>sales representatives, wholesale and manufacturing, except technical and scientific products</v>
      </c>
      <c r="B310" s="8" t="str">
        <f>'[1]Final Data No Abs'!B309</f>
        <v>41-4012</v>
      </c>
      <c r="C310" s="9">
        <f>'[1]Final Data No Abs'!C309</f>
        <v>0.85</v>
      </c>
      <c r="D310" s="8">
        <f>'[1]Final Data No Abs'!D309</f>
        <v>-18.845333099365234</v>
      </c>
    </row>
    <row r="311" spans="1:4" x14ac:dyDescent="0.35">
      <c r="A311" s="8" t="str">
        <f>'[1]Final Data No Abs'!A310</f>
        <v>demonstrators and product promoters</v>
      </c>
      <c r="B311" s="8" t="str">
        <f>'[1]Final Data No Abs'!B310</f>
        <v>41-9011</v>
      </c>
      <c r="C311" s="9">
        <f>'[1]Final Data No Abs'!C310</f>
        <v>0.51</v>
      </c>
      <c r="D311" s="8">
        <f>'[1]Final Data No Abs'!D310</f>
        <v>-56.772407531738281</v>
      </c>
    </row>
    <row r="312" spans="1:4" x14ac:dyDescent="0.35">
      <c r="A312" s="8" t="str">
        <f>'[1]Final Data No Abs'!A311</f>
        <v>models</v>
      </c>
      <c r="B312" s="8" t="str">
        <f>'[1]Final Data No Abs'!B311</f>
        <v>41-9012</v>
      </c>
      <c r="C312" s="9">
        <f>'[1]Final Data No Abs'!C311</f>
        <v>0.98</v>
      </c>
      <c r="D312" s="8">
        <f>'[1]Final Data No Abs'!D311</f>
        <v>-67.493995666503906</v>
      </c>
    </row>
    <row r="313" spans="1:4" x14ac:dyDescent="0.35">
      <c r="A313" s="8" t="str">
        <f>'[1]Final Data No Abs'!A312</f>
        <v>real estate brokers</v>
      </c>
      <c r="B313" s="8" t="str">
        <f>'[1]Final Data No Abs'!B312</f>
        <v>41-9021</v>
      </c>
      <c r="C313" s="9">
        <f>'[1]Final Data No Abs'!C312</f>
        <v>0.97</v>
      </c>
      <c r="D313" s="8">
        <f>'[1]Final Data No Abs'!D312</f>
        <v>29.554172515869141</v>
      </c>
    </row>
    <row r="314" spans="1:4" x14ac:dyDescent="0.35">
      <c r="A314" s="8" t="str">
        <f>'[1]Final Data No Abs'!A313</f>
        <v>real estate sales agents</v>
      </c>
      <c r="B314" s="8" t="str">
        <f>'[1]Final Data No Abs'!B313</f>
        <v>41-9022</v>
      </c>
      <c r="C314" s="9">
        <f>'[1]Final Data No Abs'!C313</f>
        <v>0.86</v>
      </c>
      <c r="D314" s="8">
        <f>'[1]Final Data No Abs'!D313</f>
        <v>7.6315450668334961</v>
      </c>
    </row>
    <row r="315" spans="1:4" x14ac:dyDescent="0.35">
      <c r="A315" s="8" t="str">
        <f>'[1]Final Data No Abs'!A314</f>
        <v>sales engineers</v>
      </c>
      <c r="B315" s="8" t="str">
        <f>'[1]Final Data No Abs'!B314</f>
        <v>41-9031</v>
      </c>
      <c r="C315" s="9">
        <f>'[1]Final Data No Abs'!C314</f>
        <v>4.1000000000000003E-3</v>
      </c>
      <c r="D315" s="8">
        <f>'[1]Final Data No Abs'!D314</f>
        <v>-17.629552841186523</v>
      </c>
    </row>
    <row r="316" spans="1:4" x14ac:dyDescent="0.35">
      <c r="A316" s="8" t="str">
        <f>'[1]Final Data No Abs'!A315</f>
        <v>telemarketers</v>
      </c>
      <c r="B316" s="8" t="str">
        <f>'[1]Final Data No Abs'!B315</f>
        <v>41-9041</v>
      </c>
      <c r="C316" s="9">
        <f>'[1]Final Data No Abs'!C315</f>
        <v>0.99</v>
      </c>
      <c r="D316" s="8">
        <f>'[1]Final Data No Abs'!D315</f>
        <v>-68.392326354980469</v>
      </c>
    </row>
    <row r="317" spans="1:4" x14ac:dyDescent="0.35">
      <c r="A317" s="8" t="str">
        <f>'[1]Final Data No Abs'!A316</f>
        <v>door-to-door sales workers, news and street vendors, and related workers</v>
      </c>
      <c r="B317" s="8" t="str">
        <f>'[1]Final Data No Abs'!B316</f>
        <v>41-9091</v>
      </c>
      <c r="C317" s="9">
        <f>'[1]Final Data No Abs'!C316</f>
        <v>0.94</v>
      </c>
      <c r="D317" s="8">
        <f>'[1]Final Data No Abs'!D316</f>
        <v>45.224811553955078</v>
      </c>
    </row>
    <row r="318" spans="1:4" x14ac:dyDescent="0.35">
      <c r="A318" s="8" t="str">
        <f>'[1]Final Data No Abs'!A317</f>
        <v>first-line supervisors of office and administrative support workers</v>
      </c>
      <c r="B318" s="8" t="str">
        <f>'[1]Final Data No Abs'!B317</f>
        <v>43-1011</v>
      </c>
      <c r="C318" s="9">
        <f>'[1]Final Data No Abs'!C317</f>
        <v>1.4E-2</v>
      </c>
      <c r="D318" s="8">
        <f>'[1]Final Data No Abs'!D317</f>
        <v>-2.0724091529846191</v>
      </c>
    </row>
    <row r="319" spans="1:4" x14ac:dyDescent="0.35">
      <c r="A319" s="8" t="str">
        <f>'[1]Final Data No Abs'!A318</f>
        <v>switchboard operators, including answering service</v>
      </c>
      <c r="B319" s="8" t="str">
        <f>'[1]Final Data No Abs'!B318</f>
        <v>43-2011</v>
      </c>
      <c r="C319" s="9">
        <f>'[1]Final Data No Abs'!C318</f>
        <v>0.96</v>
      </c>
      <c r="D319" s="8">
        <f>'[1]Final Data No Abs'!D318</f>
        <v>-49.004158020019531</v>
      </c>
    </row>
    <row r="320" spans="1:4" x14ac:dyDescent="0.35">
      <c r="A320" s="8" t="str">
        <f>'[1]Final Data No Abs'!A319</f>
        <v>telephone operators</v>
      </c>
      <c r="B320" s="8" t="str">
        <f>'[1]Final Data No Abs'!B319</f>
        <v>43-2021</v>
      </c>
      <c r="C320" s="9">
        <f>'[1]Final Data No Abs'!C319</f>
        <v>0.97</v>
      </c>
      <c r="D320" s="8">
        <f>'[1]Final Data No Abs'!D319</f>
        <v>-49.271614074707031</v>
      </c>
    </row>
    <row r="321" spans="1:4" x14ac:dyDescent="0.35">
      <c r="A321" s="8" t="str">
        <f>'[1]Final Data No Abs'!A320</f>
        <v>bill and account collectors</v>
      </c>
      <c r="B321" s="8" t="str">
        <f>'[1]Final Data No Abs'!B320</f>
        <v>43-3011</v>
      </c>
      <c r="C321" s="9">
        <f>'[1]Final Data No Abs'!C320</f>
        <v>0.95</v>
      </c>
      <c r="D321" s="8">
        <f>'[1]Final Data No Abs'!D320</f>
        <v>-62.135799407958984</v>
      </c>
    </row>
    <row r="322" spans="1:4" x14ac:dyDescent="0.35">
      <c r="A322" s="8" t="str">
        <f>'[1]Final Data No Abs'!A321</f>
        <v>billing and posting clerks</v>
      </c>
      <c r="B322" s="8" t="str">
        <f>'[1]Final Data No Abs'!B321</f>
        <v>43-3021</v>
      </c>
      <c r="C322" s="9">
        <f>'[1]Final Data No Abs'!C321</f>
        <v>0.96</v>
      </c>
      <c r="D322" s="8">
        <f>'[1]Final Data No Abs'!D321</f>
        <v>-28.056198120117188</v>
      </c>
    </row>
    <row r="323" spans="1:4" x14ac:dyDescent="0.35">
      <c r="A323" s="8" t="str">
        <f>'[1]Final Data No Abs'!A322</f>
        <v>bookkeeping, accounting, and auditing clerks</v>
      </c>
      <c r="B323" s="8" t="str">
        <f>'[1]Final Data No Abs'!B322</f>
        <v>43-3031</v>
      </c>
      <c r="C323" s="9">
        <f>'[1]Final Data No Abs'!C322</f>
        <v>0.98</v>
      </c>
      <c r="D323" s="8">
        <f>'[1]Final Data No Abs'!D322</f>
        <v>-14.855854034423828</v>
      </c>
    </row>
    <row r="324" spans="1:4" x14ac:dyDescent="0.35">
      <c r="A324" s="8" t="str">
        <f>'[1]Final Data No Abs'!A323</f>
        <v>gaming cage workers</v>
      </c>
      <c r="B324" s="8" t="str">
        <f>'[1]Final Data No Abs'!B323</f>
        <v>43-3041</v>
      </c>
      <c r="C324" s="9">
        <f>'[1]Final Data No Abs'!C323</f>
        <v>0.39</v>
      </c>
      <c r="D324" s="8">
        <f>'[1]Final Data No Abs'!D323</f>
        <v>-42.955513000488281</v>
      </c>
    </row>
    <row r="325" spans="1:4" x14ac:dyDescent="0.35">
      <c r="A325" s="8" t="str">
        <f>'[1]Final Data No Abs'!A324</f>
        <v>payroll and timekeeping clerks</v>
      </c>
      <c r="B325" s="8" t="str">
        <f>'[1]Final Data No Abs'!B324</f>
        <v>43-3051</v>
      </c>
      <c r="C325" s="9">
        <f>'[1]Final Data No Abs'!C324</f>
        <v>0.97</v>
      </c>
      <c r="D325" s="8">
        <f>'[1]Final Data No Abs'!D324</f>
        <v>-20.344158172607422</v>
      </c>
    </row>
    <row r="326" spans="1:4" x14ac:dyDescent="0.35">
      <c r="A326" s="8" t="str">
        <f>'[1]Final Data No Abs'!A325</f>
        <v>procurement clerks</v>
      </c>
      <c r="B326" s="8" t="str">
        <f>'[1]Final Data No Abs'!B325</f>
        <v>43-3061</v>
      </c>
      <c r="C326" s="9">
        <f>'[1]Final Data No Abs'!C325</f>
        <v>0.98</v>
      </c>
      <c r="D326" s="8">
        <f>'[1]Final Data No Abs'!D325</f>
        <v>-11.189964294433594</v>
      </c>
    </row>
    <row r="327" spans="1:4" x14ac:dyDescent="0.35">
      <c r="A327" s="8" t="str">
        <f>'[1]Final Data No Abs'!A326</f>
        <v>tellers</v>
      </c>
      <c r="B327" s="8" t="str">
        <f>'[1]Final Data No Abs'!B326</f>
        <v>43-3071</v>
      </c>
      <c r="C327" s="9">
        <f>'[1]Final Data No Abs'!C326</f>
        <v>0.98</v>
      </c>
      <c r="D327" s="8">
        <f>'[1]Final Data No Abs'!D326</f>
        <v>-35.946563720703125</v>
      </c>
    </row>
    <row r="328" spans="1:4" x14ac:dyDescent="0.35">
      <c r="A328" s="8" t="str">
        <f>'[1]Final Data No Abs'!A327</f>
        <v>brokerage clerks</v>
      </c>
      <c r="B328" s="8" t="str">
        <f>'[1]Final Data No Abs'!B327</f>
        <v>43-4011</v>
      </c>
      <c r="C328" s="9">
        <f>'[1]Final Data No Abs'!C327</f>
        <v>0.98</v>
      </c>
      <c r="D328" s="8">
        <f>'[1]Final Data No Abs'!D327</f>
        <v>-34.784320831298828</v>
      </c>
    </row>
    <row r="329" spans="1:4" x14ac:dyDescent="0.35">
      <c r="A329" s="8" t="str">
        <f>'[1]Final Data No Abs'!A328</f>
        <v>correspondence clerks</v>
      </c>
      <c r="B329" s="8" t="str">
        <f>'[1]Final Data No Abs'!B328</f>
        <v>43-4021</v>
      </c>
      <c r="C329" s="9">
        <f>'[1]Final Data No Abs'!C328</f>
        <v>0.86</v>
      </c>
      <c r="D329" s="8">
        <f>'[1]Final Data No Abs'!D328</f>
        <v>-55.234481811523438</v>
      </c>
    </row>
    <row r="330" spans="1:4" x14ac:dyDescent="0.35">
      <c r="A330" s="8" t="str">
        <f>'[1]Final Data No Abs'!A329</f>
        <v>court, municipal, and license clerks</v>
      </c>
      <c r="B330" s="8" t="str">
        <f>'[1]Final Data No Abs'!B329</f>
        <v>43-4031</v>
      </c>
      <c r="C330" s="9">
        <f>'[1]Final Data No Abs'!C329</f>
        <v>0.46</v>
      </c>
      <c r="D330" s="8">
        <f>'[1]Final Data No Abs'!D329</f>
        <v>19.593137741088867</v>
      </c>
    </row>
    <row r="331" spans="1:4" x14ac:dyDescent="0.35">
      <c r="A331" s="8" t="str">
        <f>'[1]Final Data No Abs'!A330</f>
        <v>credit authorizers, checkers, and clerks</v>
      </c>
      <c r="B331" s="8" t="str">
        <f>'[1]Final Data No Abs'!B330</f>
        <v>43-4041</v>
      </c>
      <c r="C331" s="9">
        <f>'[1]Final Data No Abs'!C330</f>
        <v>0.97</v>
      </c>
      <c r="D331" s="8">
        <f>'[1]Final Data No Abs'!D330</f>
        <v>-65.260795593261719</v>
      </c>
    </row>
    <row r="332" spans="1:4" x14ac:dyDescent="0.35">
      <c r="A332" s="8" t="str">
        <f>'[1]Final Data No Abs'!A331</f>
        <v>customer service representatives</v>
      </c>
      <c r="B332" s="8" t="str">
        <f>'[1]Final Data No Abs'!B331</f>
        <v>43-4051</v>
      </c>
      <c r="C332" s="9">
        <f>'[1]Final Data No Abs'!C331</f>
        <v>0.55000000000000004</v>
      </c>
      <c r="D332" s="8">
        <f>'[1]Final Data No Abs'!D331</f>
        <v>12.624046325683594</v>
      </c>
    </row>
    <row r="333" spans="1:4" x14ac:dyDescent="0.35">
      <c r="A333" s="8" t="str">
        <f>'[1]Final Data No Abs'!A332</f>
        <v>eligibility interviewers, government programs</v>
      </c>
      <c r="B333" s="8" t="str">
        <f>'[1]Final Data No Abs'!B332</f>
        <v>43-4061</v>
      </c>
      <c r="C333" s="9">
        <f>'[1]Final Data No Abs'!C332</f>
        <v>0.7</v>
      </c>
      <c r="D333" s="8">
        <f>'[1]Final Data No Abs'!D332</f>
        <v>4.7994937896728516</v>
      </c>
    </row>
    <row r="334" spans="1:4" x14ac:dyDescent="0.35">
      <c r="A334" s="8" t="str">
        <f>'[1]Final Data No Abs'!A333</f>
        <v>file clerks</v>
      </c>
      <c r="B334" s="8" t="str">
        <f>'[1]Final Data No Abs'!B333</f>
        <v>43-4071</v>
      </c>
      <c r="C334" s="9">
        <f>'[1]Final Data No Abs'!C333</f>
        <v>0.97</v>
      </c>
      <c r="D334" s="8">
        <f>'[1]Final Data No Abs'!D333</f>
        <v>-41.680450439453125</v>
      </c>
    </row>
    <row r="335" spans="1:4" x14ac:dyDescent="0.35">
      <c r="A335" s="8" t="str">
        <f>'[1]Final Data No Abs'!A334</f>
        <v>hotel, motel, and resort desk clerks</v>
      </c>
      <c r="B335" s="8" t="str">
        <f>'[1]Final Data No Abs'!B334</f>
        <v>43-4081</v>
      </c>
      <c r="C335" s="9">
        <f>'[1]Final Data No Abs'!C334</f>
        <v>0.94</v>
      </c>
      <c r="D335" s="8">
        <f>'[1]Final Data No Abs'!D334</f>
        <v>-7.5078601837158203</v>
      </c>
    </row>
    <row r="336" spans="1:4" x14ac:dyDescent="0.35">
      <c r="A336" s="8" t="str">
        <f>'[1]Final Data No Abs'!A335</f>
        <v>interviewers, except eligibility and loan</v>
      </c>
      <c r="B336" s="8" t="str">
        <f>'[1]Final Data No Abs'!B335</f>
        <v>43-4111</v>
      </c>
      <c r="C336" s="9">
        <f>'[1]Final Data No Abs'!C335</f>
        <v>0.94</v>
      </c>
      <c r="D336" s="8">
        <f>'[1]Final Data No Abs'!D335</f>
        <v>-24.627601623535156</v>
      </c>
    </row>
    <row r="337" spans="1:4" x14ac:dyDescent="0.35">
      <c r="A337" s="8" t="str">
        <f>'[1]Final Data No Abs'!A336</f>
        <v>library assistants, clerical</v>
      </c>
      <c r="B337" s="8" t="str">
        <f>'[1]Final Data No Abs'!B336</f>
        <v>43-4121</v>
      </c>
      <c r="C337" s="9">
        <f>'[1]Final Data No Abs'!C336</f>
        <v>0.95</v>
      </c>
      <c r="D337" s="8">
        <f>'[1]Final Data No Abs'!D336</f>
        <v>-40.048458099365234</v>
      </c>
    </row>
    <row r="338" spans="1:4" x14ac:dyDescent="0.35">
      <c r="A338" s="8" t="str">
        <f>'[1]Final Data No Abs'!A337</f>
        <v>loan interviewers and clerks</v>
      </c>
      <c r="B338" s="8" t="str">
        <f>'[1]Final Data No Abs'!B337</f>
        <v>43-4131</v>
      </c>
      <c r="C338" s="9">
        <f>'[1]Final Data No Abs'!C337</f>
        <v>0.92</v>
      </c>
      <c r="D338" s="8">
        <f>'[1]Final Data No Abs'!D337</f>
        <v>17.663209915161133</v>
      </c>
    </row>
    <row r="339" spans="1:4" x14ac:dyDescent="0.35">
      <c r="A339" s="8" t="str">
        <f>'[1]Final Data No Abs'!A338</f>
        <v>new accounts clerks</v>
      </c>
      <c r="B339" s="8" t="str">
        <f>'[1]Final Data No Abs'!B338</f>
        <v>43-4141</v>
      </c>
      <c r="C339" s="9">
        <f>'[1]Final Data No Abs'!C338</f>
        <v>0.99</v>
      </c>
      <c r="D339" s="8">
        <f>'[1]Final Data No Abs'!D338</f>
        <v>-13.447794914245605</v>
      </c>
    </row>
    <row r="340" spans="1:4" x14ac:dyDescent="0.35">
      <c r="A340" s="8" t="str">
        <f>'[1]Final Data No Abs'!A339</f>
        <v>order clerks</v>
      </c>
      <c r="B340" s="8" t="str">
        <f>'[1]Final Data No Abs'!B339</f>
        <v>43-4151</v>
      </c>
      <c r="C340" s="9">
        <f>'[1]Final Data No Abs'!C339</f>
        <v>0.98</v>
      </c>
      <c r="D340" s="8">
        <f>'[1]Final Data No Abs'!D339</f>
        <v>-43.141761779785156</v>
      </c>
    </row>
    <row r="341" spans="1:4" x14ac:dyDescent="0.35">
      <c r="A341" s="8" t="str">
        <f>'[1]Final Data No Abs'!A340</f>
        <v>human resources assistants, except payroll and timekeeping</v>
      </c>
      <c r="B341" s="8" t="str">
        <f>'[1]Final Data No Abs'!B340</f>
        <v>43-4161</v>
      </c>
      <c r="C341" s="9">
        <f>'[1]Final Data No Abs'!C340</f>
        <v>0.9</v>
      </c>
      <c r="D341" s="8">
        <f>'[1]Final Data No Abs'!D340</f>
        <v>-24.417242050170898</v>
      </c>
    </row>
    <row r="342" spans="1:4" x14ac:dyDescent="0.35">
      <c r="A342" s="8" t="str">
        <f>'[1]Final Data No Abs'!A341</f>
        <v>receptionists and information clerks</v>
      </c>
      <c r="B342" s="8" t="str">
        <f>'[1]Final Data No Abs'!B341</f>
        <v>43-4171</v>
      </c>
      <c r="C342" s="9">
        <f>'[1]Final Data No Abs'!C341</f>
        <v>0.96</v>
      </c>
      <c r="D342" s="8">
        <f>'[1]Final Data No Abs'!D341</f>
        <v>-8.8402681350708008</v>
      </c>
    </row>
    <row r="343" spans="1:4" x14ac:dyDescent="0.35">
      <c r="A343" s="8" t="str">
        <f>'[1]Final Data No Abs'!A342</f>
        <v>reservation and transportation ticket agents and travel clerks</v>
      </c>
      <c r="B343" s="8" t="str">
        <f>'[1]Final Data No Abs'!B342</f>
        <v>43-4181</v>
      </c>
      <c r="C343" s="9">
        <f>'[1]Final Data No Abs'!C342</f>
        <v>0.61</v>
      </c>
      <c r="D343" s="8">
        <f>'[1]Final Data No Abs'!D342</f>
        <v>1.6406973600387573</v>
      </c>
    </row>
    <row r="344" spans="1:4" x14ac:dyDescent="0.35">
      <c r="A344" s="8" t="str">
        <f>'[1]Final Data No Abs'!A343</f>
        <v>cargo and freight agents</v>
      </c>
      <c r="B344" s="8" t="str">
        <f>'[1]Final Data No Abs'!B343</f>
        <v>43-5011</v>
      </c>
      <c r="C344" s="9">
        <f>'[1]Final Data No Abs'!C343</f>
        <v>0.99</v>
      </c>
      <c r="D344" s="8">
        <f>'[1]Final Data No Abs'!D343</f>
        <v>4.2047619819641113</v>
      </c>
    </row>
    <row r="345" spans="1:4" x14ac:dyDescent="0.35">
      <c r="A345" s="8" t="str">
        <f>'[1]Final Data No Abs'!A344</f>
        <v>couriers and messengers</v>
      </c>
      <c r="B345" s="8" t="str">
        <f>'[1]Final Data No Abs'!B344</f>
        <v>43-5021</v>
      </c>
      <c r="C345" s="9">
        <f>'[1]Final Data No Abs'!C344</f>
        <v>0.94</v>
      </c>
      <c r="D345" s="8">
        <f>'[1]Final Data No Abs'!D344</f>
        <v>9.7593774795532227</v>
      </c>
    </row>
    <row r="346" spans="1:4" x14ac:dyDescent="0.35">
      <c r="A346" s="8" t="str">
        <f>'[1]Final Data No Abs'!A345</f>
        <v>police, fire, and ambulance dispatchers</v>
      </c>
      <c r="B346" s="8" t="str">
        <f>'[1]Final Data No Abs'!B345</f>
        <v>43-5031</v>
      </c>
      <c r="C346" s="9">
        <f>'[1]Final Data No Abs'!C345</f>
        <v>0.49</v>
      </c>
      <c r="D346" s="8">
        <f>'[1]Final Data No Abs'!D345</f>
        <v>-7.6058969497680664</v>
      </c>
    </row>
    <row r="347" spans="1:4" x14ac:dyDescent="0.35">
      <c r="A347" s="8" t="str">
        <f>'[1]Final Data No Abs'!A346</f>
        <v>dispatchers, except police, fire, and ambulance</v>
      </c>
      <c r="B347" s="8" t="str">
        <f>'[1]Final Data No Abs'!B346</f>
        <v>43-5032</v>
      </c>
      <c r="C347" s="9">
        <f>'[1]Final Data No Abs'!C346</f>
        <v>0.96</v>
      </c>
      <c r="D347" s="8">
        <f>'[1]Final Data No Abs'!D346</f>
        <v>0.41771864891052246</v>
      </c>
    </row>
    <row r="348" spans="1:4" x14ac:dyDescent="0.35">
      <c r="A348" s="8" t="str">
        <f>'[1]Final Data No Abs'!A347</f>
        <v>meter readers, utilities</v>
      </c>
      <c r="B348" s="8" t="str">
        <f>'[1]Final Data No Abs'!B347</f>
        <v>43-5041</v>
      </c>
      <c r="C348" s="9">
        <f>'[1]Final Data No Abs'!C347</f>
        <v>0.85</v>
      </c>
      <c r="D348" s="8">
        <f>'[1]Final Data No Abs'!D347</f>
        <v>-29.041841506958008</v>
      </c>
    </row>
    <row r="349" spans="1:4" x14ac:dyDescent="0.35">
      <c r="A349" s="8" t="str">
        <f>'[1]Final Data No Abs'!A348</f>
        <v>postal service clerks</v>
      </c>
      <c r="B349" s="8" t="str">
        <f>'[1]Final Data No Abs'!B348</f>
        <v>43-5051</v>
      </c>
      <c r="C349" s="9">
        <f>'[1]Final Data No Abs'!C348</f>
        <v>0.95</v>
      </c>
      <c r="D349" s="8">
        <f>'[1]Final Data No Abs'!D348</f>
        <v>43.890605926513672</v>
      </c>
    </row>
    <row r="350" spans="1:4" x14ac:dyDescent="0.35">
      <c r="A350" s="8" t="str">
        <f>'[1]Final Data No Abs'!A349</f>
        <v>postal service mail carriers</v>
      </c>
      <c r="B350" s="8" t="str">
        <f>'[1]Final Data No Abs'!B349</f>
        <v>43-5052</v>
      </c>
      <c r="C350" s="9">
        <f>'[1]Final Data No Abs'!C349</f>
        <v>0.68</v>
      </c>
      <c r="D350" s="8">
        <f>'[1]Final Data No Abs'!D349</f>
        <v>33.762584686279297</v>
      </c>
    </row>
    <row r="351" spans="1:4" x14ac:dyDescent="0.35">
      <c r="A351" s="8" t="str">
        <f>'[1]Final Data No Abs'!A350</f>
        <v>postal service mail sorters, processors, and processing machine operators</v>
      </c>
      <c r="B351" s="8" t="str">
        <f>'[1]Final Data No Abs'!B350</f>
        <v>43-5053</v>
      </c>
      <c r="C351" s="9">
        <f>'[1]Final Data No Abs'!C350</f>
        <v>0.79</v>
      </c>
      <c r="D351" s="8">
        <f>'[1]Final Data No Abs'!D350</f>
        <v>18.848648071289063</v>
      </c>
    </row>
    <row r="352" spans="1:4" x14ac:dyDescent="0.35">
      <c r="A352" s="8" t="str">
        <f>'[1]Final Data No Abs'!A351</f>
        <v>production, planning, and expediting clerks</v>
      </c>
      <c r="B352" s="8" t="str">
        <f>'[1]Final Data No Abs'!B351</f>
        <v>43-5061</v>
      </c>
      <c r="C352" s="9">
        <f>'[1]Final Data No Abs'!C351</f>
        <v>0.88</v>
      </c>
      <c r="D352" s="8">
        <f>'[1]Final Data No Abs'!D351</f>
        <v>36.412208557128906</v>
      </c>
    </row>
    <row r="353" spans="1:4" x14ac:dyDescent="0.35">
      <c r="A353" s="8" t="str">
        <f>'[1]Final Data No Abs'!A352</f>
        <v>shipping, receiving, and traffic clerks</v>
      </c>
      <c r="B353" s="8" t="str">
        <f>'[1]Final Data No Abs'!B352</f>
        <v>43-5071</v>
      </c>
      <c r="C353" s="9">
        <f>'[1]Final Data No Abs'!C352</f>
        <v>0.98</v>
      </c>
      <c r="D353" s="8">
        <f>'[1]Final Data No Abs'!D352</f>
        <v>21.794521331787109</v>
      </c>
    </row>
    <row r="354" spans="1:4" x14ac:dyDescent="0.35">
      <c r="A354" s="8" t="str">
        <f>'[1]Final Data No Abs'!A353</f>
        <v>weighers, measurers, checkers, and samplers, recordkeeping</v>
      </c>
      <c r="B354" s="8" t="str">
        <f>'[1]Final Data No Abs'!B353</f>
        <v>43-5111</v>
      </c>
      <c r="C354" s="9">
        <f>'[1]Final Data No Abs'!C353</f>
        <v>0.95</v>
      </c>
      <c r="D354" s="8">
        <f>'[1]Final Data No Abs'!D353</f>
        <v>-34.903018951416016</v>
      </c>
    </row>
    <row r="355" spans="1:4" x14ac:dyDescent="0.35">
      <c r="A355" s="8" t="str">
        <f>'[1]Final Data No Abs'!A354</f>
        <v>executive secretaries and executive administrative assistants</v>
      </c>
      <c r="B355" s="8" t="str">
        <f>'[1]Final Data No Abs'!B354</f>
        <v>43-6011</v>
      </c>
      <c r="C355" s="9">
        <f>'[1]Final Data No Abs'!C354</f>
        <v>0.86</v>
      </c>
      <c r="D355" s="8">
        <f>'[1]Final Data No Abs'!D354</f>
        <v>-39.619884490966797</v>
      </c>
    </row>
    <row r="356" spans="1:4" x14ac:dyDescent="0.35">
      <c r="A356" s="8" t="str">
        <f>'[1]Final Data No Abs'!A355</f>
        <v>legal secretaries</v>
      </c>
      <c r="B356" s="8" t="str">
        <f>'[1]Final Data No Abs'!B355</f>
        <v>43-6012</v>
      </c>
      <c r="C356" s="9">
        <f>'[1]Final Data No Abs'!C355</f>
        <v>0.98</v>
      </c>
      <c r="D356" s="8">
        <f>'[1]Final Data No Abs'!D355</f>
        <v>-23.103109359741211</v>
      </c>
    </row>
    <row r="357" spans="1:4" x14ac:dyDescent="0.35">
      <c r="A357" s="8" t="str">
        <f>'[1]Final Data No Abs'!A356</f>
        <v>medical secretaries</v>
      </c>
      <c r="B357" s="8" t="str">
        <f>'[1]Final Data No Abs'!B356</f>
        <v>43-6013</v>
      </c>
      <c r="C357" s="9">
        <f>'[1]Final Data No Abs'!C356</f>
        <v>0.81</v>
      </c>
      <c r="D357" s="8">
        <f>'[1]Final Data No Abs'!D356</f>
        <v>-2.0564320087432861</v>
      </c>
    </row>
    <row r="358" spans="1:4" x14ac:dyDescent="0.35">
      <c r="A358" s="8" t="str">
        <f>'[1]Final Data No Abs'!A357</f>
        <v>secretaries and administrative assistants, except legal, medical, and executive</v>
      </c>
      <c r="B358" s="8" t="str">
        <f>'[1]Final Data No Abs'!B357</f>
        <v>43-6014</v>
      </c>
      <c r="C358" s="9">
        <f>'[1]Final Data No Abs'!C357</f>
        <v>0.96</v>
      </c>
      <c r="D358" s="8">
        <f>'[1]Final Data No Abs'!D357</f>
        <v>-25.616573333740234</v>
      </c>
    </row>
    <row r="359" spans="1:4" x14ac:dyDescent="0.35">
      <c r="A359" s="8" t="str">
        <f>'[1]Final Data No Abs'!A358</f>
        <v>data entry keyers</v>
      </c>
      <c r="B359" s="8" t="str">
        <f>'[1]Final Data No Abs'!B358</f>
        <v>43-9021</v>
      </c>
      <c r="C359" s="9">
        <f>'[1]Final Data No Abs'!C358</f>
        <v>0.99</v>
      </c>
      <c r="D359" s="8">
        <f>'[1]Final Data No Abs'!D358</f>
        <v>0.52628326416015625</v>
      </c>
    </row>
    <row r="360" spans="1:4" x14ac:dyDescent="0.35">
      <c r="A360" s="8" t="str">
        <f>'[1]Final Data No Abs'!A359</f>
        <v>word processors and typists</v>
      </c>
      <c r="B360" s="8" t="str">
        <f>'[1]Final Data No Abs'!B359</f>
        <v>43-9022</v>
      </c>
      <c r="C360" s="9">
        <f>'[1]Final Data No Abs'!C359</f>
        <v>0.81</v>
      </c>
      <c r="D360" s="8">
        <f>'[1]Final Data No Abs'!D359</f>
        <v>-31.414085388183594</v>
      </c>
    </row>
    <row r="361" spans="1:4" x14ac:dyDescent="0.35">
      <c r="A361" s="8" t="str">
        <f>'[1]Final Data No Abs'!A360</f>
        <v>desktop publishers</v>
      </c>
      <c r="B361" s="8" t="str">
        <f>'[1]Final Data No Abs'!B360</f>
        <v>43-9031</v>
      </c>
      <c r="C361" s="9">
        <f>'[1]Final Data No Abs'!C360</f>
        <v>0.16</v>
      </c>
      <c r="D361" s="8">
        <f>'[1]Final Data No Abs'!D360</f>
        <v>-53.397243499755859</v>
      </c>
    </row>
    <row r="362" spans="1:4" x14ac:dyDescent="0.35">
      <c r="A362" s="8" t="str">
        <f>'[1]Final Data No Abs'!A361</f>
        <v>insurance claims and policy processing clerks</v>
      </c>
      <c r="B362" s="8" t="str">
        <f>'[1]Final Data No Abs'!B361</f>
        <v>43-9041</v>
      </c>
      <c r="C362" s="9">
        <f>'[1]Final Data No Abs'!C361</f>
        <v>0.98</v>
      </c>
      <c r="D362" s="8">
        <f>'[1]Final Data No Abs'!D361</f>
        <v>-7.5166006088256836</v>
      </c>
    </row>
    <row r="363" spans="1:4" x14ac:dyDescent="0.35">
      <c r="A363" s="8" t="str">
        <f>'[1]Final Data No Abs'!A362</f>
        <v>mail clerks and mail machine operators, except postal service</v>
      </c>
      <c r="B363" s="8" t="str">
        <f>'[1]Final Data No Abs'!B362</f>
        <v>43-9051</v>
      </c>
      <c r="C363" s="9">
        <f>'[1]Final Data No Abs'!C362</f>
        <v>0.94</v>
      </c>
      <c r="D363" s="8">
        <f>'[1]Final Data No Abs'!D362</f>
        <v>-25.044351577758789</v>
      </c>
    </row>
    <row r="364" spans="1:4" x14ac:dyDescent="0.35">
      <c r="A364" s="8" t="str">
        <f>'[1]Final Data No Abs'!A363</f>
        <v>office clerks, general</v>
      </c>
      <c r="B364" s="8" t="str">
        <f>'[1]Final Data No Abs'!B363</f>
        <v>43-9061</v>
      </c>
      <c r="C364" s="9">
        <f>'[1]Final Data No Abs'!C363</f>
        <v>0.96</v>
      </c>
      <c r="D364" s="8">
        <f>'[1]Final Data No Abs'!D363</f>
        <v>-16.553976058959961</v>
      </c>
    </row>
    <row r="365" spans="1:4" x14ac:dyDescent="0.35">
      <c r="A365" s="8" t="str">
        <f>'[1]Final Data No Abs'!A364</f>
        <v>office machine operators, except computer</v>
      </c>
      <c r="B365" s="8" t="str">
        <f>'[1]Final Data No Abs'!B364</f>
        <v>43-9071</v>
      </c>
      <c r="C365" s="9">
        <f>'[1]Final Data No Abs'!C364</f>
        <v>0.92</v>
      </c>
      <c r="D365" s="8">
        <f>'[1]Final Data No Abs'!D364</f>
        <v>-44.2896728515625</v>
      </c>
    </row>
    <row r="366" spans="1:4" x14ac:dyDescent="0.35">
      <c r="A366" s="8" t="str">
        <f>'[1]Final Data No Abs'!A365</f>
        <v>proofreaders and copy markers</v>
      </c>
      <c r="B366" s="8" t="str">
        <f>'[1]Final Data No Abs'!B365</f>
        <v>43-9081</v>
      </c>
      <c r="C366" s="9">
        <f>'[1]Final Data No Abs'!C365</f>
        <v>0.84</v>
      </c>
      <c r="D366" s="8">
        <f>'[1]Final Data No Abs'!D365</f>
        <v>-53.290264129638672</v>
      </c>
    </row>
    <row r="367" spans="1:4" x14ac:dyDescent="0.35">
      <c r="A367" s="8" t="str">
        <f>'[1]Final Data No Abs'!A366</f>
        <v>statistical assistants</v>
      </c>
      <c r="B367" s="8" t="str">
        <f>'[1]Final Data No Abs'!B366</f>
        <v>43-9111</v>
      </c>
      <c r="C367" s="9">
        <f>'[1]Final Data No Abs'!C366</f>
        <v>0.66</v>
      </c>
      <c r="D367" s="8">
        <f>'[1]Final Data No Abs'!D366</f>
        <v>-64.075592041015625</v>
      </c>
    </row>
    <row r="368" spans="1:4" x14ac:dyDescent="0.35">
      <c r="A368" s="8" t="str">
        <f>'[1]Final Data No Abs'!A367</f>
        <v>first-line supervisors of farming, fishing, and forestry workers</v>
      </c>
      <c r="B368" s="8" t="str">
        <f>'[1]Final Data No Abs'!B367</f>
        <v>45-1011</v>
      </c>
      <c r="C368" s="9">
        <f>'[1]Final Data No Abs'!C367</f>
        <v>0.56999999999999995</v>
      </c>
      <c r="D368" s="8">
        <f>'[1]Final Data No Abs'!D367</f>
        <v>45.571353912353516</v>
      </c>
    </row>
    <row r="369" spans="1:4" x14ac:dyDescent="0.35">
      <c r="A369" s="8" t="str">
        <f>'[1]Final Data No Abs'!A368</f>
        <v>agricultural inspectors</v>
      </c>
      <c r="B369" s="8" t="str">
        <f>'[1]Final Data No Abs'!B368</f>
        <v>45-2011</v>
      </c>
      <c r="C369" s="9">
        <f>'[1]Final Data No Abs'!C368</f>
        <v>0.94</v>
      </c>
      <c r="D369" s="8">
        <f>'[1]Final Data No Abs'!D368</f>
        <v>4.1687545776367188</v>
      </c>
    </row>
    <row r="370" spans="1:4" x14ac:dyDescent="0.35">
      <c r="A370" s="8" t="str">
        <f>'[1]Final Data No Abs'!A369</f>
        <v>animal breeders</v>
      </c>
      <c r="B370" s="8" t="str">
        <f>'[1]Final Data No Abs'!B369</f>
        <v>45-2021</v>
      </c>
      <c r="C370" s="9">
        <f>'[1]Final Data No Abs'!C369</f>
        <v>0.95</v>
      </c>
      <c r="D370" s="8">
        <f>'[1]Final Data No Abs'!D369</f>
        <v>10.386301040649414</v>
      </c>
    </row>
    <row r="371" spans="1:4" x14ac:dyDescent="0.35">
      <c r="A371" s="8" t="str">
        <f>'[1]Final Data No Abs'!A370</f>
        <v>graders and sorters, agricultural products</v>
      </c>
      <c r="B371" s="8" t="str">
        <f>'[1]Final Data No Abs'!B370</f>
        <v>45-2041</v>
      </c>
      <c r="C371" s="9">
        <f>'[1]Final Data No Abs'!C370</f>
        <v>0.41</v>
      </c>
      <c r="D371" s="8">
        <f>'[1]Final Data No Abs'!D370</f>
        <v>-38.399387359619141</v>
      </c>
    </row>
    <row r="372" spans="1:4" x14ac:dyDescent="0.35">
      <c r="A372" s="8" t="str">
        <f>'[1]Final Data No Abs'!A371</f>
        <v>miscellaneous agricultural workers</v>
      </c>
      <c r="B372" s="8" t="str">
        <f>'[1]Final Data No Abs'!B371</f>
        <v>45-2090</v>
      </c>
      <c r="C372" s="9">
        <f>'[1]Final Data No Abs'!C371</f>
        <v>0.87</v>
      </c>
      <c r="D372" s="8">
        <f>'[1]Final Data No Abs'!D371</f>
        <v>16.223926544189453</v>
      </c>
    </row>
    <row r="373" spans="1:4" x14ac:dyDescent="0.35">
      <c r="A373" s="8" t="str">
        <f>'[1]Final Data No Abs'!A372</f>
        <v>forest and conservation workers</v>
      </c>
      <c r="B373" s="8" t="str">
        <f>'[1]Final Data No Abs'!B372</f>
        <v>45-4011</v>
      </c>
      <c r="C373" s="9">
        <f>'[1]Final Data No Abs'!C372</f>
        <v>0.87</v>
      </c>
      <c r="D373" s="8">
        <f>'[1]Final Data No Abs'!D372</f>
        <v>-27.635271072387695</v>
      </c>
    </row>
    <row r="374" spans="1:4" x14ac:dyDescent="0.35">
      <c r="A374" s="8" t="str">
        <f>'[1]Final Data No Abs'!A373</f>
        <v>fallers</v>
      </c>
      <c r="B374" s="8" t="str">
        <f>'[1]Final Data No Abs'!B373</f>
        <v>45-4021</v>
      </c>
      <c r="C374" s="9">
        <f>'[1]Final Data No Abs'!C373</f>
        <v>0.76</v>
      </c>
      <c r="D374" s="8">
        <f>'[1]Final Data No Abs'!D373</f>
        <v>31.261165618896484</v>
      </c>
    </row>
    <row r="375" spans="1:4" x14ac:dyDescent="0.35">
      <c r="A375" s="8" t="str">
        <f>'[1]Final Data No Abs'!A374</f>
        <v>logging equipment operators</v>
      </c>
      <c r="B375" s="8" t="str">
        <f>'[1]Final Data No Abs'!B374</f>
        <v>45-4022</v>
      </c>
      <c r="C375" s="9">
        <f>'[1]Final Data No Abs'!C374</f>
        <v>0.79</v>
      </c>
      <c r="D375" s="8">
        <f>'[1]Final Data No Abs'!D374</f>
        <v>4.6265058517456055</v>
      </c>
    </row>
    <row r="376" spans="1:4" x14ac:dyDescent="0.35">
      <c r="A376" s="8" t="str">
        <f>'[1]Final Data No Abs'!A375</f>
        <v>log graders and scalers</v>
      </c>
      <c r="B376" s="8" t="str">
        <f>'[1]Final Data No Abs'!B375</f>
        <v>45-4023</v>
      </c>
      <c r="C376" s="9">
        <f>'[1]Final Data No Abs'!C375</f>
        <v>0.97</v>
      </c>
      <c r="D376" s="8">
        <f>'[1]Final Data No Abs'!D375</f>
        <v>74.19927978515625</v>
      </c>
    </row>
    <row r="377" spans="1:4" x14ac:dyDescent="0.35">
      <c r="A377" s="8" t="str">
        <f>'[1]Final Data No Abs'!A376</f>
        <v>first-line supervisors of construction trades and extraction workers</v>
      </c>
      <c r="B377" s="8" t="str">
        <f>'[1]Final Data No Abs'!B376</f>
        <v>47-1011</v>
      </c>
      <c r="C377" s="9">
        <f>'[1]Final Data No Abs'!C376</f>
        <v>0.17</v>
      </c>
      <c r="D377" s="8">
        <f>'[1]Final Data No Abs'!D376</f>
        <v>34.370532989501953</v>
      </c>
    </row>
    <row r="378" spans="1:4" x14ac:dyDescent="0.35">
      <c r="A378" s="8" t="str">
        <f>'[1]Final Data No Abs'!A377</f>
        <v>boilermakers</v>
      </c>
      <c r="B378" s="8" t="str">
        <f>'[1]Final Data No Abs'!B377</f>
        <v>47-2011</v>
      </c>
      <c r="C378" s="9">
        <f>'[1]Final Data No Abs'!C377</f>
        <v>0.68</v>
      </c>
      <c r="D378" s="8">
        <f>'[1]Final Data No Abs'!D377</f>
        <v>-26.859682083129883</v>
      </c>
    </row>
    <row r="379" spans="1:4" x14ac:dyDescent="0.35">
      <c r="A379" s="8" t="str">
        <f>'[1]Final Data No Abs'!A378</f>
        <v>brickmasons and blockmasons</v>
      </c>
      <c r="B379" s="8" t="str">
        <f>'[1]Final Data No Abs'!B378</f>
        <v>47-2021</v>
      </c>
      <c r="C379" s="9">
        <f>'[1]Final Data No Abs'!C378</f>
        <v>0.82</v>
      </c>
      <c r="D379" s="8">
        <f>'[1]Final Data No Abs'!D378</f>
        <v>-38.232528686523438</v>
      </c>
    </row>
    <row r="380" spans="1:4" x14ac:dyDescent="0.35">
      <c r="A380" s="8" t="str">
        <f>'[1]Final Data No Abs'!A379</f>
        <v>stonemasons</v>
      </c>
      <c r="B380" s="8" t="str">
        <f>'[1]Final Data No Abs'!B379</f>
        <v>47-2022</v>
      </c>
      <c r="C380" s="9">
        <f>'[1]Final Data No Abs'!C379</f>
        <v>0.89</v>
      </c>
      <c r="D380" s="8">
        <f>'[1]Final Data No Abs'!D379</f>
        <v>-38.996997833251953</v>
      </c>
    </row>
    <row r="381" spans="1:4" x14ac:dyDescent="0.35">
      <c r="A381" s="8" t="str">
        <f>'[1]Final Data No Abs'!A380</f>
        <v>carpenters</v>
      </c>
      <c r="B381" s="8" t="str">
        <f>'[1]Final Data No Abs'!B380</f>
        <v>47-2031</v>
      </c>
      <c r="C381" s="9">
        <f>'[1]Final Data No Abs'!C380</f>
        <v>0.72</v>
      </c>
      <c r="D381" s="8">
        <f>'[1]Final Data No Abs'!D380</f>
        <v>-2.7231235504150391</v>
      </c>
    </row>
    <row r="382" spans="1:4" x14ac:dyDescent="0.35">
      <c r="A382" s="8" t="str">
        <f>'[1]Final Data No Abs'!A381</f>
        <v>carpet installers</v>
      </c>
      <c r="B382" s="8" t="str">
        <f>'[1]Final Data No Abs'!B381</f>
        <v>47-2041</v>
      </c>
      <c r="C382" s="9">
        <f>'[1]Final Data No Abs'!C381</f>
        <v>0.87</v>
      </c>
      <c r="D382" s="8">
        <f>'[1]Final Data No Abs'!D381</f>
        <v>-40.060947418212891</v>
      </c>
    </row>
    <row r="383" spans="1:4" x14ac:dyDescent="0.35">
      <c r="A383" s="8" t="str">
        <f>'[1]Final Data No Abs'!A382</f>
        <v>floor layers, except carpet, wood, and hard tiles</v>
      </c>
      <c r="B383" s="8" t="str">
        <f>'[1]Final Data No Abs'!B382</f>
        <v>47-2042</v>
      </c>
      <c r="C383" s="9">
        <f>'[1]Final Data No Abs'!C382</f>
        <v>0.79</v>
      </c>
      <c r="D383" s="8">
        <f>'[1]Final Data No Abs'!D382</f>
        <v>94.515029907226563</v>
      </c>
    </row>
    <row r="384" spans="1:4" x14ac:dyDescent="0.35">
      <c r="A384" s="8" t="str">
        <f>'[1]Final Data No Abs'!A383</f>
        <v>floor sanders and finishers</v>
      </c>
      <c r="B384" s="8" t="str">
        <f>'[1]Final Data No Abs'!B383</f>
        <v>47-2043</v>
      </c>
      <c r="C384" s="9">
        <f>'[1]Final Data No Abs'!C383</f>
        <v>0.87</v>
      </c>
      <c r="D384" s="8">
        <f>'[1]Final Data No Abs'!D383</f>
        <v>-11.90843391418457</v>
      </c>
    </row>
    <row r="385" spans="1:4" x14ac:dyDescent="0.35">
      <c r="A385" s="8" t="str">
        <f>'[1]Final Data No Abs'!A384</f>
        <v>tile and marble setters</v>
      </c>
      <c r="B385" s="8" t="str">
        <f>'[1]Final Data No Abs'!B384</f>
        <v>47-2044</v>
      </c>
      <c r="C385" s="9">
        <f>'[1]Final Data No Abs'!C384</f>
        <v>0.75</v>
      </c>
      <c r="D385" s="8">
        <f>'[1]Final Data No Abs'!D384</f>
        <v>35.683917999267578</v>
      </c>
    </row>
    <row r="386" spans="1:4" x14ac:dyDescent="0.35">
      <c r="A386" s="8" t="str">
        <f>'[1]Final Data No Abs'!A385</f>
        <v>cement masons and concrete finishers</v>
      </c>
      <c r="B386" s="8" t="str">
        <f>'[1]Final Data No Abs'!B385</f>
        <v>47-2051</v>
      </c>
      <c r="C386" s="9">
        <f>'[1]Final Data No Abs'!C385</f>
        <v>0.94</v>
      </c>
      <c r="D386" s="8">
        <f>'[1]Final Data No Abs'!D385</f>
        <v>16.410354614257813</v>
      </c>
    </row>
    <row r="387" spans="1:4" x14ac:dyDescent="0.35">
      <c r="A387" s="8" t="str">
        <f>'[1]Final Data No Abs'!A386</f>
        <v>terrazzo workers and finishers</v>
      </c>
      <c r="B387" s="8" t="str">
        <f>'[1]Final Data No Abs'!B386</f>
        <v>47-2053</v>
      </c>
      <c r="C387" s="9">
        <f>'[1]Final Data No Abs'!C386</f>
        <v>0.88</v>
      </c>
      <c r="D387" s="8">
        <f>'[1]Final Data No Abs'!D386</f>
        <v>-76.217910766601563</v>
      </c>
    </row>
    <row r="388" spans="1:4" x14ac:dyDescent="0.35">
      <c r="A388" s="8" t="str">
        <f>'[1]Final Data No Abs'!A387</f>
        <v>construction laborers</v>
      </c>
      <c r="B388" s="8" t="str">
        <f>'[1]Final Data No Abs'!B387</f>
        <v>47-2061</v>
      </c>
      <c r="C388" s="9">
        <f>'[1]Final Data No Abs'!C387</f>
        <v>0.88</v>
      </c>
      <c r="D388" s="8">
        <f>'[1]Final Data No Abs'!D387</f>
        <v>4.8349231481552124E-2</v>
      </c>
    </row>
    <row r="389" spans="1:4" x14ac:dyDescent="0.35">
      <c r="A389" s="8" t="str">
        <f>'[1]Final Data No Abs'!A388</f>
        <v>paving, surfacing, and tamping equipment operators</v>
      </c>
      <c r="B389" s="8" t="str">
        <f>'[1]Final Data No Abs'!B388</f>
        <v>47-2071</v>
      </c>
      <c r="C389" s="9">
        <f>'[1]Final Data No Abs'!C388</f>
        <v>0.83</v>
      </c>
      <c r="D389" s="8">
        <f>'[1]Final Data No Abs'!D388</f>
        <v>-43.5523681640625</v>
      </c>
    </row>
    <row r="390" spans="1:4" x14ac:dyDescent="0.35">
      <c r="A390" s="8" t="str">
        <f>'[1]Final Data No Abs'!A389</f>
        <v>pile-driver operators</v>
      </c>
      <c r="B390" s="8" t="str">
        <f>'[1]Final Data No Abs'!B389</f>
        <v>47-2072</v>
      </c>
      <c r="C390" s="9">
        <f>'[1]Final Data No Abs'!C389</f>
        <v>0.82</v>
      </c>
      <c r="D390" s="8">
        <f>'[1]Final Data No Abs'!D389</f>
        <v>-40.921051025390625</v>
      </c>
    </row>
    <row r="391" spans="1:4" x14ac:dyDescent="0.35">
      <c r="A391" s="8" t="str">
        <f>'[1]Final Data No Abs'!A390</f>
        <v>operating engineers and other construction equipment operators</v>
      </c>
      <c r="B391" s="8" t="str">
        <f>'[1]Final Data No Abs'!B390</f>
        <v>47-2073</v>
      </c>
      <c r="C391" s="9">
        <f>'[1]Final Data No Abs'!C390</f>
        <v>0.95</v>
      </c>
      <c r="D391" s="8">
        <f>'[1]Final Data No Abs'!D390</f>
        <v>7.3203125</v>
      </c>
    </row>
    <row r="392" spans="1:4" x14ac:dyDescent="0.35">
      <c r="A392" s="8" t="str">
        <f>'[1]Final Data No Abs'!A391</f>
        <v>drywall and ceiling tile installers</v>
      </c>
      <c r="B392" s="8" t="str">
        <f>'[1]Final Data No Abs'!B391</f>
        <v>47-2081</v>
      </c>
      <c r="C392" s="9">
        <f>'[1]Final Data No Abs'!C391</f>
        <v>0.79</v>
      </c>
      <c r="D392" s="8">
        <f>'[1]Final Data No Abs'!D391</f>
        <v>4.9151959419250488</v>
      </c>
    </row>
    <row r="393" spans="1:4" x14ac:dyDescent="0.35">
      <c r="A393" s="8" t="str">
        <f>'[1]Final Data No Abs'!A392</f>
        <v>tapers</v>
      </c>
      <c r="B393" s="8" t="str">
        <f>'[1]Final Data No Abs'!B392</f>
        <v>47-2082</v>
      </c>
      <c r="C393" s="9">
        <f>'[1]Final Data No Abs'!C392</f>
        <v>0.62</v>
      </c>
      <c r="D393" s="8">
        <f>'[1]Final Data No Abs'!D392</f>
        <v>-21.826675415039063</v>
      </c>
    </row>
    <row r="394" spans="1:4" x14ac:dyDescent="0.35">
      <c r="A394" s="8" t="str">
        <f>'[1]Final Data No Abs'!A393</f>
        <v>electricians</v>
      </c>
      <c r="B394" s="8" t="str">
        <f>'[1]Final Data No Abs'!B393</f>
        <v>47-2111</v>
      </c>
      <c r="C394" s="9">
        <f>'[1]Final Data No Abs'!C393</f>
        <v>0.15</v>
      </c>
      <c r="D394" s="8">
        <f>'[1]Final Data No Abs'!D393</f>
        <v>13.040213584899902</v>
      </c>
    </row>
    <row r="395" spans="1:4" x14ac:dyDescent="0.35">
      <c r="A395" s="8" t="str">
        <f>'[1]Final Data No Abs'!A394</f>
        <v>glaziers</v>
      </c>
      <c r="B395" s="8" t="str">
        <f>'[1]Final Data No Abs'!B394</f>
        <v>47-2121</v>
      </c>
      <c r="C395" s="9">
        <f>'[1]Final Data No Abs'!C394</f>
        <v>0.73</v>
      </c>
      <c r="D395" s="8">
        <f>'[1]Final Data No Abs'!D394</f>
        <v>4.7126326560974121</v>
      </c>
    </row>
    <row r="396" spans="1:4" x14ac:dyDescent="0.35">
      <c r="A396" s="8" t="str">
        <f>'[1]Final Data No Abs'!A395</f>
        <v>insulation workers, floor, ceiling, and wall</v>
      </c>
      <c r="B396" s="8" t="str">
        <f>'[1]Final Data No Abs'!B395</f>
        <v>47-2131</v>
      </c>
      <c r="C396" s="9">
        <f>'[1]Final Data No Abs'!C395</f>
        <v>0.83</v>
      </c>
      <c r="D396" s="8">
        <f>'[1]Final Data No Abs'!D395</f>
        <v>20.783140182495117</v>
      </c>
    </row>
    <row r="397" spans="1:4" x14ac:dyDescent="0.35">
      <c r="A397" s="8" t="str">
        <f>'[1]Final Data No Abs'!A396</f>
        <v>insulation workers, mechanical</v>
      </c>
      <c r="B397" s="8" t="str">
        <f>'[1]Final Data No Abs'!B396</f>
        <v>47-2132</v>
      </c>
      <c r="C397" s="9">
        <f>'[1]Final Data No Abs'!C396</f>
        <v>0.64</v>
      </c>
      <c r="D397" s="8">
        <f>'[1]Final Data No Abs'!D396</f>
        <v>-55.771579742431641</v>
      </c>
    </row>
    <row r="398" spans="1:4" x14ac:dyDescent="0.35">
      <c r="A398" s="8" t="str">
        <f>'[1]Final Data No Abs'!A397</f>
        <v>painters, construction and maintenance</v>
      </c>
      <c r="B398" s="8" t="str">
        <f>'[1]Final Data No Abs'!B397</f>
        <v>47-2141</v>
      </c>
      <c r="C398" s="9">
        <f>'[1]Final Data No Abs'!C397</f>
        <v>0.75</v>
      </c>
      <c r="D398" s="8">
        <f>'[1]Final Data No Abs'!D397</f>
        <v>-2.79245924949646</v>
      </c>
    </row>
    <row r="399" spans="1:4" x14ac:dyDescent="0.35">
      <c r="A399" s="8" t="str">
        <f>'[1]Final Data No Abs'!A398</f>
        <v>paperhangers</v>
      </c>
      <c r="B399" s="8" t="str">
        <f>'[1]Final Data No Abs'!B398</f>
        <v>47-2142</v>
      </c>
      <c r="C399" s="9">
        <f>'[1]Final Data No Abs'!C398</f>
        <v>0.87</v>
      </c>
      <c r="D399" s="8">
        <f>'[1]Final Data No Abs'!D398</f>
        <v>-35.338150024414063</v>
      </c>
    </row>
    <row r="400" spans="1:4" x14ac:dyDescent="0.35">
      <c r="A400" s="8" t="str">
        <f>'[1]Final Data No Abs'!A399</f>
        <v>pipelayers</v>
      </c>
      <c r="B400" s="8" t="str">
        <f>'[1]Final Data No Abs'!B399</f>
        <v>47-2151</v>
      </c>
      <c r="C400" s="9">
        <f>'[1]Final Data No Abs'!C399</f>
        <v>0.62</v>
      </c>
      <c r="D400" s="8">
        <f>'[1]Final Data No Abs'!D399</f>
        <v>-38.051662445068359</v>
      </c>
    </row>
    <row r="401" spans="1:4" x14ac:dyDescent="0.35">
      <c r="A401" s="8" t="str">
        <f>'[1]Final Data No Abs'!A400</f>
        <v>plumbers, pipefitters, and steamfitters</v>
      </c>
      <c r="B401" s="8" t="str">
        <f>'[1]Final Data No Abs'!B400</f>
        <v>47-2152</v>
      </c>
      <c r="C401" s="9">
        <f>'[1]Final Data No Abs'!C400</f>
        <v>0.35</v>
      </c>
      <c r="D401" s="8">
        <f>'[1]Final Data No Abs'!D400</f>
        <v>4.4220085144042969</v>
      </c>
    </row>
    <row r="402" spans="1:4" x14ac:dyDescent="0.35">
      <c r="A402" s="8" t="str">
        <f>'[1]Final Data No Abs'!A401</f>
        <v>plasterers and stucco masons</v>
      </c>
      <c r="B402" s="8" t="str">
        <f>'[1]Final Data No Abs'!B401</f>
        <v>47-2161</v>
      </c>
      <c r="C402" s="9">
        <f>'[1]Final Data No Abs'!C401</f>
        <v>0.84</v>
      </c>
      <c r="D402" s="8">
        <f>'[1]Final Data No Abs'!D401</f>
        <v>8.3365020751953125</v>
      </c>
    </row>
    <row r="403" spans="1:4" x14ac:dyDescent="0.35">
      <c r="A403" s="8" t="str">
        <f>'[1]Final Data No Abs'!A402</f>
        <v>reinforcing iron and rebar workers</v>
      </c>
      <c r="B403" s="8" t="str">
        <f>'[1]Final Data No Abs'!B402</f>
        <v>47-2171</v>
      </c>
      <c r="C403" s="9">
        <f>'[1]Final Data No Abs'!C402</f>
        <v>0.9</v>
      </c>
      <c r="D403" s="8">
        <f>'[1]Final Data No Abs'!D402</f>
        <v>-10.445075035095215</v>
      </c>
    </row>
    <row r="404" spans="1:4" x14ac:dyDescent="0.35">
      <c r="A404" s="8" t="str">
        <f>'[1]Final Data No Abs'!A403</f>
        <v>roofers</v>
      </c>
      <c r="B404" s="8" t="str">
        <f>'[1]Final Data No Abs'!B403</f>
        <v>47-2181</v>
      </c>
      <c r="C404" s="9">
        <f>'[1]Final Data No Abs'!C403</f>
        <v>0.9</v>
      </c>
      <c r="D404" s="8">
        <f>'[1]Final Data No Abs'!D403</f>
        <v>23.756170272827148</v>
      </c>
    </row>
    <row r="405" spans="1:4" x14ac:dyDescent="0.35">
      <c r="A405" s="8" t="str">
        <f>'[1]Final Data No Abs'!A404</f>
        <v>sheet metal workers</v>
      </c>
      <c r="B405" s="8" t="str">
        <f>'[1]Final Data No Abs'!B404</f>
        <v>47-2211</v>
      </c>
      <c r="C405" s="9">
        <f>'[1]Final Data No Abs'!C404</f>
        <v>0.82</v>
      </c>
      <c r="D405" s="8">
        <f>'[1]Final Data No Abs'!D404</f>
        <v>-24.951356887817383</v>
      </c>
    </row>
    <row r="406" spans="1:4" x14ac:dyDescent="0.35">
      <c r="A406" s="8" t="str">
        <f>'[1]Final Data No Abs'!A405</f>
        <v>structural iron and steel workers</v>
      </c>
      <c r="B406" s="8" t="str">
        <f>'[1]Final Data No Abs'!B405</f>
        <v>47-2221</v>
      </c>
      <c r="C406" s="9">
        <f>'[1]Final Data No Abs'!C405</f>
        <v>0.83</v>
      </c>
      <c r="D406" s="8">
        <f>'[1]Final Data No Abs'!D405</f>
        <v>-4.7332396507263184</v>
      </c>
    </row>
    <row r="407" spans="1:4" x14ac:dyDescent="0.35">
      <c r="A407" s="8" t="str">
        <f>'[1]Final Data No Abs'!A406</f>
        <v>helpers--brickmasons, blockmasons, stonemasons, and tile and marble setters</v>
      </c>
      <c r="B407" s="8" t="str">
        <f>'[1]Final Data No Abs'!B406</f>
        <v>47-3011</v>
      </c>
      <c r="C407" s="9">
        <f>'[1]Final Data No Abs'!C406</f>
        <v>0.83</v>
      </c>
      <c r="D407" s="8">
        <f>'[1]Final Data No Abs'!D406</f>
        <v>-70.067047119140625</v>
      </c>
    </row>
    <row r="408" spans="1:4" x14ac:dyDescent="0.35">
      <c r="A408" s="8" t="str">
        <f>'[1]Final Data No Abs'!A407</f>
        <v>helpers--carpenters</v>
      </c>
      <c r="B408" s="8" t="str">
        <f>'[1]Final Data No Abs'!B407</f>
        <v>47-3012</v>
      </c>
      <c r="C408" s="9">
        <f>'[1]Final Data No Abs'!C407</f>
        <v>0.92</v>
      </c>
      <c r="D408" s="8">
        <f>'[1]Final Data No Abs'!D407</f>
        <v>-61.074771881103516</v>
      </c>
    </row>
    <row r="409" spans="1:4" x14ac:dyDescent="0.35">
      <c r="A409" s="8" t="str">
        <f>'[1]Final Data No Abs'!A408</f>
        <v>helpers--electricians</v>
      </c>
      <c r="B409" s="8" t="str">
        <f>'[1]Final Data No Abs'!B408</f>
        <v>47-3013</v>
      </c>
      <c r="C409" s="9">
        <f>'[1]Final Data No Abs'!C408</f>
        <v>0.74</v>
      </c>
      <c r="D409" s="8">
        <f>'[1]Final Data No Abs'!D408</f>
        <v>-17.79246711730957</v>
      </c>
    </row>
    <row r="410" spans="1:4" x14ac:dyDescent="0.35">
      <c r="A410" s="8" t="str">
        <f>'[1]Final Data No Abs'!A409</f>
        <v>helpers--painters, paperhangers, plasterers, and stucco masons</v>
      </c>
      <c r="B410" s="8" t="str">
        <f>'[1]Final Data No Abs'!B409</f>
        <v>47-3014</v>
      </c>
      <c r="C410" s="9">
        <f>'[1]Final Data No Abs'!C409</f>
        <v>0.94</v>
      </c>
      <c r="D410" s="8">
        <f>'[1]Final Data No Abs'!D409</f>
        <v>-31.602550506591797</v>
      </c>
    </row>
    <row r="411" spans="1:4" x14ac:dyDescent="0.35">
      <c r="A411" s="8" t="str">
        <f>'[1]Final Data No Abs'!A410</f>
        <v>helpers--pipelayers, plumbers, pipefitters, and steamfitters</v>
      </c>
      <c r="B411" s="8" t="str">
        <f>'[1]Final Data No Abs'!B410</f>
        <v>47-3015</v>
      </c>
      <c r="C411" s="9">
        <f>'[1]Final Data No Abs'!C410</f>
        <v>0.56999999999999995</v>
      </c>
      <c r="D411" s="8">
        <f>'[1]Final Data No Abs'!D410</f>
        <v>-27.362482070922852</v>
      </c>
    </row>
    <row r="412" spans="1:4" x14ac:dyDescent="0.35">
      <c r="A412" s="8" t="str">
        <f>'[1]Final Data No Abs'!A411</f>
        <v>helpers--roofers</v>
      </c>
      <c r="B412" s="8" t="str">
        <f>'[1]Final Data No Abs'!B411</f>
        <v>47-3016</v>
      </c>
      <c r="C412" s="9">
        <f>'[1]Final Data No Abs'!C411</f>
        <v>0.72</v>
      </c>
      <c r="D412" s="8">
        <f>'[1]Final Data No Abs'!D411</f>
        <v>-69.840980529785156</v>
      </c>
    </row>
    <row r="413" spans="1:4" x14ac:dyDescent="0.35">
      <c r="A413" s="8" t="str">
        <f>'[1]Final Data No Abs'!A412</f>
        <v>construction and building inspectors</v>
      </c>
      <c r="B413" s="8" t="str">
        <f>'[1]Final Data No Abs'!B412</f>
        <v>47-4011</v>
      </c>
      <c r="C413" s="9">
        <f>'[1]Final Data No Abs'!C412</f>
        <v>0.63</v>
      </c>
      <c r="D413" s="8">
        <f>'[1]Final Data No Abs'!D412</f>
        <v>32.233242034912109</v>
      </c>
    </row>
    <row r="414" spans="1:4" x14ac:dyDescent="0.35">
      <c r="A414" s="8" t="str">
        <f>'[1]Final Data No Abs'!A413</f>
        <v>elevator installers and repairers</v>
      </c>
      <c r="B414" s="8" t="str">
        <f>'[1]Final Data No Abs'!B413</f>
        <v>47-4021</v>
      </c>
      <c r="C414" s="9">
        <f>'[1]Final Data No Abs'!C413</f>
        <v>0.39</v>
      </c>
      <c r="D414" s="8">
        <f>'[1]Final Data No Abs'!D413</f>
        <v>-0.8436548113822937</v>
      </c>
    </row>
    <row r="415" spans="1:4" x14ac:dyDescent="0.35">
      <c r="A415" s="8" t="str">
        <f>'[1]Final Data No Abs'!A414</f>
        <v>fence erectors</v>
      </c>
      <c r="B415" s="8" t="str">
        <f>'[1]Final Data No Abs'!B414</f>
        <v>47-4031</v>
      </c>
      <c r="C415" s="9">
        <f>'[1]Final Data No Abs'!C414</f>
        <v>0.92</v>
      </c>
      <c r="D415" s="8">
        <f>'[1]Final Data No Abs'!D414</f>
        <v>-2.6588234901428223</v>
      </c>
    </row>
    <row r="416" spans="1:4" x14ac:dyDescent="0.35">
      <c r="A416" s="8" t="str">
        <f>'[1]Final Data No Abs'!A415</f>
        <v>hazardous materials removal workers</v>
      </c>
      <c r="B416" s="8" t="str">
        <f>'[1]Final Data No Abs'!B415</f>
        <v>47-4041</v>
      </c>
      <c r="C416" s="9">
        <f>'[1]Final Data No Abs'!C415</f>
        <v>0.53</v>
      </c>
      <c r="D416" s="8">
        <f>'[1]Final Data No Abs'!D415</f>
        <v>10.746581077575684</v>
      </c>
    </row>
    <row r="417" spans="1:4" x14ac:dyDescent="0.35">
      <c r="A417" s="8" t="str">
        <f>'[1]Final Data No Abs'!A416</f>
        <v>highway maintenance workers</v>
      </c>
      <c r="B417" s="8" t="str">
        <f>'[1]Final Data No Abs'!B416</f>
        <v>47-4051</v>
      </c>
      <c r="C417" s="9">
        <f>'[1]Final Data No Abs'!C416</f>
        <v>0.87</v>
      </c>
      <c r="D417" s="8">
        <f>'[1]Final Data No Abs'!D416</f>
        <v>-4.177121639251709</v>
      </c>
    </row>
    <row r="418" spans="1:4" x14ac:dyDescent="0.35">
      <c r="A418" s="8" t="str">
        <f>'[1]Final Data No Abs'!A417</f>
        <v>rail-track laying and maintenance equipment operators</v>
      </c>
      <c r="B418" s="8" t="str">
        <f>'[1]Final Data No Abs'!B417</f>
        <v>47-4061</v>
      </c>
      <c r="C418" s="9">
        <f>'[1]Final Data No Abs'!C417</f>
        <v>0.89</v>
      </c>
      <c r="D418" s="8">
        <f>'[1]Final Data No Abs'!D417</f>
        <v>5.0548901557922363</v>
      </c>
    </row>
    <row r="419" spans="1:4" x14ac:dyDescent="0.35">
      <c r="A419" s="8" t="str">
        <f>'[1]Final Data No Abs'!A418</f>
        <v>septic tank servicers and sewer pipe cleaners</v>
      </c>
      <c r="B419" s="8" t="str">
        <f>'[1]Final Data No Abs'!B418</f>
        <v>47-4071</v>
      </c>
      <c r="C419" s="9">
        <f>'[1]Final Data No Abs'!C418</f>
        <v>0.83</v>
      </c>
      <c r="D419" s="8">
        <f>'[1]Final Data No Abs'!D418</f>
        <v>-10.645961761474609</v>
      </c>
    </row>
    <row r="420" spans="1:4" x14ac:dyDescent="0.35">
      <c r="A420" s="8" t="str">
        <f>'[1]Final Data No Abs'!A419</f>
        <v>derrick operators, oil and gas</v>
      </c>
      <c r="B420" s="8" t="str">
        <f>'[1]Final Data No Abs'!B419</f>
        <v>47-5011</v>
      </c>
      <c r="C420" s="9">
        <f>'[1]Final Data No Abs'!C419</f>
        <v>0.8</v>
      </c>
      <c r="D420" s="8">
        <f>'[1]Final Data No Abs'!D419</f>
        <v>-68.913894653320313</v>
      </c>
    </row>
    <row r="421" spans="1:4" x14ac:dyDescent="0.35">
      <c r="A421" s="8" t="str">
        <f>'[1]Final Data No Abs'!A420</f>
        <v>rotary drill operators, oil and gas</v>
      </c>
      <c r="B421" s="8" t="str">
        <f>'[1]Final Data No Abs'!B420</f>
        <v>47-5012</v>
      </c>
      <c r="C421" s="9">
        <f>'[1]Final Data No Abs'!C420</f>
        <v>0.53</v>
      </c>
      <c r="D421" s="8">
        <f>'[1]Final Data No Abs'!D420</f>
        <v>-70.014907836914063</v>
      </c>
    </row>
    <row r="422" spans="1:4" x14ac:dyDescent="0.35">
      <c r="A422" s="8" t="str">
        <f>'[1]Final Data No Abs'!A421</f>
        <v>service unit operators, oil, gas, and mining</v>
      </c>
      <c r="B422" s="8" t="str">
        <f>'[1]Final Data No Abs'!B421</f>
        <v>47-5013</v>
      </c>
      <c r="C422" s="9">
        <f>'[1]Final Data No Abs'!C421</f>
        <v>0.93</v>
      </c>
      <c r="D422" s="8">
        <f>'[1]Final Data No Abs'!D421</f>
        <v>-57.38128662109375</v>
      </c>
    </row>
    <row r="423" spans="1:4" x14ac:dyDescent="0.35">
      <c r="A423" s="8" t="str">
        <f>'[1]Final Data No Abs'!A422</f>
        <v>continuous mining machine operators</v>
      </c>
      <c r="B423" s="8" t="str">
        <f>'[1]Final Data No Abs'!B422</f>
        <v>47-5041</v>
      </c>
      <c r="C423" s="9">
        <f>'[1]Final Data No Abs'!C422</f>
        <v>0.54</v>
      </c>
      <c r="D423" s="8">
        <f>'[1]Final Data No Abs'!D422</f>
        <v>-0.42639297246932983</v>
      </c>
    </row>
    <row r="424" spans="1:4" x14ac:dyDescent="0.35">
      <c r="A424" s="8" t="str">
        <f>'[1]Final Data No Abs'!A423</f>
        <v>rock splitters, quarry</v>
      </c>
      <c r="B424" s="8" t="str">
        <f>'[1]Final Data No Abs'!B423</f>
        <v>47-5051</v>
      </c>
      <c r="C424" s="9">
        <f>'[1]Final Data No Abs'!C423</f>
        <v>0.96</v>
      </c>
      <c r="D424" s="8">
        <f>'[1]Final Data No Abs'!D423</f>
        <v>-30.317594528198242</v>
      </c>
    </row>
    <row r="425" spans="1:4" x14ac:dyDescent="0.35">
      <c r="A425" s="8" t="str">
        <f>'[1]Final Data No Abs'!A424</f>
        <v>roustabouts, oil and gas</v>
      </c>
      <c r="B425" s="8" t="str">
        <f>'[1]Final Data No Abs'!B424</f>
        <v>47-5071</v>
      </c>
      <c r="C425" s="9">
        <f>'[1]Final Data No Abs'!C424</f>
        <v>0.68</v>
      </c>
      <c r="D425" s="8">
        <f>'[1]Final Data No Abs'!D424</f>
        <v>-53.286312103271484</v>
      </c>
    </row>
    <row r="426" spans="1:4" x14ac:dyDescent="0.35">
      <c r="A426" s="8" t="str">
        <f>'[1]Final Data No Abs'!A425</f>
        <v>helpers--extraction workers</v>
      </c>
      <c r="B426" s="8" t="str">
        <f>'[1]Final Data No Abs'!B425</f>
        <v>47-5081</v>
      </c>
      <c r="C426" s="9">
        <f>'[1]Final Data No Abs'!C425</f>
        <v>0.37</v>
      </c>
      <c r="D426" s="8">
        <f>'[1]Final Data No Abs'!D425</f>
        <v>-89.858512878417969</v>
      </c>
    </row>
    <row r="427" spans="1:4" x14ac:dyDescent="0.35">
      <c r="A427" s="8" t="str">
        <f>'[1]Final Data No Abs'!A426</f>
        <v>first-line supervisors of mechanics, installers, and repairers</v>
      </c>
      <c r="B427" s="8" t="str">
        <f>'[1]Final Data No Abs'!B426</f>
        <v>49-1011</v>
      </c>
      <c r="C427" s="9">
        <f>'[1]Final Data No Abs'!C426</f>
        <v>3.0000000000000001E-3</v>
      </c>
      <c r="D427" s="8">
        <f>'[1]Final Data No Abs'!D426</f>
        <v>24.78626823425293</v>
      </c>
    </row>
    <row r="428" spans="1:4" x14ac:dyDescent="0.35">
      <c r="A428" s="8" t="str">
        <f>'[1]Final Data No Abs'!A427</f>
        <v>computer, automated teller, and office machine repairers</v>
      </c>
      <c r="B428" s="8" t="str">
        <f>'[1]Final Data No Abs'!B427</f>
        <v>49-2011</v>
      </c>
      <c r="C428" s="9">
        <f>'[1]Final Data No Abs'!C427</f>
        <v>0.74</v>
      </c>
      <c r="D428" s="8">
        <f>'[1]Final Data No Abs'!D427</f>
        <v>-32.034049987792969</v>
      </c>
    </row>
    <row r="429" spans="1:4" x14ac:dyDescent="0.35">
      <c r="A429" s="8" t="str">
        <f>'[1]Final Data No Abs'!A428</f>
        <v>telecommunications equipment installers and repairers, except line installers</v>
      </c>
      <c r="B429" s="8" t="str">
        <f>'[1]Final Data No Abs'!B428</f>
        <v>49-2022</v>
      </c>
      <c r="C429" s="9">
        <f>'[1]Final Data No Abs'!C428</f>
        <v>0.36</v>
      </c>
      <c r="D429" s="8">
        <f>'[1]Final Data No Abs'!D428</f>
        <v>-23.129661560058594</v>
      </c>
    </row>
    <row r="430" spans="1:4" x14ac:dyDescent="0.35">
      <c r="A430" s="8" t="str">
        <f>'[1]Final Data No Abs'!A429</f>
        <v>avionics technicians</v>
      </c>
      <c r="B430" s="8" t="str">
        <f>'[1]Final Data No Abs'!B429</f>
        <v>49-2091</v>
      </c>
      <c r="C430" s="9">
        <f>'[1]Final Data No Abs'!C429</f>
        <v>0.7</v>
      </c>
      <c r="D430" s="8">
        <f>'[1]Final Data No Abs'!D429</f>
        <v>17.266567230224609</v>
      </c>
    </row>
    <row r="431" spans="1:4" x14ac:dyDescent="0.35">
      <c r="A431" s="8" t="str">
        <f>'[1]Final Data No Abs'!A430</f>
        <v>electric motor, power tool, and related repairers</v>
      </c>
      <c r="B431" s="8" t="str">
        <f>'[1]Final Data No Abs'!B430</f>
        <v>49-2092</v>
      </c>
      <c r="C431" s="9">
        <f>'[1]Final Data No Abs'!C430</f>
        <v>0.76</v>
      </c>
      <c r="D431" s="8">
        <f>'[1]Final Data No Abs'!D430</f>
        <v>-14.985173225402832</v>
      </c>
    </row>
    <row r="432" spans="1:4" x14ac:dyDescent="0.35">
      <c r="A432" s="8" t="str">
        <f>'[1]Final Data No Abs'!A431</f>
        <v>electrical and electronics installers and repairers, transportation equipment</v>
      </c>
      <c r="B432" s="8" t="str">
        <f>'[1]Final Data No Abs'!B431</f>
        <v>49-2093</v>
      </c>
      <c r="C432" s="9">
        <f>'[1]Final Data No Abs'!C431</f>
        <v>0.91</v>
      </c>
      <c r="D432" s="8">
        <f>'[1]Final Data No Abs'!D431</f>
        <v>-47.374050140380859</v>
      </c>
    </row>
    <row r="433" spans="1:4" x14ac:dyDescent="0.35">
      <c r="A433" s="8" t="str">
        <f>'[1]Final Data No Abs'!A432</f>
        <v>electrical and electronics repairers, commercial and industrial equipment</v>
      </c>
      <c r="B433" s="8" t="str">
        <f>'[1]Final Data No Abs'!B432</f>
        <v>49-2094</v>
      </c>
      <c r="C433" s="9">
        <f>'[1]Final Data No Abs'!C432</f>
        <v>0.41</v>
      </c>
      <c r="D433" s="8">
        <f>'[1]Final Data No Abs'!D432</f>
        <v>-25.660686492919922</v>
      </c>
    </row>
    <row r="434" spans="1:4" x14ac:dyDescent="0.35">
      <c r="A434" s="8" t="str">
        <f>'[1]Final Data No Abs'!A433</f>
        <v>electrical and electronics repairers, powerhouse, substation, and relay</v>
      </c>
      <c r="B434" s="8" t="str">
        <f>'[1]Final Data No Abs'!B433</f>
        <v>49-2095</v>
      </c>
      <c r="C434" s="9">
        <f>'[1]Final Data No Abs'!C433</f>
        <v>0.38</v>
      </c>
      <c r="D434" s="8">
        <f>'[1]Final Data No Abs'!D433</f>
        <v>6.5545148849487305</v>
      </c>
    </row>
    <row r="435" spans="1:4" x14ac:dyDescent="0.35">
      <c r="A435" s="8" t="str">
        <f>'[1]Final Data No Abs'!A434</f>
        <v>electronic equipment installers and repairers, motor vehicles</v>
      </c>
      <c r="B435" s="8" t="str">
        <f>'[1]Final Data No Abs'!B434</f>
        <v>49-2096</v>
      </c>
      <c r="C435" s="9">
        <f>'[1]Final Data No Abs'!C434</f>
        <v>0.61</v>
      </c>
      <c r="D435" s="8">
        <f>'[1]Final Data No Abs'!D434</f>
        <v>-19.040428161621094</v>
      </c>
    </row>
    <row r="436" spans="1:4" x14ac:dyDescent="0.35">
      <c r="A436" s="8" t="str">
        <f>'[1]Final Data No Abs'!A435</f>
        <v>electronic home entertainment equipment installers and repairers</v>
      </c>
      <c r="B436" s="8" t="str">
        <f>'[1]Final Data No Abs'!B435</f>
        <v>49-2097</v>
      </c>
      <c r="C436" s="9">
        <f>'[1]Final Data No Abs'!C435</f>
        <v>0.65</v>
      </c>
      <c r="D436" s="8">
        <f>'[1]Final Data No Abs'!D435</f>
        <v>-19.129758834838867</v>
      </c>
    </row>
    <row r="437" spans="1:4" x14ac:dyDescent="0.35">
      <c r="A437" s="8" t="str">
        <f>'[1]Final Data No Abs'!A436</f>
        <v>security and fire alarm systems installers</v>
      </c>
      <c r="B437" s="8" t="str">
        <f>'[1]Final Data No Abs'!B436</f>
        <v>49-2098</v>
      </c>
      <c r="C437" s="9">
        <f>'[1]Final Data No Abs'!C436</f>
        <v>0.82</v>
      </c>
      <c r="D437" s="8">
        <f>'[1]Final Data No Abs'!D436</f>
        <v>33.692291259765625</v>
      </c>
    </row>
    <row r="438" spans="1:4" x14ac:dyDescent="0.35">
      <c r="A438" s="8" t="str">
        <f>'[1]Final Data No Abs'!A437</f>
        <v>aircraft mechanics and service technicians</v>
      </c>
      <c r="B438" s="8" t="str">
        <f>'[1]Final Data No Abs'!B437</f>
        <v>49-3011</v>
      </c>
      <c r="C438" s="9">
        <f>'[1]Final Data No Abs'!C437</f>
        <v>0.71</v>
      </c>
      <c r="D438" s="8">
        <f>'[1]Final Data No Abs'!D437</f>
        <v>10.112587928771973</v>
      </c>
    </row>
    <row r="439" spans="1:4" x14ac:dyDescent="0.35">
      <c r="A439" s="8" t="str">
        <f>'[1]Final Data No Abs'!A438</f>
        <v>automotive body and related repairers</v>
      </c>
      <c r="B439" s="8" t="str">
        <f>'[1]Final Data No Abs'!B438</f>
        <v>49-3021</v>
      </c>
      <c r="C439" s="9">
        <f>'[1]Final Data No Abs'!C438</f>
        <v>0.91</v>
      </c>
      <c r="D439" s="8">
        <f>'[1]Final Data No Abs'!D438</f>
        <v>-10.97716236114502</v>
      </c>
    </row>
    <row r="440" spans="1:4" x14ac:dyDescent="0.35">
      <c r="A440" s="8" t="str">
        <f>'[1]Final Data No Abs'!A439</f>
        <v>automotive glass installers and repairers</v>
      </c>
      <c r="B440" s="8" t="str">
        <f>'[1]Final Data No Abs'!B439</f>
        <v>49-3022</v>
      </c>
      <c r="C440" s="9">
        <f>'[1]Final Data No Abs'!C439</f>
        <v>0.55000000000000004</v>
      </c>
      <c r="D440" s="8">
        <f>'[1]Final Data No Abs'!D439</f>
        <v>3.9236805438995361</v>
      </c>
    </row>
    <row r="441" spans="1:4" x14ac:dyDescent="0.35">
      <c r="A441" s="8" t="str">
        <f>'[1]Final Data No Abs'!A440</f>
        <v>automotive service technicians and mechanics</v>
      </c>
      <c r="B441" s="8" t="str">
        <f>'[1]Final Data No Abs'!B440</f>
        <v>49-3023</v>
      </c>
      <c r="C441" s="9">
        <f>'[1]Final Data No Abs'!C440</f>
        <v>0.59</v>
      </c>
      <c r="D441" s="8">
        <f>'[1]Final Data No Abs'!D440</f>
        <v>2.6661896705627441</v>
      </c>
    </row>
    <row r="442" spans="1:4" x14ac:dyDescent="0.35">
      <c r="A442" s="8" t="str">
        <f>'[1]Final Data No Abs'!A441</f>
        <v>bus and truck mechanics and diesel engine specialists</v>
      </c>
      <c r="B442" s="8" t="str">
        <f>'[1]Final Data No Abs'!B441</f>
        <v>49-3031</v>
      </c>
      <c r="C442" s="9">
        <f>'[1]Final Data No Abs'!C441</f>
        <v>0.73</v>
      </c>
      <c r="D442" s="8">
        <f>'[1]Final Data No Abs'!D441</f>
        <v>9.5237226486206055</v>
      </c>
    </row>
    <row r="443" spans="1:4" x14ac:dyDescent="0.35">
      <c r="A443" s="8" t="str">
        <f>'[1]Final Data No Abs'!A442</f>
        <v>farm equipment mechanics and service technicians</v>
      </c>
      <c r="B443" s="8" t="str">
        <f>'[1]Final Data No Abs'!B442</f>
        <v>49-3041</v>
      </c>
      <c r="C443" s="9">
        <f>'[1]Final Data No Abs'!C442</f>
        <v>0.75</v>
      </c>
      <c r="D443" s="8">
        <f>'[1]Final Data No Abs'!D442</f>
        <v>-6.1910686492919922</v>
      </c>
    </row>
    <row r="444" spans="1:4" x14ac:dyDescent="0.35">
      <c r="A444" s="8" t="str">
        <f>'[1]Final Data No Abs'!A443</f>
        <v>mobile heavy equipment mechanics, except engines</v>
      </c>
      <c r="B444" s="8" t="str">
        <f>'[1]Final Data No Abs'!B443</f>
        <v>49-3042</v>
      </c>
      <c r="C444" s="9">
        <f>'[1]Final Data No Abs'!C443</f>
        <v>0.4</v>
      </c>
      <c r="D444" s="8">
        <f>'[1]Final Data No Abs'!D443</f>
        <v>33.393283843994141</v>
      </c>
    </row>
    <row r="445" spans="1:4" x14ac:dyDescent="0.35">
      <c r="A445" s="8" t="str">
        <f>'[1]Final Data No Abs'!A444</f>
        <v>rail car repairers</v>
      </c>
      <c r="B445" s="8" t="str">
        <f>'[1]Final Data No Abs'!B444</f>
        <v>49-3043</v>
      </c>
      <c r="C445" s="9">
        <f>'[1]Final Data No Abs'!C444</f>
        <v>0.88</v>
      </c>
      <c r="D445" s="8">
        <f>'[1]Final Data No Abs'!D444</f>
        <v>1.1050156354904175</v>
      </c>
    </row>
    <row r="446" spans="1:4" x14ac:dyDescent="0.35">
      <c r="A446" s="8" t="str">
        <f>'[1]Final Data No Abs'!A445</f>
        <v>motorboat mechanics and service technicians</v>
      </c>
      <c r="B446" s="8" t="str">
        <f>'[1]Final Data No Abs'!B445</f>
        <v>49-3051</v>
      </c>
      <c r="C446" s="9">
        <f>'[1]Final Data No Abs'!C445</f>
        <v>0.66</v>
      </c>
      <c r="D446" s="8">
        <f>'[1]Final Data No Abs'!D445</f>
        <v>30.082155227661133</v>
      </c>
    </row>
    <row r="447" spans="1:4" x14ac:dyDescent="0.35">
      <c r="A447" s="8" t="str">
        <f>'[1]Final Data No Abs'!A446</f>
        <v>motorcycle mechanics</v>
      </c>
      <c r="B447" s="8" t="str">
        <f>'[1]Final Data No Abs'!B446</f>
        <v>49-3052</v>
      </c>
      <c r="C447" s="9">
        <f>'[1]Final Data No Abs'!C446</f>
        <v>0.79</v>
      </c>
      <c r="D447" s="8">
        <f>'[1]Final Data No Abs'!D446</f>
        <v>-7.7722406387329102</v>
      </c>
    </row>
    <row r="448" spans="1:4" x14ac:dyDescent="0.35">
      <c r="A448" s="8" t="str">
        <f>'[1]Final Data No Abs'!A447</f>
        <v>outdoor power equipment and other small engine mechanics</v>
      </c>
      <c r="B448" s="8" t="str">
        <f>'[1]Final Data No Abs'!B447</f>
        <v>49-3053</v>
      </c>
      <c r="C448" s="9">
        <f>'[1]Final Data No Abs'!C447</f>
        <v>0.93</v>
      </c>
      <c r="D448" s="8">
        <f>'[1]Final Data No Abs'!D447</f>
        <v>24.554843902587891</v>
      </c>
    </row>
    <row r="449" spans="1:4" x14ac:dyDescent="0.35">
      <c r="A449" s="8" t="str">
        <f>'[1]Final Data No Abs'!A448</f>
        <v>bicycle repairers</v>
      </c>
      <c r="B449" s="8" t="str">
        <f>'[1]Final Data No Abs'!B448</f>
        <v>49-3091</v>
      </c>
      <c r="C449" s="9">
        <f>'[1]Final Data No Abs'!C448</f>
        <v>0.94</v>
      </c>
      <c r="D449" s="8">
        <f>'[1]Final Data No Abs'!D448</f>
        <v>6.072545051574707</v>
      </c>
    </row>
    <row r="450" spans="1:4" x14ac:dyDescent="0.35">
      <c r="A450" s="8" t="str">
        <f>'[1]Final Data No Abs'!A449</f>
        <v>recreational vehicle service technicians</v>
      </c>
      <c r="B450" s="8" t="str">
        <f>'[1]Final Data No Abs'!B449</f>
        <v>49-3092</v>
      </c>
      <c r="C450" s="9">
        <f>'[1]Final Data No Abs'!C449</f>
        <v>0.59</v>
      </c>
      <c r="D450" s="8">
        <f>'[1]Final Data No Abs'!D449</f>
        <v>48.000091552734375</v>
      </c>
    </row>
    <row r="451" spans="1:4" x14ac:dyDescent="0.35">
      <c r="A451" s="8" t="str">
        <f>'[1]Final Data No Abs'!A450</f>
        <v>tire repairers and changers</v>
      </c>
      <c r="B451" s="8" t="str">
        <f>'[1]Final Data No Abs'!B450</f>
        <v>49-3093</v>
      </c>
      <c r="C451" s="9">
        <f>'[1]Final Data No Abs'!C450</f>
        <v>0.7</v>
      </c>
      <c r="D451" s="8">
        <f>'[1]Final Data No Abs'!D450</f>
        <v>-5.5001649856567383</v>
      </c>
    </row>
    <row r="452" spans="1:4" x14ac:dyDescent="0.35">
      <c r="A452" s="8" t="str">
        <f>'[1]Final Data No Abs'!A451</f>
        <v>mechanical door repairers</v>
      </c>
      <c r="B452" s="8" t="str">
        <f>'[1]Final Data No Abs'!B451</f>
        <v>49-9011</v>
      </c>
      <c r="C452" s="9">
        <f>'[1]Final Data No Abs'!C451</f>
        <v>0.91</v>
      </c>
      <c r="D452" s="8">
        <f>'[1]Final Data No Abs'!D451</f>
        <v>49.723808288574219</v>
      </c>
    </row>
    <row r="453" spans="1:4" x14ac:dyDescent="0.35">
      <c r="A453" s="8" t="str">
        <f>'[1]Final Data No Abs'!A452</f>
        <v>control and valve installers and repairers, except mechanical door</v>
      </c>
      <c r="B453" s="8" t="str">
        <f>'[1]Final Data No Abs'!B452</f>
        <v>49-9012</v>
      </c>
      <c r="C453" s="9">
        <f>'[1]Final Data No Abs'!C452</f>
        <v>0.63</v>
      </c>
      <c r="D453" s="8">
        <f>'[1]Final Data No Abs'!D452</f>
        <v>15.632720947265625</v>
      </c>
    </row>
    <row r="454" spans="1:4" x14ac:dyDescent="0.35">
      <c r="A454" s="8" t="str">
        <f>'[1]Final Data No Abs'!A453</f>
        <v>heating, air conditioning, and refrigeration mechanics and installers</v>
      </c>
      <c r="B454" s="8" t="str">
        <f>'[1]Final Data No Abs'!B453</f>
        <v>49-9021</v>
      </c>
      <c r="C454" s="9">
        <f>'[1]Final Data No Abs'!C453</f>
        <v>0.65</v>
      </c>
      <c r="D454" s="8">
        <f>'[1]Final Data No Abs'!D453</f>
        <v>34.942481994628906</v>
      </c>
    </row>
    <row r="455" spans="1:4" x14ac:dyDescent="0.35">
      <c r="A455" s="8" t="str">
        <f>'[1]Final Data No Abs'!A454</f>
        <v>home appliance repairers</v>
      </c>
      <c r="B455" s="8" t="str">
        <f>'[1]Final Data No Abs'!B454</f>
        <v>49-9031</v>
      </c>
      <c r="C455" s="9">
        <f>'[1]Final Data No Abs'!C454</f>
        <v>0.72</v>
      </c>
      <c r="D455" s="8">
        <f>'[1]Final Data No Abs'!D454</f>
        <v>-15.594233512878418</v>
      </c>
    </row>
    <row r="456" spans="1:4" x14ac:dyDescent="0.35">
      <c r="A456" s="8" t="str">
        <f>'[1]Final Data No Abs'!A455</f>
        <v>industrial machinery mechanics</v>
      </c>
      <c r="B456" s="8" t="str">
        <f>'[1]Final Data No Abs'!B455</f>
        <v>49-9041</v>
      </c>
      <c r="C456" s="9">
        <f>'[1]Final Data No Abs'!C455</f>
        <v>0.67</v>
      </c>
      <c r="D456" s="8">
        <f>'[1]Final Data No Abs'!D455</f>
        <v>9.1408538818359375</v>
      </c>
    </row>
    <row r="457" spans="1:4" x14ac:dyDescent="0.35">
      <c r="A457" s="8" t="str">
        <f>'[1]Final Data No Abs'!A456</f>
        <v>maintenance workers, machinery</v>
      </c>
      <c r="B457" s="8" t="str">
        <f>'[1]Final Data No Abs'!B456</f>
        <v>49-9043</v>
      </c>
      <c r="C457" s="9">
        <f>'[1]Final Data No Abs'!C456</f>
        <v>0.86</v>
      </c>
      <c r="D457" s="8">
        <f>'[1]Final Data No Abs'!D456</f>
        <v>-40.133350372314453</v>
      </c>
    </row>
    <row r="458" spans="1:4" x14ac:dyDescent="0.35">
      <c r="A458" s="8" t="str">
        <f>'[1]Final Data No Abs'!A457</f>
        <v>millwrights</v>
      </c>
      <c r="B458" s="8" t="str">
        <f>'[1]Final Data No Abs'!B457</f>
        <v>49-9044</v>
      </c>
      <c r="C458" s="9">
        <f>'[1]Final Data No Abs'!C457</f>
        <v>0.59</v>
      </c>
      <c r="D458" s="8">
        <f>'[1]Final Data No Abs'!D457</f>
        <v>-10.831011772155762</v>
      </c>
    </row>
    <row r="459" spans="1:4" x14ac:dyDescent="0.35">
      <c r="A459" s="8" t="str">
        <f>'[1]Final Data No Abs'!A458</f>
        <v>refractory materials repairers, except brickmasons</v>
      </c>
      <c r="B459" s="8" t="str">
        <f>'[1]Final Data No Abs'!B458</f>
        <v>49-9045</v>
      </c>
      <c r="C459" s="9">
        <f>'[1]Final Data No Abs'!C458</f>
        <v>0.82</v>
      </c>
      <c r="D459" s="8">
        <f>'[1]Final Data No Abs'!D458</f>
        <v>-70.9583740234375</v>
      </c>
    </row>
    <row r="460" spans="1:4" x14ac:dyDescent="0.35">
      <c r="A460" s="8" t="str">
        <f>'[1]Final Data No Abs'!A459</f>
        <v>electrical power-line installers and repairers</v>
      </c>
      <c r="B460" s="8" t="str">
        <f>'[1]Final Data No Abs'!B459</f>
        <v>49-9051</v>
      </c>
      <c r="C460" s="9">
        <f>'[1]Final Data No Abs'!C459</f>
        <v>9.7000000000000003E-2</v>
      </c>
      <c r="D460" s="8">
        <f>'[1]Final Data No Abs'!D459</f>
        <v>-2.6216540336608887</v>
      </c>
    </row>
    <row r="461" spans="1:4" x14ac:dyDescent="0.35">
      <c r="A461" s="8" t="str">
        <f>'[1]Final Data No Abs'!A460</f>
        <v>telecommunications line installers and repairers</v>
      </c>
      <c r="B461" s="8" t="str">
        <f>'[1]Final Data No Abs'!B460</f>
        <v>49-9052</v>
      </c>
      <c r="C461" s="9">
        <f>'[1]Final Data No Abs'!C460</f>
        <v>0.49</v>
      </c>
      <c r="D461" s="8">
        <f>'[1]Final Data No Abs'!D460</f>
        <v>-25.069452285766602</v>
      </c>
    </row>
    <row r="462" spans="1:4" x14ac:dyDescent="0.35">
      <c r="A462" s="8" t="str">
        <f>'[1]Final Data No Abs'!A461</f>
        <v>camera and photographic equipment repairers</v>
      </c>
      <c r="B462" s="8" t="str">
        <f>'[1]Final Data No Abs'!B461</f>
        <v>49-9061</v>
      </c>
      <c r="C462" s="9">
        <f>'[1]Final Data No Abs'!C461</f>
        <v>0.97</v>
      </c>
      <c r="D462" s="8">
        <f>'[1]Final Data No Abs'!D461</f>
        <v>-21.446718215942383</v>
      </c>
    </row>
    <row r="463" spans="1:4" x14ac:dyDescent="0.35">
      <c r="A463" s="8" t="str">
        <f>'[1]Final Data No Abs'!A462</f>
        <v>medical equipment repairers</v>
      </c>
      <c r="B463" s="8" t="str">
        <f>'[1]Final Data No Abs'!B462</f>
        <v>49-9062</v>
      </c>
      <c r="C463" s="9">
        <f>'[1]Final Data No Abs'!C462</f>
        <v>0.27</v>
      </c>
      <c r="D463" s="8">
        <f>'[1]Final Data No Abs'!D462</f>
        <v>34.305484771728516</v>
      </c>
    </row>
    <row r="464" spans="1:4" x14ac:dyDescent="0.35">
      <c r="A464" s="8" t="str">
        <f>'[1]Final Data No Abs'!A463</f>
        <v>musical instrument repairers and tuners</v>
      </c>
      <c r="B464" s="8" t="str">
        <f>'[1]Final Data No Abs'!B463</f>
        <v>49-9063</v>
      </c>
      <c r="C464" s="9">
        <f>'[1]Final Data No Abs'!C463</f>
        <v>0.91</v>
      </c>
      <c r="D464" s="8">
        <f>'[1]Final Data No Abs'!D463</f>
        <v>-17.420196533203125</v>
      </c>
    </row>
    <row r="465" spans="1:4" x14ac:dyDescent="0.35">
      <c r="A465" s="8" t="str">
        <f>'[1]Final Data No Abs'!A464</f>
        <v>watch repairers</v>
      </c>
      <c r="B465" s="8" t="str">
        <f>'[1]Final Data No Abs'!B464</f>
        <v>49-9064</v>
      </c>
      <c r="C465" s="9">
        <f>'[1]Final Data No Abs'!C464</f>
        <v>0.99</v>
      </c>
      <c r="D465" s="8">
        <f>'[1]Final Data No Abs'!D464</f>
        <v>-31.488014221191406</v>
      </c>
    </row>
    <row r="466" spans="1:4" x14ac:dyDescent="0.35">
      <c r="A466" s="8" t="str">
        <f>'[1]Final Data No Abs'!A465</f>
        <v>maintenance and repair workers, general</v>
      </c>
      <c r="B466" s="8" t="str">
        <f>'[1]Final Data No Abs'!B465</f>
        <v>49-9071</v>
      </c>
      <c r="C466" s="9">
        <f>'[1]Final Data No Abs'!C465</f>
        <v>0.64</v>
      </c>
      <c r="D466" s="8">
        <f>'[1]Final Data No Abs'!D465</f>
        <v>11.38568115234375</v>
      </c>
    </row>
    <row r="467" spans="1:4" x14ac:dyDescent="0.35">
      <c r="A467" s="8" t="str">
        <f>'[1]Final Data No Abs'!A466</f>
        <v>coin, vending, and amusement machine servicers and repairers</v>
      </c>
      <c r="B467" s="8" t="str">
        <f>'[1]Final Data No Abs'!B466</f>
        <v>49-9091</v>
      </c>
      <c r="C467" s="9">
        <f>'[1]Final Data No Abs'!C466</f>
        <v>0.94</v>
      </c>
      <c r="D467" s="8">
        <f>'[1]Final Data No Abs'!D466</f>
        <v>1.2962305545806885</v>
      </c>
    </row>
    <row r="468" spans="1:4" x14ac:dyDescent="0.35">
      <c r="A468" s="8" t="str">
        <f>'[1]Final Data No Abs'!A467</f>
        <v>commercial divers</v>
      </c>
      <c r="B468" s="8" t="str">
        <f>'[1]Final Data No Abs'!B467</f>
        <v>49-9092</v>
      </c>
      <c r="C468" s="9">
        <f>'[1]Final Data No Abs'!C467</f>
        <v>0.18</v>
      </c>
      <c r="D468" s="8">
        <f>'[1]Final Data No Abs'!D467</f>
        <v>-18.480459213256836</v>
      </c>
    </row>
    <row r="469" spans="1:4" x14ac:dyDescent="0.35">
      <c r="A469" s="8" t="str">
        <f>'[1]Final Data No Abs'!A468</f>
        <v>locksmiths and safe repairers</v>
      </c>
      <c r="B469" s="8" t="str">
        <f>'[1]Final Data No Abs'!B468</f>
        <v>49-9094</v>
      </c>
      <c r="C469" s="9">
        <f>'[1]Final Data No Abs'!C468</f>
        <v>0.77</v>
      </c>
      <c r="D469" s="8">
        <f>'[1]Final Data No Abs'!D468</f>
        <v>-13.267819404602051</v>
      </c>
    </row>
    <row r="470" spans="1:4" x14ac:dyDescent="0.35">
      <c r="A470" s="8" t="str">
        <f>'[1]Final Data No Abs'!A469</f>
        <v>manufactured building and mobile home installers</v>
      </c>
      <c r="B470" s="8" t="str">
        <f>'[1]Final Data No Abs'!B469</f>
        <v>49-9095</v>
      </c>
      <c r="C470" s="9">
        <f>'[1]Final Data No Abs'!C469</f>
        <v>0.18</v>
      </c>
      <c r="D470" s="8">
        <f>'[1]Final Data No Abs'!D469</f>
        <v>24.767673492431641</v>
      </c>
    </row>
    <row r="471" spans="1:4" x14ac:dyDescent="0.35">
      <c r="A471" s="8" t="str">
        <f>'[1]Final Data No Abs'!A470</f>
        <v>riggers</v>
      </c>
      <c r="B471" s="8" t="str">
        <f>'[1]Final Data No Abs'!B470</f>
        <v>49-9096</v>
      </c>
      <c r="C471" s="9">
        <f>'[1]Final Data No Abs'!C470</f>
        <v>0.89</v>
      </c>
      <c r="D471" s="8">
        <f>'[1]Final Data No Abs'!D470</f>
        <v>7.809598445892334</v>
      </c>
    </row>
    <row r="472" spans="1:4" x14ac:dyDescent="0.35">
      <c r="A472" s="8" t="str">
        <f>'[1]Final Data No Abs'!A471</f>
        <v>signal and track switch repairers</v>
      </c>
      <c r="B472" s="8" t="str">
        <f>'[1]Final Data No Abs'!B471</f>
        <v>49-9097</v>
      </c>
      <c r="C472" s="9">
        <f>'[1]Final Data No Abs'!C471</f>
        <v>0.9</v>
      </c>
      <c r="D472" s="8">
        <f>'[1]Final Data No Abs'!D471</f>
        <v>-18.799999237060547</v>
      </c>
    </row>
    <row r="473" spans="1:4" x14ac:dyDescent="0.35">
      <c r="A473" s="8" t="str">
        <f>'[1]Final Data No Abs'!A472</f>
        <v>helpers--installation, maintenance, and repair workers</v>
      </c>
      <c r="B473" s="8" t="str">
        <f>'[1]Final Data No Abs'!B472</f>
        <v>49-9098</v>
      </c>
      <c r="C473" s="9">
        <f>'[1]Final Data No Abs'!C472</f>
        <v>0.79</v>
      </c>
      <c r="D473" s="8">
        <f>'[1]Final Data No Abs'!D472</f>
        <v>-38.400489807128906</v>
      </c>
    </row>
    <row r="474" spans="1:4" x14ac:dyDescent="0.35">
      <c r="A474" s="8" t="str">
        <f>'[1]Final Data No Abs'!A473</f>
        <v>first-line supervisors of production and operating workers</v>
      </c>
      <c r="B474" s="8" t="str">
        <f>'[1]Final Data No Abs'!B473</f>
        <v>51-1011</v>
      </c>
      <c r="C474" s="9">
        <f>'[1]Final Data No Abs'!C473</f>
        <v>1.6E-2</v>
      </c>
      <c r="D474" s="8">
        <f>'[1]Final Data No Abs'!D473</f>
        <v>17.81736946105957</v>
      </c>
    </row>
    <row r="475" spans="1:4" x14ac:dyDescent="0.35">
      <c r="A475" s="8" t="str">
        <f>'[1]Final Data No Abs'!A474</f>
        <v>aircraft structure, surfaces, rigging, and systems assemblers</v>
      </c>
      <c r="B475" s="8" t="str">
        <f>'[1]Final Data No Abs'!B474</f>
        <v>51-2011</v>
      </c>
      <c r="C475" s="9">
        <f>'[1]Final Data No Abs'!C474</f>
        <v>0.79</v>
      </c>
      <c r="D475" s="8">
        <f>'[1]Final Data No Abs'!D474</f>
        <v>-27.752403259277344</v>
      </c>
    </row>
    <row r="476" spans="1:4" x14ac:dyDescent="0.35">
      <c r="A476" s="8" t="str">
        <f>'[1]Final Data No Abs'!A475</f>
        <v>coil winders, tapers, and finishers</v>
      </c>
      <c r="B476" s="8" t="str">
        <f>'[1]Final Data No Abs'!B475</f>
        <v>51-2021</v>
      </c>
      <c r="C476" s="9">
        <f>'[1]Final Data No Abs'!C475</f>
        <v>0.73</v>
      </c>
      <c r="D476" s="8">
        <f>'[1]Final Data No Abs'!D475</f>
        <v>-13.555944442749023</v>
      </c>
    </row>
    <row r="477" spans="1:4" x14ac:dyDescent="0.35">
      <c r="A477" s="8" t="str">
        <f>'[1]Final Data No Abs'!A476</f>
        <v>engine and other machine assemblers</v>
      </c>
      <c r="B477" s="8" t="str">
        <f>'[1]Final Data No Abs'!B476</f>
        <v>51-2031</v>
      </c>
      <c r="C477" s="9">
        <f>'[1]Final Data No Abs'!C476</f>
        <v>0.82</v>
      </c>
      <c r="D477" s="8">
        <f>'[1]Final Data No Abs'!D476</f>
        <v>24.393865585327148</v>
      </c>
    </row>
    <row r="478" spans="1:4" x14ac:dyDescent="0.35">
      <c r="A478" s="8" t="str">
        <f>'[1]Final Data No Abs'!A477</f>
        <v>structural metal fabricators and fitters</v>
      </c>
      <c r="B478" s="8" t="str">
        <f>'[1]Final Data No Abs'!B477</f>
        <v>51-2041</v>
      </c>
      <c r="C478" s="9">
        <f>'[1]Final Data No Abs'!C477</f>
        <v>0.41</v>
      </c>
      <c r="D478" s="8">
        <f>'[1]Final Data No Abs'!D477</f>
        <v>-32.553203582763672</v>
      </c>
    </row>
    <row r="479" spans="1:4" x14ac:dyDescent="0.35">
      <c r="A479" s="8" t="str">
        <f>'[1]Final Data No Abs'!A478</f>
        <v>bakers</v>
      </c>
      <c r="B479" s="8" t="str">
        <f>'[1]Final Data No Abs'!B478</f>
        <v>51-3011</v>
      </c>
      <c r="C479" s="9">
        <f>'[1]Final Data No Abs'!C478</f>
        <v>0.89</v>
      </c>
      <c r="D479" s="8">
        <f>'[1]Final Data No Abs'!D478</f>
        <v>24.973045349121094</v>
      </c>
    </row>
    <row r="480" spans="1:4" x14ac:dyDescent="0.35">
      <c r="A480" s="8" t="str">
        <f>'[1]Final Data No Abs'!A479</f>
        <v>butchers and meat cutters</v>
      </c>
      <c r="B480" s="8" t="str">
        <f>'[1]Final Data No Abs'!B479</f>
        <v>51-3021</v>
      </c>
      <c r="C480" s="9">
        <f>'[1]Final Data No Abs'!C479</f>
        <v>0.93</v>
      </c>
      <c r="D480" s="8">
        <f>'[1]Final Data No Abs'!D479</f>
        <v>-8.3839359283447266</v>
      </c>
    </row>
    <row r="481" spans="1:4" x14ac:dyDescent="0.35">
      <c r="A481" s="8" t="str">
        <f>'[1]Final Data No Abs'!A480</f>
        <v>meat, poultry, and fish cutters and trimmers</v>
      </c>
      <c r="B481" s="8" t="str">
        <f>'[1]Final Data No Abs'!B480</f>
        <v>51-3022</v>
      </c>
      <c r="C481" s="9">
        <f>'[1]Final Data No Abs'!C480</f>
        <v>0.94</v>
      </c>
      <c r="D481" s="8">
        <f>'[1]Final Data No Abs'!D480</f>
        <v>-21.087480545043945</v>
      </c>
    </row>
    <row r="482" spans="1:4" x14ac:dyDescent="0.35">
      <c r="A482" s="8" t="str">
        <f>'[1]Final Data No Abs'!A481</f>
        <v>slaughterers and meat packers</v>
      </c>
      <c r="B482" s="8" t="str">
        <f>'[1]Final Data No Abs'!B481</f>
        <v>51-3023</v>
      </c>
      <c r="C482" s="9">
        <f>'[1]Final Data No Abs'!C481</f>
        <v>0.6</v>
      </c>
      <c r="D482" s="8">
        <f>'[1]Final Data No Abs'!D481</f>
        <v>1.505455493927002</v>
      </c>
    </row>
    <row r="483" spans="1:4" x14ac:dyDescent="0.35">
      <c r="A483" s="8" t="str">
        <f>'[1]Final Data No Abs'!A482</f>
        <v>food and tobacco roasting, baking, and drying machine operators and tenders</v>
      </c>
      <c r="B483" s="8" t="str">
        <f>'[1]Final Data No Abs'!B482</f>
        <v>51-3091</v>
      </c>
      <c r="C483" s="9">
        <f>'[1]Final Data No Abs'!C482</f>
        <v>0.91</v>
      </c>
      <c r="D483" s="8">
        <f>'[1]Final Data No Abs'!D482</f>
        <v>-2.5707616806030273</v>
      </c>
    </row>
    <row r="484" spans="1:4" x14ac:dyDescent="0.35">
      <c r="A484" s="8" t="str">
        <f>'[1]Final Data No Abs'!A483</f>
        <v>food batchmakers</v>
      </c>
      <c r="B484" s="8" t="str">
        <f>'[1]Final Data No Abs'!B483</f>
        <v>51-3092</v>
      </c>
      <c r="C484" s="9">
        <f>'[1]Final Data No Abs'!C483</f>
        <v>0.7</v>
      </c>
      <c r="D484" s="8">
        <f>'[1]Final Data No Abs'!D483</f>
        <v>68.258575439453125</v>
      </c>
    </row>
    <row r="485" spans="1:4" x14ac:dyDescent="0.35">
      <c r="A485" s="8" t="str">
        <f>'[1]Final Data No Abs'!A484</f>
        <v>food cooking machine operators and tenders</v>
      </c>
      <c r="B485" s="8" t="str">
        <f>'[1]Final Data No Abs'!B484</f>
        <v>51-3093</v>
      </c>
      <c r="C485" s="9">
        <f>'[1]Final Data No Abs'!C484</f>
        <v>0.61</v>
      </c>
      <c r="D485" s="8">
        <f>'[1]Final Data No Abs'!D484</f>
        <v>-18.978946685791016</v>
      </c>
    </row>
    <row r="486" spans="1:4" x14ac:dyDescent="0.35">
      <c r="A486" s="8" t="str">
        <f>'[1]Final Data No Abs'!A485</f>
        <v>extruding and drawing machine setters, operators, and tenders, metal and plastic</v>
      </c>
      <c r="B486" s="8" t="str">
        <f>'[1]Final Data No Abs'!B485</f>
        <v>51-4021</v>
      </c>
      <c r="C486" s="9">
        <f>'[1]Final Data No Abs'!C485</f>
        <v>0.91</v>
      </c>
      <c r="D486" s="8">
        <f>'[1]Final Data No Abs'!D485</f>
        <v>1.1329171657562256</v>
      </c>
    </row>
    <row r="487" spans="1:4" x14ac:dyDescent="0.35">
      <c r="A487" s="8" t="str">
        <f>'[1]Final Data No Abs'!A486</f>
        <v>forging machine setters, operators, and tenders, metal and plastic</v>
      </c>
      <c r="B487" s="8" t="str">
        <f>'[1]Final Data No Abs'!B486</f>
        <v>51-4022</v>
      </c>
      <c r="C487" s="9">
        <f>'[1]Final Data No Abs'!C486</f>
        <v>0.93</v>
      </c>
      <c r="D487" s="8">
        <f>'[1]Final Data No Abs'!D486</f>
        <v>-39.377819061279297</v>
      </c>
    </row>
    <row r="488" spans="1:4" x14ac:dyDescent="0.35">
      <c r="A488" s="8" t="str">
        <f>'[1]Final Data No Abs'!A487</f>
        <v>rolling machine setters, operators, and tenders, metal and plastic</v>
      </c>
      <c r="B488" s="8" t="str">
        <f>'[1]Final Data No Abs'!B487</f>
        <v>51-4023</v>
      </c>
      <c r="C488" s="9">
        <f>'[1]Final Data No Abs'!C487</f>
        <v>0.83</v>
      </c>
      <c r="D488" s="8">
        <f>'[1]Final Data No Abs'!D487</f>
        <v>-12.686015129089355</v>
      </c>
    </row>
    <row r="489" spans="1:4" x14ac:dyDescent="0.35">
      <c r="A489" s="8" t="str">
        <f>'[1]Final Data No Abs'!A488</f>
        <v>cutting, punching, and press machine setters, operators, and tenders, metal and plastic</v>
      </c>
      <c r="B489" s="8" t="str">
        <f>'[1]Final Data No Abs'!B488</f>
        <v>51-4031</v>
      </c>
      <c r="C489" s="9">
        <f>'[1]Final Data No Abs'!C488</f>
        <v>0.78</v>
      </c>
      <c r="D489" s="8">
        <f>'[1]Final Data No Abs'!D488</f>
        <v>8.8397493362426758</v>
      </c>
    </row>
    <row r="490" spans="1:4" x14ac:dyDescent="0.35">
      <c r="A490" s="8" t="str">
        <f>'[1]Final Data No Abs'!A489</f>
        <v>drilling and boring machine tool setters, operators, and tenders, metal and plastic</v>
      </c>
      <c r="B490" s="8" t="str">
        <f>'[1]Final Data No Abs'!B489</f>
        <v>51-4032</v>
      </c>
      <c r="C490" s="9">
        <f>'[1]Final Data No Abs'!C489</f>
        <v>0.94</v>
      </c>
      <c r="D490" s="8">
        <f>'[1]Final Data No Abs'!D489</f>
        <v>-46.183444976806641</v>
      </c>
    </row>
    <row r="491" spans="1:4" x14ac:dyDescent="0.35">
      <c r="A491" s="8" t="str">
        <f>'[1]Final Data No Abs'!A490</f>
        <v>grinding, lapping, polishing, and buffing machine tool setters, operators, and tenders, metal and plastic</v>
      </c>
      <c r="B491" s="8" t="str">
        <f>'[1]Final Data No Abs'!B490</f>
        <v>51-4033</v>
      </c>
      <c r="C491" s="9">
        <f>'[1]Final Data No Abs'!C490</f>
        <v>0.95</v>
      </c>
      <c r="D491" s="8">
        <f>'[1]Final Data No Abs'!D490</f>
        <v>18.771774291992188</v>
      </c>
    </row>
    <row r="492" spans="1:4" x14ac:dyDescent="0.35">
      <c r="A492" s="8" t="str">
        <f>'[1]Final Data No Abs'!A491</f>
        <v>lathe and turning machine tool setters, operators, and tenders, metal and plastic</v>
      </c>
      <c r="B492" s="8" t="str">
        <f>'[1]Final Data No Abs'!B491</f>
        <v>51-4034</v>
      </c>
      <c r="C492" s="9">
        <f>'[1]Final Data No Abs'!C491</f>
        <v>0.84</v>
      </c>
      <c r="D492" s="8">
        <f>'[1]Final Data No Abs'!D491</f>
        <v>-34.813289642333984</v>
      </c>
    </row>
    <row r="493" spans="1:4" x14ac:dyDescent="0.35">
      <c r="A493" s="8" t="str">
        <f>'[1]Final Data No Abs'!A492</f>
        <v>milling and planing machine setters, operators, and tenders, metal and plastic</v>
      </c>
      <c r="B493" s="8" t="str">
        <f>'[1]Final Data No Abs'!B492</f>
        <v>51-4035</v>
      </c>
      <c r="C493" s="9">
        <f>'[1]Final Data No Abs'!C492</f>
        <v>0.98</v>
      </c>
      <c r="D493" s="8">
        <f>'[1]Final Data No Abs'!D492</f>
        <v>-19.624168395996094</v>
      </c>
    </row>
    <row r="494" spans="1:4" x14ac:dyDescent="0.35">
      <c r="A494" s="8" t="str">
        <f>'[1]Final Data No Abs'!A493</f>
        <v>machinists</v>
      </c>
      <c r="B494" s="8" t="str">
        <f>'[1]Final Data No Abs'!B493</f>
        <v>51-4041</v>
      </c>
      <c r="C494" s="9">
        <f>'[1]Final Data No Abs'!C493</f>
        <v>0.65</v>
      </c>
      <c r="D494" s="8">
        <f>'[1]Final Data No Abs'!D493</f>
        <v>-27.212854385375977</v>
      </c>
    </row>
    <row r="495" spans="1:4" x14ac:dyDescent="0.35">
      <c r="A495" s="8" t="str">
        <f>'[1]Final Data No Abs'!A494</f>
        <v>metal-refining furnace operators and tenders</v>
      </c>
      <c r="B495" s="8" t="str">
        <f>'[1]Final Data No Abs'!B494</f>
        <v>51-4051</v>
      </c>
      <c r="C495" s="9">
        <f>'[1]Final Data No Abs'!C494</f>
        <v>0.88</v>
      </c>
      <c r="D495" s="8">
        <f>'[1]Final Data No Abs'!D494</f>
        <v>5.0520467758178711</v>
      </c>
    </row>
    <row r="496" spans="1:4" x14ac:dyDescent="0.35">
      <c r="A496" s="8" t="str">
        <f>'[1]Final Data No Abs'!A495</f>
        <v>pourers and casters, metal</v>
      </c>
      <c r="B496" s="8" t="str">
        <f>'[1]Final Data No Abs'!B495</f>
        <v>51-4052</v>
      </c>
      <c r="C496" s="9">
        <f>'[1]Final Data No Abs'!C495</f>
        <v>0.87</v>
      </c>
      <c r="D496" s="8">
        <f>'[1]Final Data No Abs'!D495</f>
        <v>-24.143692016601563</v>
      </c>
    </row>
    <row r="497" spans="1:4" x14ac:dyDescent="0.35">
      <c r="A497" s="8" t="str">
        <f>'[1]Final Data No Abs'!A496</f>
        <v>model makers, metal and plastic</v>
      </c>
      <c r="B497" s="8" t="str">
        <f>'[1]Final Data No Abs'!B496</f>
        <v>51-4061</v>
      </c>
      <c r="C497" s="9">
        <f>'[1]Final Data No Abs'!C496</f>
        <v>0.93</v>
      </c>
      <c r="D497" s="8">
        <f>'[1]Final Data No Abs'!D496</f>
        <v>-43.428070068359375</v>
      </c>
    </row>
    <row r="498" spans="1:4" x14ac:dyDescent="0.35">
      <c r="A498" s="8" t="str">
        <f>'[1]Final Data No Abs'!A497</f>
        <v>patternmakers, metal and plastic</v>
      </c>
      <c r="B498" s="8" t="str">
        <f>'[1]Final Data No Abs'!B497</f>
        <v>51-4062</v>
      </c>
      <c r="C498" s="9">
        <f>'[1]Final Data No Abs'!C497</f>
        <v>0.9</v>
      </c>
      <c r="D498" s="8">
        <f>'[1]Final Data No Abs'!D497</f>
        <v>-52.004840850830078</v>
      </c>
    </row>
    <row r="499" spans="1:4" x14ac:dyDescent="0.35">
      <c r="A499" s="8" t="str">
        <f>'[1]Final Data No Abs'!A498</f>
        <v>foundry mold and coremakers</v>
      </c>
      <c r="B499" s="8" t="str">
        <f>'[1]Final Data No Abs'!B498</f>
        <v>51-4071</v>
      </c>
      <c r="C499" s="9">
        <f>'[1]Final Data No Abs'!C498</f>
        <v>0.67</v>
      </c>
      <c r="D499" s="8">
        <f>'[1]Final Data No Abs'!D498</f>
        <v>6.7675461769104004</v>
      </c>
    </row>
    <row r="500" spans="1:4" x14ac:dyDescent="0.35">
      <c r="A500" s="8" t="str">
        <f>'[1]Final Data No Abs'!A499</f>
        <v>molding, coremaking, and casting machine setters, operators, and tenders, metal and plastic</v>
      </c>
      <c r="B500" s="8" t="str">
        <f>'[1]Final Data No Abs'!B499</f>
        <v>51-4072</v>
      </c>
      <c r="C500" s="9">
        <f>'[1]Final Data No Abs'!C499</f>
        <v>0.95</v>
      </c>
      <c r="D500" s="8">
        <f>'[1]Final Data No Abs'!D499</f>
        <v>48.652973175048828</v>
      </c>
    </row>
    <row r="501" spans="1:4" x14ac:dyDescent="0.35">
      <c r="A501" s="8" t="str">
        <f>'[1]Final Data No Abs'!A500</f>
        <v>multiple machine tool setters, operators, and tenders, metal and plastic</v>
      </c>
      <c r="B501" s="8" t="str">
        <f>'[1]Final Data No Abs'!B500</f>
        <v>51-4081</v>
      </c>
      <c r="C501" s="9">
        <f>'[1]Final Data No Abs'!C500</f>
        <v>0.91</v>
      </c>
      <c r="D501" s="8">
        <f>'[1]Final Data No Abs'!D500</f>
        <v>74.238655090332031</v>
      </c>
    </row>
    <row r="502" spans="1:4" x14ac:dyDescent="0.35">
      <c r="A502" s="8" t="str">
        <f>'[1]Final Data No Abs'!A501</f>
        <v>tool and die makers</v>
      </c>
      <c r="B502" s="8" t="str">
        <f>'[1]Final Data No Abs'!B501</f>
        <v>51-4111</v>
      </c>
      <c r="C502" s="9">
        <f>'[1]Final Data No Abs'!C501</f>
        <v>0.84</v>
      </c>
      <c r="D502" s="8">
        <f>'[1]Final Data No Abs'!D501</f>
        <v>-17.833286285400391</v>
      </c>
    </row>
    <row r="503" spans="1:4" x14ac:dyDescent="0.35">
      <c r="A503" s="8" t="str">
        <f>'[1]Final Data No Abs'!A502</f>
        <v>welders, cutters, solderers, and brazers</v>
      </c>
      <c r="B503" s="8" t="str">
        <f>'[1]Final Data No Abs'!B502</f>
        <v>51-4121</v>
      </c>
      <c r="C503" s="9">
        <f>'[1]Final Data No Abs'!C502</f>
        <v>0.94</v>
      </c>
      <c r="D503" s="8">
        <f>'[1]Final Data No Abs'!D502</f>
        <v>18.245372772216797</v>
      </c>
    </row>
    <row r="504" spans="1:4" x14ac:dyDescent="0.35">
      <c r="A504" s="8" t="str">
        <f>'[1]Final Data No Abs'!A503</f>
        <v>welding, soldering, and brazing machine setters, operators, and tenders</v>
      </c>
      <c r="B504" s="8" t="str">
        <f>'[1]Final Data No Abs'!B503</f>
        <v>51-4122</v>
      </c>
      <c r="C504" s="9">
        <f>'[1]Final Data No Abs'!C503</f>
        <v>0.61</v>
      </c>
      <c r="D504" s="8">
        <f>'[1]Final Data No Abs'!D503</f>
        <v>-57.206432342529297</v>
      </c>
    </row>
    <row r="505" spans="1:4" x14ac:dyDescent="0.35">
      <c r="A505" s="8" t="str">
        <f>'[1]Final Data No Abs'!A504</f>
        <v>heat treating equipment setters, operators, and tenders, metal and plastic</v>
      </c>
      <c r="B505" s="8" t="str">
        <f>'[1]Final Data No Abs'!B504</f>
        <v>51-4191</v>
      </c>
      <c r="C505" s="9">
        <f>'[1]Final Data No Abs'!C504</f>
        <v>0.91</v>
      </c>
      <c r="D505" s="8">
        <f>'[1]Final Data No Abs'!D504</f>
        <v>-26.408823013305664</v>
      </c>
    </row>
    <row r="506" spans="1:4" x14ac:dyDescent="0.35">
      <c r="A506" s="8" t="str">
        <f>'[1]Final Data No Abs'!A505</f>
        <v>layout workers, metal and plastic</v>
      </c>
      <c r="B506" s="8" t="str">
        <f>'[1]Final Data No Abs'!B505</f>
        <v>51-4192</v>
      </c>
      <c r="C506" s="9">
        <f>'[1]Final Data No Abs'!C505</f>
        <v>0.84</v>
      </c>
      <c r="D506" s="8">
        <f>'[1]Final Data No Abs'!D505</f>
        <v>-41.345718383789063</v>
      </c>
    </row>
    <row r="507" spans="1:4" x14ac:dyDescent="0.35">
      <c r="A507" s="8" t="str">
        <f>'[1]Final Data No Abs'!A506</f>
        <v>plating and coating machine setters, operators, and tenders, metal and plastic</v>
      </c>
      <c r="B507" s="8" t="str">
        <f>'[1]Final Data No Abs'!B506</f>
        <v>51-4193</v>
      </c>
      <c r="C507" s="9">
        <f>'[1]Final Data No Abs'!C506</f>
        <v>0.92</v>
      </c>
      <c r="D507" s="8">
        <f>'[1]Final Data No Abs'!D506</f>
        <v>1.7144683599472046</v>
      </c>
    </row>
    <row r="508" spans="1:4" x14ac:dyDescent="0.35">
      <c r="A508" s="8" t="str">
        <f>'[1]Final Data No Abs'!A507</f>
        <v>tool grinders, filers, and sharpeners</v>
      </c>
      <c r="B508" s="8" t="str">
        <f>'[1]Final Data No Abs'!B507</f>
        <v>51-4194</v>
      </c>
      <c r="C508" s="9">
        <f>'[1]Final Data No Abs'!C507</f>
        <v>0.88</v>
      </c>
      <c r="D508" s="8">
        <f>'[1]Final Data No Abs'!D507</f>
        <v>-55.881172180175781</v>
      </c>
    </row>
    <row r="509" spans="1:4" x14ac:dyDescent="0.35">
      <c r="A509" s="8" t="str">
        <f>'[1]Final Data No Abs'!A508</f>
        <v>prepress technicians and workers</v>
      </c>
      <c r="B509" s="8" t="str">
        <f>'[1]Final Data No Abs'!B508</f>
        <v>51-5111</v>
      </c>
      <c r="C509" s="9">
        <f>'[1]Final Data No Abs'!C508</f>
        <v>0.97</v>
      </c>
      <c r="D509" s="8">
        <f>'[1]Final Data No Abs'!D508</f>
        <v>-26.13911247253418</v>
      </c>
    </row>
    <row r="510" spans="1:4" x14ac:dyDescent="0.35">
      <c r="A510" s="8" t="str">
        <f>'[1]Final Data No Abs'!A509</f>
        <v>printing press operators</v>
      </c>
      <c r="B510" s="8" t="str">
        <f>'[1]Final Data No Abs'!B509</f>
        <v>51-5112</v>
      </c>
      <c r="C510" s="9">
        <f>'[1]Final Data No Abs'!C509</f>
        <v>0.83</v>
      </c>
      <c r="D510" s="8">
        <f>'[1]Final Data No Abs'!D509</f>
        <v>-9.3940296173095703</v>
      </c>
    </row>
    <row r="511" spans="1:4" x14ac:dyDescent="0.35">
      <c r="A511" s="8" t="str">
        <f>'[1]Final Data No Abs'!A510</f>
        <v>print binding and finishing workers</v>
      </c>
      <c r="B511" s="8" t="str">
        <f>'[1]Final Data No Abs'!B510</f>
        <v>51-5113</v>
      </c>
      <c r="C511" s="9">
        <f>'[1]Final Data No Abs'!C510</f>
        <v>0.95</v>
      </c>
      <c r="D511" s="8">
        <f>'[1]Final Data No Abs'!D510</f>
        <v>-22.602870941162109</v>
      </c>
    </row>
    <row r="512" spans="1:4" x14ac:dyDescent="0.35">
      <c r="A512" s="8" t="str">
        <f>'[1]Final Data No Abs'!A511</f>
        <v>laundry and dry-cleaning workers</v>
      </c>
      <c r="B512" s="8" t="str">
        <f>'[1]Final Data No Abs'!B511</f>
        <v>51-6011</v>
      </c>
      <c r="C512" s="9">
        <f>'[1]Final Data No Abs'!C511</f>
        <v>0.71</v>
      </c>
      <c r="D512" s="8">
        <f>'[1]Final Data No Abs'!D511</f>
        <v>-21.282390594482422</v>
      </c>
    </row>
    <row r="513" spans="1:4" x14ac:dyDescent="0.35">
      <c r="A513" s="8" t="str">
        <f>'[1]Final Data No Abs'!A512</f>
        <v>pressers, textile, garment, and related materials</v>
      </c>
      <c r="B513" s="8" t="str">
        <f>'[1]Final Data No Abs'!B512</f>
        <v>51-6021</v>
      </c>
      <c r="C513" s="9">
        <f>'[1]Final Data No Abs'!C512</f>
        <v>0.81</v>
      </c>
      <c r="D513" s="8">
        <f>'[1]Final Data No Abs'!D512</f>
        <v>-48.541343688964844</v>
      </c>
    </row>
    <row r="514" spans="1:4" x14ac:dyDescent="0.35">
      <c r="A514" s="8" t="str">
        <f>'[1]Final Data No Abs'!A513</f>
        <v>sewing machine operators</v>
      </c>
      <c r="B514" s="8" t="str">
        <f>'[1]Final Data No Abs'!B513</f>
        <v>51-6031</v>
      </c>
      <c r="C514" s="9">
        <f>'[1]Final Data No Abs'!C513</f>
        <v>0.89</v>
      </c>
      <c r="D514" s="8">
        <f>'[1]Final Data No Abs'!D513</f>
        <v>7.7988762855529785</v>
      </c>
    </row>
    <row r="515" spans="1:4" x14ac:dyDescent="0.35">
      <c r="A515" s="8" t="str">
        <f>'[1]Final Data No Abs'!A514</f>
        <v>shoe and leather workers and repairers</v>
      </c>
      <c r="B515" s="8" t="str">
        <f>'[1]Final Data No Abs'!B514</f>
        <v>51-6041</v>
      </c>
      <c r="C515" s="9">
        <f>'[1]Final Data No Abs'!C514</f>
        <v>0.52</v>
      </c>
      <c r="D515" s="8">
        <f>'[1]Final Data No Abs'!D514</f>
        <v>68.086959838867188</v>
      </c>
    </row>
    <row r="516" spans="1:4" x14ac:dyDescent="0.35">
      <c r="A516" s="8" t="str">
        <f>'[1]Final Data No Abs'!A515</f>
        <v>shoe machine operators and tenders</v>
      </c>
      <c r="B516" s="8" t="str">
        <f>'[1]Final Data No Abs'!B515</f>
        <v>51-6042</v>
      </c>
      <c r="C516" s="9">
        <f>'[1]Final Data No Abs'!C515</f>
        <v>0.97</v>
      </c>
      <c r="D516" s="8">
        <f>'[1]Final Data No Abs'!D515</f>
        <v>21.849706649780273</v>
      </c>
    </row>
    <row r="517" spans="1:4" x14ac:dyDescent="0.35">
      <c r="A517" s="8" t="str">
        <f>'[1]Final Data No Abs'!A516</f>
        <v>sewers, hand</v>
      </c>
      <c r="B517" s="8" t="str">
        <f>'[1]Final Data No Abs'!B516</f>
        <v>51-6051</v>
      </c>
      <c r="C517" s="9">
        <f>'[1]Final Data No Abs'!C516</f>
        <v>0.99</v>
      </c>
      <c r="D517" s="8">
        <f>'[1]Final Data No Abs'!D516</f>
        <v>-28.154544830322266</v>
      </c>
    </row>
    <row r="518" spans="1:4" x14ac:dyDescent="0.35">
      <c r="A518" s="8" t="str">
        <f>'[1]Final Data No Abs'!A517</f>
        <v>tailors, dressmakers, and custom sewers</v>
      </c>
      <c r="B518" s="8" t="str">
        <f>'[1]Final Data No Abs'!B517</f>
        <v>51-6052</v>
      </c>
      <c r="C518" s="9">
        <f>'[1]Final Data No Abs'!C517</f>
        <v>0.84</v>
      </c>
      <c r="D518" s="8">
        <f>'[1]Final Data No Abs'!D517</f>
        <v>-30.367269515991211</v>
      </c>
    </row>
    <row r="519" spans="1:4" x14ac:dyDescent="0.35">
      <c r="A519" s="8" t="str">
        <f>'[1]Final Data No Abs'!A518</f>
        <v>textile bleaching and dyeing machine operators and tenders</v>
      </c>
      <c r="B519" s="8" t="str">
        <f>'[1]Final Data No Abs'!B518</f>
        <v>51-6061</v>
      </c>
      <c r="C519" s="9">
        <f>'[1]Final Data No Abs'!C518</f>
        <v>0.97</v>
      </c>
      <c r="D519" s="8">
        <f>'[1]Final Data No Abs'!D518</f>
        <v>-17.497797012329102</v>
      </c>
    </row>
    <row r="520" spans="1:4" x14ac:dyDescent="0.35">
      <c r="A520" s="8" t="str">
        <f>'[1]Final Data No Abs'!A519</f>
        <v>textile cutting machine setters, operators, and tenders</v>
      </c>
      <c r="B520" s="8" t="str">
        <f>'[1]Final Data No Abs'!B519</f>
        <v>51-6062</v>
      </c>
      <c r="C520" s="9">
        <f>'[1]Final Data No Abs'!C519</f>
        <v>0.95</v>
      </c>
      <c r="D520" s="8">
        <f>'[1]Final Data No Abs'!D519</f>
        <v>-4.3980793952941895</v>
      </c>
    </row>
    <row r="521" spans="1:4" x14ac:dyDescent="0.35">
      <c r="A521" s="8" t="str">
        <f>'[1]Final Data No Abs'!A520</f>
        <v>textile knitting and weaving machine setters, operators, and tenders</v>
      </c>
      <c r="B521" s="8" t="str">
        <f>'[1]Final Data No Abs'!B520</f>
        <v>51-6063</v>
      </c>
      <c r="C521" s="9">
        <f>'[1]Final Data No Abs'!C520</f>
        <v>0.73</v>
      </c>
      <c r="D521" s="8">
        <f>'[1]Final Data No Abs'!D520</f>
        <v>4.5568451881408691</v>
      </c>
    </row>
    <row r="522" spans="1:4" x14ac:dyDescent="0.35">
      <c r="A522" s="8" t="str">
        <f>'[1]Final Data No Abs'!A521</f>
        <v>textile winding, twisting, and drawing out machine setters, operators, and tenders</v>
      </c>
      <c r="B522" s="8" t="str">
        <f>'[1]Final Data No Abs'!B521</f>
        <v>51-6064</v>
      </c>
      <c r="C522" s="9">
        <f>'[1]Final Data No Abs'!C521</f>
        <v>0.96</v>
      </c>
      <c r="D522" s="8">
        <f>'[1]Final Data No Abs'!D521</f>
        <v>7.3440232276916504</v>
      </c>
    </row>
    <row r="523" spans="1:4" x14ac:dyDescent="0.35">
      <c r="A523" s="8" t="str">
        <f>'[1]Final Data No Abs'!A522</f>
        <v>extruding and forming machine setters, operators, and tenders, synthetic and glass fibers</v>
      </c>
      <c r="B523" s="8" t="str">
        <f>'[1]Final Data No Abs'!B522</f>
        <v>51-6091</v>
      </c>
      <c r="C523" s="9">
        <f>'[1]Final Data No Abs'!C522</f>
        <v>0.88</v>
      </c>
      <c r="D523" s="8">
        <f>'[1]Final Data No Abs'!D522</f>
        <v>-5.7341656684875488</v>
      </c>
    </row>
    <row r="524" spans="1:4" x14ac:dyDescent="0.35">
      <c r="A524" s="8" t="str">
        <f>'[1]Final Data No Abs'!A523</f>
        <v>fabric and apparel patternmakers</v>
      </c>
      <c r="B524" s="8" t="str">
        <f>'[1]Final Data No Abs'!B523</f>
        <v>51-6092</v>
      </c>
      <c r="C524" s="9">
        <f>'[1]Final Data No Abs'!C523</f>
        <v>4.8999999999999998E-3</v>
      </c>
      <c r="D524" s="8">
        <f>'[1]Final Data No Abs'!D523</f>
        <v>-27.769229888916016</v>
      </c>
    </row>
    <row r="525" spans="1:4" x14ac:dyDescent="0.35">
      <c r="A525" s="8" t="str">
        <f>'[1]Final Data No Abs'!A524</f>
        <v>upholsterers</v>
      </c>
      <c r="B525" s="8" t="str">
        <f>'[1]Final Data No Abs'!B524</f>
        <v>51-6093</v>
      </c>
      <c r="C525" s="9">
        <f>'[1]Final Data No Abs'!C524</f>
        <v>0.39</v>
      </c>
      <c r="D525" s="8">
        <f>'[1]Final Data No Abs'!D524</f>
        <v>-3.7531609535217285</v>
      </c>
    </row>
    <row r="526" spans="1:4" x14ac:dyDescent="0.35">
      <c r="A526" s="8" t="str">
        <f>'[1]Final Data No Abs'!A525</f>
        <v>cabinetmakers and bench carpenters</v>
      </c>
      <c r="B526" s="8" t="str">
        <f>'[1]Final Data No Abs'!B525</f>
        <v>51-7011</v>
      </c>
      <c r="C526" s="9">
        <f>'[1]Final Data No Abs'!C525</f>
        <v>0.92</v>
      </c>
      <c r="D526" s="8">
        <f>'[1]Final Data No Abs'!D525</f>
        <v>18.730815887451172</v>
      </c>
    </row>
    <row r="527" spans="1:4" x14ac:dyDescent="0.35">
      <c r="A527" s="8" t="str">
        <f>'[1]Final Data No Abs'!A526</f>
        <v>furniture finishers</v>
      </c>
      <c r="B527" s="8" t="str">
        <f>'[1]Final Data No Abs'!B526</f>
        <v>51-7021</v>
      </c>
      <c r="C527" s="9">
        <f>'[1]Final Data No Abs'!C526</f>
        <v>0.87</v>
      </c>
      <c r="D527" s="8">
        <f>'[1]Final Data No Abs'!D526</f>
        <v>5.7975254058837891</v>
      </c>
    </row>
    <row r="528" spans="1:4" x14ac:dyDescent="0.35">
      <c r="A528" s="8" t="str">
        <f>'[1]Final Data No Abs'!A527</f>
        <v>model makers, wood</v>
      </c>
      <c r="B528" s="8" t="str">
        <f>'[1]Final Data No Abs'!B527</f>
        <v>51-7031</v>
      </c>
      <c r="C528" s="9">
        <f>'[1]Final Data No Abs'!C527</f>
        <v>0.96</v>
      </c>
      <c r="D528" s="8">
        <f>'[1]Final Data No Abs'!D527</f>
        <v>-48.807086944580078</v>
      </c>
    </row>
    <row r="529" spans="1:4" x14ac:dyDescent="0.35">
      <c r="A529" s="8" t="str">
        <f>'[1]Final Data No Abs'!A528</f>
        <v>patternmakers, wood</v>
      </c>
      <c r="B529" s="8" t="str">
        <f>'[1]Final Data No Abs'!B528</f>
        <v>51-7032</v>
      </c>
      <c r="C529" s="9">
        <f>'[1]Final Data No Abs'!C528</f>
        <v>0.91</v>
      </c>
      <c r="D529" s="8">
        <f>'[1]Final Data No Abs'!D528</f>
        <v>-57.342857360839844</v>
      </c>
    </row>
    <row r="530" spans="1:4" x14ac:dyDescent="0.35">
      <c r="A530" s="8" t="str">
        <f>'[1]Final Data No Abs'!A529</f>
        <v>sawing machine setters, operators, and tenders, wood</v>
      </c>
      <c r="B530" s="8" t="str">
        <f>'[1]Final Data No Abs'!B529</f>
        <v>51-7041</v>
      </c>
      <c r="C530" s="9">
        <f>'[1]Final Data No Abs'!C529</f>
        <v>0.86</v>
      </c>
      <c r="D530" s="8">
        <f>'[1]Final Data No Abs'!D529</f>
        <v>6.3347105979919434</v>
      </c>
    </row>
    <row r="531" spans="1:4" x14ac:dyDescent="0.35">
      <c r="A531" s="8" t="str">
        <f>'[1]Final Data No Abs'!A530</f>
        <v>woodworking machine setters, operators, and tenders, except sawing</v>
      </c>
      <c r="B531" s="8" t="str">
        <f>'[1]Final Data No Abs'!B530</f>
        <v>51-7042</v>
      </c>
      <c r="C531" s="9">
        <f>'[1]Final Data No Abs'!C530</f>
        <v>0.97</v>
      </c>
      <c r="D531" s="8">
        <f>'[1]Final Data No Abs'!D530</f>
        <v>-5.994469165802002</v>
      </c>
    </row>
    <row r="532" spans="1:4" x14ac:dyDescent="0.35">
      <c r="A532" s="8" t="str">
        <f>'[1]Final Data No Abs'!A531</f>
        <v>nuclear power reactor operators</v>
      </c>
      <c r="B532" s="8" t="str">
        <f>'[1]Final Data No Abs'!B531</f>
        <v>51-8011</v>
      </c>
      <c r="C532" s="9">
        <f>'[1]Final Data No Abs'!C531</f>
        <v>0.95</v>
      </c>
      <c r="D532" s="8">
        <f>'[1]Final Data No Abs'!D531</f>
        <v>-24.169467926025391</v>
      </c>
    </row>
    <row r="533" spans="1:4" x14ac:dyDescent="0.35">
      <c r="A533" s="8" t="str">
        <f>'[1]Final Data No Abs'!A532</f>
        <v>power distributors and dispatchers</v>
      </c>
      <c r="B533" s="8" t="str">
        <f>'[1]Final Data No Abs'!B532</f>
        <v>51-8012</v>
      </c>
      <c r="C533" s="9">
        <f>'[1]Final Data No Abs'!C532</f>
        <v>0.64</v>
      </c>
      <c r="D533" s="8">
        <f>'[1]Final Data No Abs'!D532</f>
        <v>-18.168161392211914</v>
      </c>
    </row>
    <row r="534" spans="1:4" x14ac:dyDescent="0.35">
      <c r="A534" s="8" t="str">
        <f>'[1]Final Data No Abs'!A533</f>
        <v>power plant operators</v>
      </c>
      <c r="B534" s="8" t="str">
        <f>'[1]Final Data No Abs'!B533</f>
        <v>51-8013</v>
      </c>
      <c r="C534" s="9">
        <f>'[1]Final Data No Abs'!C533</f>
        <v>0.85</v>
      </c>
      <c r="D534" s="8">
        <f>'[1]Final Data No Abs'!D533</f>
        <v>-12.803385734558105</v>
      </c>
    </row>
    <row r="535" spans="1:4" x14ac:dyDescent="0.35">
      <c r="A535" s="8" t="str">
        <f>'[1]Final Data No Abs'!A534</f>
        <v>stationary engineers and boiler operators</v>
      </c>
      <c r="B535" s="8" t="str">
        <f>'[1]Final Data No Abs'!B534</f>
        <v>51-8021</v>
      </c>
      <c r="C535" s="9">
        <f>'[1]Final Data No Abs'!C534</f>
        <v>0.89</v>
      </c>
      <c r="D535" s="8">
        <f>'[1]Final Data No Abs'!D534</f>
        <v>-16.525033950805664</v>
      </c>
    </row>
    <row r="536" spans="1:4" x14ac:dyDescent="0.35">
      <c r="A536" s="8" t="str">
        <f>'[1]Final Data No Abs'!A535</f>
        <v>water and wastewater treatment plant and system operators</v>
      </c>
      <c r="B536" s="8" t="str">
        <f>'[1]Final Data No Abs'!B535</f>
        <v>51-8031</v>
      </c>
      <c r="C536" s="9">
        <f>'[1]Final Data No Abs'!C535</f>
        <v>0.61</v>
      </c>
      <c r="D536" s="8">
        <f>'[1]Final Data No Abs'!D535</f>
        <v>2.360863208770752</v>
      </c>
    </row>
    <row r="537" spans="1:4" x14ac:dyDescent="0.35">
      <c r="A537" s="8" t="str">
        <f>'[1]Final Data No Abs'!A536</f>
        <v>chemical plant and system operators</v>
      </c>
      <c r="B537" s="8" t="str">
        <f>'[1]Final Data No Abs'!B536</f>
        <v>51-8091</v>
      </c>
      <c r="C537" s="9">
        <f>'[1]Final Data No Abs'!C536</f>
        <v>0.85</v>
      </c>
      <c r="D537" s="8">
        <f>'[1]Final Data No Abs'!D536</f>
        <v>-39.482448577880859</v>
      </c>
    </row>
    <row r="538" spans="1:4" x14ac:dyDescent="0.35">
      <c r="A538" s="8" t="str">
        <f>'[1]Final Data No Abs'!A537</f>
        <v>gas plant operators</v>
      </c>
      <c r="B538" s="8" t="str">
        <f>'[1]Final Data No Abs'!B537</f>
        <v>51-8092</v>
      </c>
      <c r="C538" s="9">
        <f>'[1]Final Data No Abs'!C537</f>
        <v>0.78</v>
      </c>
      <c r="D538" s="8">
        <f>'[1]Final Data No Abs'!D537</f>
        <v>24.228109359741211</v>
      </c>
    </row>
    <row r="539" spans="1:4" x14ac:dyDescent="0.35">
      <c r="A539" s="8" t="str">
        <f>'[1]Final Data No Abs'!A538</f>
        <v>petroleum pump system operators, refinery operators, and gaugers</v>
      </c>
      <c r="B539" s="8" t="str">
        <f>'[1]Final Data No Abs'!B538</f>
        <v>51-8093</v>
      </c>
      <c r="C539" s="9">
        <f>'[1]Final Data No Abs'!C538</f>
        <v>0.71</v>
      </c>
      <c r="D539" s="8">
        <f>'[1]Final Data No Abs'!D538</f>
        <v>-18.449487686157227</v>
      </c>
    </row>
    <row r="540" spans="1:4" x14ac:dyDescent="0.35">
      <c r="A540" s="8" t="str">
        <f>'[1]Final Data No Abs'!A539</f>
        <v>plant and system operators, all other</v>
      </c>
      <c r="B540" s="8" t="str">
        <f>'[1]Final Data No Abs'!B539</f>
        <v>51-8099</v>
      </c>
      <c r="C540" s="9">
        <f>'[1]Final Data No Abs'!C539</f>
        <v>0.86</v>
      </c>
      <c r="D540" s="8">
        <f>'[1]Final Data No Abs'!D539</f>
        <v>30.555337905883789</v>
      </c>
    </row>
    <row r="541" spans="1:4" x14ac:dyDescent="0.35">
      <c r="A541" s="8" t="str">
        <f>'[1]Final Data No Abs'!A540</f>
        <v>chemical equipment operators and tenders</v>
      </c>
      <c r="B541" s="8" t="str">
        <f>'[1]Final Data No Abs'!B540</f>
        <v>51-9011</v>
      </c>
      <c r="C541" s="9">
        <f>'[1]Final Data No Abs'!C540</f>
        <v>0.76</v>
      </c>
      <c r="D541" s="8">
        <f>'[1]Final Data No Abs'!D540</f>
        <v>114.20755004882813</v>
      </c>
    </row>
    <row r="542" spans="1:4" x14ac:dyDescent="0.35">
      <c r="A542" s="8" t="str">
        <f>'[1]Final Data No Abs'!A541</f>
        <v>separating, filtering, clarifying, precipitating, and still machine setters, operators, and tenders</v>
      </c>
      <c r="B542" s="8" t="str">
        <f>'[1]Final Data No Abs'!B541</f>
        <v>51-9012</v>
      </c>
      <c r="C542" s="9">
        <f>'[1]Final Data No Abs'!C541</f>
        <v>0.88</v>
      </c>
      <c r="D542" s="8">
        <f>'[1]Final Data No Abs'!D541</f>
        <v>29.547357559204102</v>
      </c>
    </row>
    <row r="543" spans="1:4" x14ac:dyDescent="0.35">
      <c r="A543" s="8" t="str">
        <f>'[1]Final Data No Abs'!A542</f>
        <v>crushing, grinding, and polishing machine setters, operators, and tenders</v>
      </c>
      <c r="B543" s="8" t="str">
        <f>'[1]Final Data No Abs'!B542</f>
        <v>51-9021</v>
      </c>
      <c r="C543" s="9">
        <f>'[1]Final Data No Abs'!C542</f>
        <v>0.97</v>
      </c>
      <c r="D543" s="8">
        <f>'[1]Final Data No Abs'!D542</f>
        <v>-4.5212821960449219</v>
      </c>
    </row>
    <row r="544" spans="1:4" x14ac:dyDescent="0.35">
      <c r="A544" s="8" t="str">
        <f>'[1]Final Data No Abs'!A543</f>
        <v>grinding and polishing workers, hand</v>
      </c>
      <c r="B544" s="8" t="str">
        <f>'[1]Final Data No Abs'!B543</f>
        <v>51-9022</v>
      </c>
      <c r="C544" s="9">
        <f>'[1]Final Data No Abs'!C543</f>
        <v>0.97</v>
      </c>
      <c r="D544" s="8">
        <f>'[1]Final Data No Abs'!D543</f>
        <v>-51.729602813720703</v>
      </c>
    </row>
    <row r="545" spans="1:4" x14ac:dyDescent="0.35">
      <c r="A545" s="8" t="str">
        <f>'[1]Final Data No Abs'!A544</f>
        <v>mixing and blending machine setters, operators, and tenders</v>
      </c>
      <c r="B545" s="8" t="str">
        <f>'[1]Final Data No Abs'!B544</f>
        <v>51-9023</v>
      </c>
      <c r="C545" s="9">
        <f>'[1]Final Data No Abs'!C544</f>
        <v>0.83</v>
      </c>
      <c r="D545" s="8">
        <f>'[1]Final Data No Abs'!D544</f>
        <v>-3.9898388385772705</v>
      </c>
    </row>
    <row r="546" spans="1:4" x14ac:dyDescent="0.35">
      <c r="A546" s="8" t="str">
        <f>'[1]Final Data No Abs'!A545</f>
        <v>cutters and trimmers, hand</v>
      </c>
      <c r="B546" s="8" t="str">
        <f>'[1]Final Data No Abs'!B545</f>
        <v>51-9031</v>
      </c>
      <c r="C546" s="9">
        <f>'[1]Final Data No Abs'!C545</f>
        <v>0.64</v>
      </c>
      <c r="D546" s="8">
        <f>'[1]Final Data No Abs'!D545</f>
        <v>-24.656332015991211</v>
      </c>
    </row>
    <row r="547" spans="1:4" x14ac:dyDescent="0.35">
      <c r="A547" s="8" t="str">
        <f>'[1]Final Data No Abs'!A546</f>
        <v>cutting and slicing machine setters, operators, and tenders</v>
      </c>
      <c r="B547" s="8" t="str">
        <f>'[1]Final Data No Abs'!B546</f>
        <v>51-9032</v>
      </c>
      <c r="C547" s="9">
        <f>'[1]Final Data No Abs'!C546</f>
        <v>0.86</v>
      </c>
      <c r="D547" s="8">
        <f>'[1]Final Data No Abs'!D546</f>
        <v>4.0683169364929199</v>
      </c>
    </row>
    <row r="548" spans="1:4" x14ac:dyDescent="0.35">
      <c r="A548" s="8" t="str">
        <f>'[1]Final Data No Abs'!A547</f>
        <v>extruding, forming, pressing, and compacting machine setters, operators, and tenders</v>
      </c>
      <c r="B548" s="8" t="str">
        <f>'[1]Final Data No Abs'!B547</f>
        <v>51-9041</v>
      </c>
      <c r="C548" s="9">
        <f>'[1]Final Data No Abs'!C547</f>
        <v>0.93</v>
      </c>
      <c r="D548" s="8">
        <f>'[1]Final Data No Abs'!D547</f>
        <v>-10.519153594970703</v>
      </c>
    </row>
    <row r="549" spans="1:4" x14ac:dyDescent="0.35">
      <c r="A549" s="8" t="str">
        <f>'[1]Final Data No Abs'!A548</f>
        <v>furnace, kiln, oven, drier, and kettle operators and tenders</v>
      </c>
      <c r="B549" s="8" t="str">
        <f>'[1]Final Data No Abs'!B548</f>
        <v>51-9051</v>
      </c>
      <c r="C549" s="9">
        <f>'[1]Final Data No Abs'!C548</f>
        <v>0.37</v>
      </c>
      <c r="D549" s="8">
        <f>'[1]Final Data No Abs'!D548</f>
        <v>-21.072393417358398</v>
      </c>
    </row>
    <row r="550" spans="1:4" x14ac:dyDescent="0.35">
      <c r="A550" s="8" t="str">
        <f>'[1]Final Data No Abs'!A549</f>
        <v>inspectors, testers, sorters, samplers, and weighers</v>
      </c>
      <c r="B550" s="8" t="str">
        <f>'[1]Final Data No Abs'!B549</f>
        <v>51-9061</v>
      </c>
      <c r="C550" s="9">
        <f>'[1]Final Data No Abs'!C549</f>
        <v>0.98</v>
      </c>
      <c r="D550" s="8">
        <f>'[1]Final Data No Abs'!D549</f>
        <v>22.193222045898438</v>
      </c>
    </row>
    <row r="551" spans="1:4" x14ac:dyDescent="0.35">
      <c r="A551" s="8" t="str">
        <f>'[1]Final Data No Abs'!A550</f>
        <v>jewelers and precious stone and metal workers</v>
      </c>
      <c r="B551" s="8" t="str">
        <f>'[1]Final Data No Abs'!B550</f>
        <v>51-9071</v>
      </c>
      <c r="C551" s="9">
        <f>'[1]Final Data No Abs'!C550</f>
        <v>0.95</v>
      </c>
      <c r="D551" s="8">
        <f>'[1]Final Data No Abs'!D550</f>
        <v>28.929645538330078</v>
      </c>
    </row>
    <row r="552" spans="1:4" x14ac:dyDescent="0.35">
      <c r="A552" s="8" t="str">
        <f>'[1]Final Data No Abs'!A551</f>
        <v>dental laboratory technicians</v>
      </c>
      <c r="B552" s="8" t="str">
        <f>'[1]Final Data No Abs'!B551</f>
        <v>51-9081</v>
      </c>
      <c r="C552" s="9">
        <f>'[1]Final Data No Abs'!C551</f>
        <v>0.97</v>
      </c>
      <c r="D552" s="8">
        <f>'[1]Final Data No Abs'!D551</f>
        <v>-12.004729270935059</v>
      </c>
    </row>
    <row r="553" spans="1:4" x14ac:dyDescent="0.35">
      <c r="A553" s="8" t="str">
        <f>'[1]Final Data No Abs'!A552</f>
        <v>medical appliance technicians</v>
      </c>
      <c r="B553" s="8" t="str">
        <f>'[1]Final Data No Abs'!B552</f>
        <v>51-9082</v>
      </c>
      <c r="C553" s="9">
        <f>'[1]Final Data No Abs'!C552</f>
        <v>0.45</v>
      </c>
      <c r="D553" s="8">
        <f>'[1]Final Data No Abs'!D552</f>
        <v>21.809320449829102</v>
      </c>
    </row>
    <row r="554" spans="1:4" x14ac:dyDescent="0.35">
      <c r="A554" s="8" t="str">
        <f>'[1]Final Data No Abs'!A553</f>
        <v>ophthalmic laboratory technicians</v>
      </c>
      <c r="B554" s="8" t="str">
        <f>'[1]Final Data No Abs'!B553</f>
        <v>51-9083</v>
      </c>
      <c r="C554" s="9">
        <f>'[1]Final Data No Abs'!C553</f>
        <v>0.97</v>
      </c>
      <c r="D554" s="8">
        <f>'[1]Final Data No Abs'!D553</f>
        <v>-43.345745086669922</v>
      </c>
    </row>
    <row r="555" spans="1:4" x14ac:dyDescent="0.35">
      <c r="A555" s="8" t="str">
        <f>'[1]Final Data No Abs'!A554</f>
        <v>packaging and filling machine operators and tenders</v>
      </c>
      <c r="B555" s="8" t="str">
        <f>'[1]Final Data No Abs'!B554</f>
        <v>51-9111</v>
      </c>
      <c r="C555" s="9">
        <f>'[1]Final Data No Abs'!C554</f>
        <v>0.98</v>
      </c>
      <c r="D555" s="8">
        <f>'[1]Final Data No Abs'!D554</f>
        <v>-0.15670382976531982</v>
      </c>
    </row>
    <row r="556" spans="1:4" x14ac:dyDescent="0.35">
      <c r="A556" s="8" t="str">
        <f>'[1]Final Data No Abs'!A555</f>
        <v>painting, coating, and decorating workers</v>
      </c>
      <c r="B556" s="8" t="str">
        <f>'[1]Final Data No Abs'!B555</f>
        <v>51-9123</v>
      </c>
      <c r="C556" s="9">
        <f>'[1]Final Data No Abs'!C555</f>
        <v>0.92</v>
      </c>
      <c r="D556" s="8">
        <f>'[1]Final Data No Abs'!D555</f>
        <v>-26.686817169189453</v>
      </c>
    </row>
    <row r="557" spans="1:4" x14ac:dyDescent="0.35">
      <c r="A557" s="8" t="str">
        <f>'[1]Final Data No Abs'!A556</f>
        <v>semiconductor processors</v>
      </c>
      <c r="B557" s="8" t="str">
        <f>'[1]Final Data No Abs'!B556</f>
        <v>51-9141</v>
      </c>
      <c r="C557" s="9">
        <f>'[1]Final Data No Abs'!C556</f>
        <v>0.88</v>
      </c>
      <c r="D557" s="8">
        <f>'[1]Final Data No Abs'!D556</f>
        <v>38.699626922607422</v>
      </c>
    </row>
    <row r="558" spans="1:4" x14ac:dyDescent="0.35">
      <c r="A558" s="8" t="str">
        <f>'[1]Final Data No Abs'!A557</f>
        <v>photographic process workers and processing machine operators</v>
      </c>
      <c r="B558" s="8" t="str">
        <f>'[1]Final Data No Abs'!B557</f>
        <v>51-9151</v>
      </c>
      <c r="C558" s="9">
        <f>'[1]Final Data No Abs'!C557</f>
        <v>0.99</v>
      </c>
      <c r="D558" s="8">
        <f>'[1]Final Data No Abs'!D557</f>
        <v>-88.443008422851563</v>
      </c>
    </row>
    <row r="559" spans="1:4" x14ac:dyDescent="0.35">
      <c r="A559" s="8" t="str">
        <f>'[1]Final Data No Abs'!A558</f>
        <v>adhesive bonding machine operators and tenders</v>
      </c>
      <c r="B559" s="8" t="str">
        <f>'[1]Final Data No Abs'!B558</f>
        <v>51-9191</v>
      </c>
      <c r="C559" s="9">
        <f>'[1]Final Data No Abs'!C558</f>
        <v>0.95</v>
      </c>
      <c r="D559" s="8">
        <f>'[1]Final Data No Abs'!D558</f>
        <v>-33.219047546386719</v>
      </c>
    </row>
    <row r="560" spans="1:4" x14ac:dyDescent="0.35">
      <c r="A560" s="8" t="str">
        <f>'[1]Final Data No Abs'!A559</f>
        <v>cleaning, washing, and metal pickling equipment operators and tenders</v>
      </c>
      <c r="B560" s="8" t="str">
        <f>'[1]Final Data No Abs'!B559</f>
        <v>51-9192</v>
      </c>
      <c r="C560" s="9">
        <f>'[1]Final Data No Abs'!C559</f>
        <v>0.81</v>
      </c>
      <c r="D560" s="8">
        <f>'[1]Final Data No Abs'!D559</f>
        <v>-17.157009124755859</v>
      </c>
    </row>
    <row r="561" spans="1:4" x14ac:dyDescent="0.35">
      <c r="A561" s="8" t="str">
        <f>'[1]Final Data No Abs'!A560</f>
        <v>cooling and freezing equipment operators and tenders</v>
      </c>
      <c r="B561" s="8" t="str">
        <f>'[1]Final Data No Abs'!B560</f>
        <v>51-9193</v>
      </c>
      <c r="C561" s="9">
        <f>'[1]Final Data No Abs'!C560</f>
        <v>0.93</v>
      </c>
      <c r="D561" s="8">
        <f>'[1]Final Data No Abs'!D560</f>
        <v>-22.033210754394531</v>
      </c>
    </row>
    <row r="562" spans="1:4" x14ac:dyDescent="0.35">
      <c r="A562" s="8" t="str">
        <f>'[1]Final Data No Abs'!A561</f>
        <v>etchers and engravers</v>
      </c>
      <c r="B562" s="8" t="str">
        <f>'[1]Final Data No Abs'!B561</f>
        <v>51-9194</v>
      </c>
      <c r="C562" s="9">
        <f>'[1]Final Data No Abs'!C561</f>
        <v>0.98</v>
      </c>
      <c r="D562" s="8">
        <f>'[1]Final Data No Abs'!D561</f>
        <v>1.3609756231307983</v>
      </c>
    </row>
    <row r="563" spans="1:4" x14ac:dyDescent="0.35">
      <c r="A563" s="8" t="str">
        <f>'[1]Final Data No Abs'!A562</f>
        <v>molders, shapers, and casters, except metal and plastic</v>
      </c>
      <c r="B563" s="8" t="str">
        <f>'[1]Final Data No Abs'!B562</f>
        <v>51-9195</v>
      </c>
      <c r="C563" s="9">
        <f>'[1]Final Data No Abs'!C562</f>
        <v>0.9</v>
      </c>
      <c r="D563" s="8">
        <f>'[1]Final Data No Abs'!D562</f>
        <v>18.459367752075195</v>
      </c>
    </row>
    <row r="564" spans="1:4" x14ac:dyDescent="0.35">
      <c r="A564" s="8" t="str">
        <f>'[1]Final Data No Abs'!A563</f>
        <v>paper goods machine setters, operators, and tenders</v>
      </c>
      <c r="B564" s="8" t="str">
        <f>'[1]Final Data No Abs'!B563</f>
        <v>51-9196</v>
      </c>
      <c r="C564" s="9">
        <f>'[1]Final Data No Abs'!C563</f>
        <v>0.67</v>
      </c>
      <c r="D564" s="8">
        <f>'[1]Final Data No Abs'!D563</f>
        <v>4.196049690246582</v>
      </c>
    </row>
    <row r="565" spans="1:4" x14ac:dyDescent="0.35">
      <c r="A565" s="8" t="str">
        <f>'[1]Final Data No Abs'!A564</f>
        <v>tire builders</v>
      </c>
      <c r="B565" s="8" t="str">
        <f>'[1]Final Data No Abs'!B564</f>
        <v>51-9197</v>
      </c>
      <c r="C565" s="9">
        <f>'[1]Final Data No Abs'!C564</f>
        <v>0.94</v>
      </c>
      <c r="D565" s="8">
        <f>'[1]Final Data No Abs'!D564</f>
        <v>14.560368537902832</v>
      </c>
    </row>
    <row r="566" spans="1:4" x14ac:dyDescent="0.35">
      <c r="A566" s="8" t="str">
        <f>'[1]Final Data No Abs'!A565</f>
        <v>helpers--production workers</v>
      </c>
      <c r="B566" s="8" t="str">
        <f>'[1]Final Data No Abs'!B565</f>
        <v>51-9198</v>
      </c>
      <c r="C566" s="9">
        <f>'[1]Final Data No Abs'!C565</f>
        <v>0.66</v>
      </c>
      <c r="D566" s="8">
        <f>'[1]Final Data No Abs'!D565</f>
        <v>-61.682697296142578</v>
      </c>
    </row>
    <row r="567" spans="1:4" x14ac:dyDescent="0.35">
      <c r="A567" s="8" t="str">
        <f>'[1]Final Data No Abs'!A566</f>
        <v>airline pilots, copilots, and flight engineers</v>
      </c>
      <c r="B567" s="8" t="str">
        <f>'[1]Final Data No Abs'!B566</f>
        <v>53-2011</v>
      </c>
      <c r="C567" s="9">
        <f>'[1]Final Data No Abs'!C566</f>
        <v>0.18</v>
      </c>
      <c r="D567" s="8">
        <f>'[1]Final Data No Abs'!D566</f>
        <v>41.774288177490234</v>
      </c>
    </row>
    <row r="568" spans="1:4" x14ac:dyDescent="0.35">
      <c r="A568" s="8" t="str">
        <f>'[1]Final Data No Abs'!A567</f>
        <v>commercial pilots</v>
      </c>
      <c r="B568" s="8" t="str">
        <f>'[1]Final Data No Abs'!B567</f>
        <v>53-2012</v>
      </c>
      <c r="C568" s="9">
        <f>'[1]Final Data No Abs'!C567</f>
        <v>0.55000000000000004</v>
      </c>
      <c r="D568" s="8">
        <f>'[1]Final Data No Abs'!D567</f>
        <v>29.925521850585938</v>
      </c>
    </row>
    <row r="569" spans="1:4" x14ac:dyDescent="0.35">
      <c r="A569" s="8" t="str">
        <f>'[1]Final Data No Abs'!A568</f>
        <v>air traffic controllers</v>
      </c>
      <c r="B569" s="8" t="str">
        <f>'[1]Final Data No Abs'!B568</f>
        <v>53-2021</v>
      </c>
      <c r="C569" s="9">
        <f>'[1]Final Data No Abs'!C568</f>
        <v>0.11</v>
      </c>
      <c r="D569" s="8">
        <f>'[1]Final Data No Abs'!D568</f>
        <v>-10.041444778442383</v>
      </c>
    </row>
    <row r="570" spans="1:4" x14ac:dyDescent="0.35">
      <c r="A570" s="8" t="str">
        <f>'[1]Final Data No Abs'!A569</f>
        <v>airfield operations specialists</v>
      </c>
      <c r="B570" s="8" t="str">
        <f>'[1]Final Data No Abs'!B569</f>
        <v>53-2022</v>
      </c>
      <c r="C570" s="9">
        <f>'[1]Final Data No Abs'!C569</f>
        <v>0.71</v>
      </c>
      <c r="D570" s="8">
        <f>'[1]Final Data No Abs'!D569</f>
        <v>106.05879974365234</v>
      </c>
    </row>
    <row r="571" spans="1:4" x14ac:dyDescent="0.35">
      <c r="A571" s="8" t="str">
        <f>'[1]Final Data No Abs'!A570</f>
        <v>flight attendants</v>
      </c>
      <c r="B571" s="8" t="str">
        <f>'[1]Final Data No Abs'!B570</f>
        <v>53-2031</v>
      </c>
      <c r="C571" s="9">
        <f>'[1]Final Data No Abs'!C570</f>
        <v>0.35</v>
      </c>
      <c r="D571" s="8">
        <f>'[1]Final Data No Abs'!D570</f>
        <v>34.183616638183594</v>
      </c>
    </row>
    <row r="572" spans="1:4" x14ac:dyDescent="0.35">
      <c r="A572" s="8" t="str">
        <f>'[1]Final Data No Abs'!A571</f>
        <v>ambulance drivers and attendants, except emergency medical technicians</v>
      </c>
      <c r="B572" s="8" t="str">
        <f>'[1]Final Data No Abs'!B571</f>
        <v>53-3011</v>
      </c>
      <c r="C572" s="9">
        <f>'[1]Final Data No Abs'!C571</f>
        <v>0.25</v>
      </c>
      <c r="D572" s="8">
        <f>'[1]Final Data No Abs'!D571</f>
        <v>-77.648002624511719</v>
      </c>
    </row>
    <row r="573" spans="1:4" x14ac:dyDescent="0.35">
      <c r="A573" s="8" t="str">
        <f>'[1]Final Data No Abs'!A572</f>
        <v>driver/sales workers</v>
      </c>
      <c r="B573" s="8" t="str">
        <f>'[1]Final Data No Abs'!B572</f>
        <v>53-3031</v>
      </c>
      <c r="C573" s="9">
        <f>'[1]Final Data No Abs'!C572</f>
        <v>0.98</v>
      </c>
      <c r="D573" s="8">
        <f>'[1]Final Data No Abs'!D572</f>
        <v>15.706439971923828</v>
      </c>
    </row>
    <row r="574" spans="1:4" x14ac:dyDescent="0.35">
      <c r="A574" s="8" t="str">
        <f>'[1]Final Data No Abs'!A573</f>
        <v>heavy and tractor-trailer truck drivers</v>
      </c>
      <c r="B574" s="8" t="str">
        <f>'[1]Final Data No Abs'!B573</f>
        <v>53-3032</v>
      </c>
      <c r="C574" s="9">
        <f>'[1]Final Data No Abs'!C573</f>
        <v>0.79</v>
      </c>
      <c r="D574" s="8">
        <f>'[1]Final Data No Abs'!D573</f>
        <v>16.176212310791016</v>
      </c>
    </row>
    <row r="575" spans="1:4" x14ac:dyDescent="0.35">
      <c r="A575" s="8" t="str">
        <f>'[1]Final Data No Abs'!A574</f>
        <v>light truck or delivery services drivers</v>
      </c>
      <c r="B575" s="8" t="str">
        <f>'[1]Final Data No Abs'!B574</f>
        <v>53-3033</v>
      </c>
      <c r="C575" s="9">
        <f>'[1]Final Data No Abs'!C574</f>
        <v>0.69</v>
      </c>
      <c r="D575" s="8">
        <f>'[1]Final Data No Abs'!D574</f>
        <v>34.018753051757813</v>
      </c>
    </row>
    <row r="576" spans="1:4" x14ac:dyDescent="0.35">
      <c r="A576" s="8" t="str">
        <f>'[1]Final Data No Abs'!A575</f>
        <v>locomotive engineers</v>
      </c>
      <c r="B576" s="8" t="str">
        <f>'[1]Final Data No Abs'!B575</f>
        <v>53-4011</v>
      </c>
      <c r="C576" s="9">
        <f>'[1]Final Data No Abs'!C575</f>
        <v>0.96</v>
      </c>
      <c r="D576" s="8">
        <f>'[1]Final Data No Abs'!D575</f>
        <v>2.2270371913909912</v>
      </c>
    </row>
    <row r="577" spans="1:4" x14ac:dyDescent="0.35">
      <c r="A577" s="8" t="str">
        <f>'[1]Final Data No Abs'!A576</f>
        <v>rail yard engineers, dinkey operators, and hostlers</v>
      </c>
      <c r="B577" s="8" t="str">
        <f>'[1]Final Data No Abs'!B576</f>
        <v>53-4013</v>
      </c>
      <c r="C577" s="9">
        <f>'[1]Final Data No Abs'!C576</f>
        <v>0.91</v>
      </c>
      <c r="D577" s="8">
        <f>'[1]Final Data No Abs'!D576</f>
        <v>-50.562477111816406</v>
      </c>
    </row>
    <row r="578" spans="1:4" x14ac:dyDescent="0.35">
      <c r="A578" s="8" t="str">
        <f>'[1]Final Data No Abs'!A577</f>
        <v>railroad conductors and yardmasters</v>
      </c>
      <c r="B578" s="8" t="str">
        <f>'[1]Final Data No Abs'!B577</f>
        <v>53-4031</v>
      </c>
      <c r="C578" s="9">
        <f>'[1]Final Data No Abs'!C577</f>
        <v>0.83</v>
      </c>
      <c r="D578" s="8">
        <f>'[1]Final Data No Abs'!D577</f>
        <v>-1.3115115165710449</v>
      </c>
    </row>
    <row r="579" spans="1:4" x14ac:dyDescent="0.35">
      <c r="A579" s="8" t="str">
        <f>'[1]Final Data No Abs'!A578</f>
        <v>subway and streetcar operators</v>
      </c>
      <c r="B579" s="8" t="str">
        <f>'[1]Final Data No Abs'!B578</f>
        <v>53-4041</v>
      </c>
      <c r="C579" s="9">
        <f>'[1]Final Data No Abs'!C578</f>
        <v>0.86</v>
      </c>
      <c r="D579" s="8">
        <f>'[1]Final Data No Abs'!D578</f>
        <v>-2.2714285850524902</v>
      </c>
    </row>
    <row r="580" spans="1:4" x14ac:dyDescent="0.35">
      <c r="A580" s="8" t="str">
        <f>'[1]Final Data No Abs'!A579</f>
        <v>sailors and marine oilers</v>
      </c>
      <c r="B580" s="8" t="str">
        <f>'[1]Final Data No Abs'!B579</f>
        <v>53-5011</v>
      </c>
      <c r="C580" s="9">
        <f>'[1]Final Data No Abs'!C579</f>
        <v>0.83</v>
      </c>
      <c r="D580" s="8">
        <f>'[1]Final Data No Abs'!D579</f>
        <v>-25.023809432983398</v>
      </c>
    </row>
    <row r="581" spans="1:4" x14ac:dyDescent="0.35">
      <c r="A581" s="8" t="str">
        <f>'[1]Final Data No Abs'!A580</f>
        <v>captains, mates, and pilots of water vessels</v>
      </c>
      <c r="B581" s="8" t="str">
        <f>'[1]Final Data No Abs'!B580</f>
        <v>53-5021</v>
      </c>
      <c r="C581" s="9">
        <f>'[1]Final Data No Abs'!C580</f>
        <v>0.27</v>
      </c>
      <c r="D581" s="8">
        <f>'[1]Final Data No Abs'!D580</f>
        <v>-0.57900196313858032</v>
      </c>
    </row>
    <row r="582" spans="1:4" x14ac:dyDescent="0.35">
      <c r="A582" s="8" t="str">
        <f>'[1]Final Data No Abs'!A581</f>
        <v>motorboat operators</v>
      </c>
      <c r="B582" s="8" t="str">
        <f>'[1]Final Data No Abs'!B581</f>
        <v>53-5022</v>
      </c>
      <c r="C582" s="9">
        <f>'[1]Final Data No Abs'!C581</f>
        <v>0.62</v>
      </c>
      <c r="D582" s="8">
        <f>'[1]Final Data No Abs'!D581</f>
        <v>-3.3973684310913086</v>
      </c>
    </row>
    <row r="583" spans="1:4" x14ac:dyDescent="0.35">
      <c r="A583" s="8" t="str">
        <f>'[1]Final Data No Abs'!A582</f>
        <v>ship engineers</v>
      </c>
      <c r="B583" s="8" t="str">
        <f>'[1]Final Data No Abs'!B582</f>
        <v>53-5031</v>
      </c>
      <c r="C583" s="9">
        <f>'[1]Final Data No Abs'!C582</f>
        <v>4.1000000000000002E-2</v>
      </c>
      <c r="D583" s="8">
        <f>'[1]Final Data No Abs'!D582</f>
        <v>-27.409666061401367</v>
      </c>
    </row>
    <row r="584" spans="1:4" x14ac:dyDescent="0.35">
      <c r="A584" s="8" t="str">
        <f>'[1]Final Data No Abs'!A583</f>
        <v>bridge and lock tenders</v>
      </c>
      <c r="B584" s="8" t="str">
        <f>'[1]Final Data No Abs'!B583</f>
        <v>53-6011</v>
      </c>
      <c r="C584" s="9">
        <f>'[1]Final Data No Abs'!C583</f>
        <v>0.97</v>
      </c>
      <c r="D584" s="8">
        <f>'[1]Final Data No Abs'!D583</f>
        <v>8.6473989486694336</v>
      </c>
    </row>
    <row r="585" spans="1:4" x14ac:dyDescent="0.35">
      <c r="A585" s="8" t="str">
        <f>'[1]Final Data No Abs'!A584</f>
        <v>parking lot attendants</v>
      </c>
      <c r="B585" s="8" t="str">
        <f>'[1]Final Data No Abs'!B584</f>
        <v>53-6021</v>
      </c>
      <c r="C585" s="9">
        <f>'[1]Final Data No Abs'!C584</f>
        <v>0.87</v>
      </c>
      <c r="D585" s="8">
        <f>'[1]Final Data No Abs'!D584</f>
        <v>-24.0799560546875</v>
      </c>
    </row>
    <row r="586" spans="1:4" x14ac:dyDescent="0.35">
      <c r="A586" s="8" t="str">
        <f>'[1]Final Data No Abs'!A585</f>
        <v>automotive and watercraft service attendants</v>
      </c>
      <c r="B586" s="8" t="str">
        <f>'[1]Final Data No Abs'!B585</f>
        <v>53-6031</v>
      </c>
      <c r="C586" s="9">
        <f>'[1]Final Data No Abs'!C585</f>
        <v>0.83</v>
      </c>
      <c r="D586" s="8">
        <f>'[1]Final Data No Abs'!D585</f>
        <v>-26.311223983764648</v>
      </c>
    </row>
    <row r="587" spans="1:4" x14ac:dyDescent="0.35">
      <c r="A587" s="8" t="str">
        <f>'[1]Final Data No Abs'!A586</f>
        <v>traffic technicians</v>
      </c>
      <c r="B587" s="8" t="str">
        <f>'[1]Final Data No Abs'!B586</f>
        <v>53-6041</v>
      </c>
      <c r="C587" s="9">
        <f>'[1]Final Data No Abs'!C586</f>
        <v>0.9</v>
      </c>
      <c r="D587" s="8">
        <f>'[1]Final Data No Abs'!D586</f>
        <v>3.599684476852417</v>
      </c>
    </row>
    <row r="588" spans="1:4" x14ac:dyDescent="0.35">
      <c r="A588" s="8" t="str">
        <f>'[1]Final Data No Abs'!A587</f>
        <v>transportation inspectors</v>
      </c>
      <c r="B588" s="8" t="str">
        <f>'[1]Final Data No Abs'!B587</f>
        <v>53-6051</v>
      </c>
      <c r="C588" s="9">
        <f>'[1]Final Data No Abs'!C587</f>
        <v>0.9</v>
      </c>
      <c r="D588" s="8">
        <f>'[1]Final Data No Abs'!D587</f>
        <v>-10.74751091003418</v>
      </c>
    </row>
    <row r="589" spans="1:4" x14ac:dyDescent="0.35">
      <c r="A589" s="8" t="str">
        <f>'[1]Final Data No Abs'!A588</f>
        <v>transportation attendants, except flight attendants</v>
      </c>
      <c r="B589" s="8" t="str">
        <f>'[1]Final Data No Abs'!B588</f>
        <v>53-6061</v>
      </c>
      <c r="C589" s="9">
        <f>'[1]Final Data No Abs'!C588</f>
        <v>0.75</v>
      </c>
      <c r="D589" s="8">
        <f>'[1]Final Data No Abs'!D588</f>
        <v>-55.514503479003906</v>
      </c>
    </row>
    <row r="590" spans="1:4" x14ac:dyDescent="0.35">
      <c r="A590" s="8" t="str">
        <f>'[1]Final Data No Abs'!A589</f>
        <v>conveyor operators and tenders</v>
      </c>
      <c r="B590" s="8" t="str">
        <f>'[1]Final Data No Abs'!B589</f>
        <v>53-7011</v>
      </c>
      <c r="C590" s="9">
        <f>'[1]Final Data No Abs'!C589</f>
        <v>0.93</v>
      </c>
      <c r="D590" s="8">
        <f>'[1]Final Data No Abs'!D589</f>
        <v>-33.142032623291016</v>
      </c>
    </row>
    <row r="591" spans="1:4" x14ac:dyDescent="0.35">
      <c r="A591" s="8" t="str">
        <f>'[1]Final Data No Abs'!A590</f>
        <v>crane and tower operators</v>
      </c>
      <c r="B591" s="8" t="str">
        <f>'[1]Final Data No Abs'!B590</f>
        <v>53-7021</v>
      </c>
      <c r="C591" s="9">
        <f>'[1]Final Data No Abs'!C590</f>
        <v>0.9</v>
      </c>
      <c r="D591" s="8">
        <f>'[1]Final Data No Abs'!D590</f>
        <v>-11.7581787109375</v>
      </c>
    </row>
    <row r="592" spans="1:4" x14ac:dyDescent="0.35">
      <c r="A592" s="8" t="str">
        <f>'[1]Final Data No Abs'!A591</f>
        <v>dredge operators</v>
      </c>
      <c r="B592" s="8" t="str">
        <f>'[1]Final Data No Abs'!B591</f>
        <v>53-7031</v>
      </c>
      <c r="C592" s="9">
        <f>'[1]Final Data No Abs'!C591</f>
        <v>0.92</v>
      </c>
      <c r="D592" s="8">
        <f>'[1]Final Data No Abs'!D591</f>
        <v>-59.277011871337891</v>
      </c>
    </row>
    <row r="593" spans="1:4" x14ac:dyDescent="0.35">
      <c r="A593" s="8" t="str">
        <f>'[1]Final Data No Abs'!A592</f>
        <v>hoist and winch operators</v>
      </c>
      <c r="B593" s="8" t="str">
        <f>'[1]Final Data No Abs'!B592</f>
        <v>53-7041</v>
      </c>
      <c r="C593" s="9">
        <f>'[1]Final Data No Abs'!C592</f>
        <v>0.65</v>
      </c>
      <c r="D593" s="8">
        <f>'[1]Final Data No Abs'!D592</f>
        <v>-22.700000762939453</v>
      </c>
    </row>
    <row r="594" spans="1:4" x14ac:dyDescent="0.35">
      <c r="A594" s="8" t="str">
        <f>'[1]Final Data No Abs'!A593</f>
        <v>industrial truck and tractor operators</v>
      </c>
      <c r="B594" s="8" t="str">
        <f>'[1]Final Data No Abs'!B593</f>
        <v>53-7051</v>
      </c>
      <c r="C594" s="9">
        <f>'[1]Final Data No Abs'!C593</f>
        <v>0.93</v>
      </c>
      <c r="D594" s="8">
        <f>'[1]Final Data No Abs'!D593</f>
        <v>59.956783294677734</v>
      </c>
    </row>
    <row r="595" spans="1:4" x14ac:dyDescent="0.35">
      <c r="A595" s="8" t="str">
        <f>'[1]Final Data No Abs'!A594</f>
        <v>cleaners of vehicles and equipment</v>
      </c>
      <c r="B595" s="8" t="str">
        <f>'[1]Final Data No Abs'!B594</f>
        <v>53-7061</v>
      </c>
      <c r="C595" s="9">
        <f>'[1]Final Data No Abs'!C594</f>
        <v>0.37</v>
      </c>
      <c r="D595" s="8">
        <f>'[1]Final Data No Abs'!D594</f>
        <v>7.5724320411682129</v>
      </c>
    </row>
    <row r="596" spans="1:4" x14ac:dyDescent="0.35">
      <c r="A596" s="8" t="str">
        <f>'[1]Final Data No Abs'!A595</f>
        <v>laborers and freight, stock, and material movers, hand</v>
      </c>
      <c r="B596" s="8" t="str">
        <f>'[1]Final Data No Abs'!B595</f>
        <v>53-7062</v>
      </c>
      <c r="C596" s="9">
        <f>'[1]Final Data No Abs'!C595</f>
        <v>0.85</v>
      </c>
      <c r="D596" s="8">
        <f>'[1]Final Data No Abs'!D595</f>
        <v>25.853176116943359</v>
      </c>
    </row>
    <row r="597" spans="1:4" x14ac:dyDescent="0.35">
      <c r="A597" s="8" t="str">
        <f>'[1]Final Data No Abs'!A596</f>
        <v>machine feeders and offbearers</v>
      </c>
      <c r="B597" s="8" t="str">
        <f>'[1]Final Data No Abs'!B596</f>
        <v>53-7063</v>
      </c>
      <c r="C597" s="9">
        <f>'[1]Final Data No Abs'!C596</f>
        <v>0.93</v>
      </c>
      <c r="D597" s="8">
        <f>'[1]Final Data No Abs'!D596</f>
        <v>-53.781833648681641</v>
      </c>
    </row>
    <row r="598" spans="1:4" x14ac:dyDescent="0.35">
      <c r="A598" s="8" t="str">
        <f>'[1]Final Data No Abs'!A597</f>
        <v>packers and packagers, hand</v>
      </c>
      <c r="B598" s="8" t="str">
        <f>'[1]Final Data No Abs'!B597</f>
        <v>53-7064</v>
      </c>
      <c r="C598" s="9">
        <f>'[1]Final Data No Abs'!C597</f>
        <v>0.38</v>
      </c>
      <c r="D598" s="8">
        <f>'[1]Final Data No Abs'!D597</f>
        <v>-7.0292582511901855</v>
      </c>
    </row>
    <row r="599" spans="1:4" x14ac:dyDescent="0.35">
      <c r="A599" s="8" t="str">
        <f>'[1]Final Data No Abs'!A598</f>
        <v>gas compressor and gas pumping station operators</v>
      </c>
      <c r="B599" s="8" t="str">
        <f>'[1]Final Data No Abs'!B598</f>
        <v>53-7071</v>
      </c>
      <c r="C599" s="9">
        <f>'[1]Final Data No Abs'!C598</f>
        <v>0.91</v>
      </c>
      <c r="D599" s="8">
        <f>'[1]Final Data No Abs'!D598</f>
        <v>-10.922988891601563</v>
      </c>
    </row>
    <row r="600" spans="1:4" x14ac:dyDescent="0.35">
      <c r="A600" s="8" t="str">
        <f>'[1]Final Data No Abs'!A599</f>
        <v>pump operators, except wellhead pumpers</v>
      </c>
      <c r="B600" s="8" t="str">
        <f>'[1]Final Data No Abs'!B599</f>
        <v>53-7072</v>
      </c>
      <c r="C600" s="9">
        <f>'[1]Final Data No Abs'!C599</f>
        <v>0.9</v>
      </c>
      <c r="D600" s="8">
        <f>'[1]Final Data No Abs'!D599</f>
        <v>-19.224599838256836</v>
      </c>
    </row>
    <row r="601" spans="1:4" x14ac:dyDescent="0.35">
      <c r="A601" s="8" t="str">
        <f>'[1]Final Data No Abs'!A600</f>
        <v>wellhead pumpers</v>
      </c>
      <c r="B601" s="8" t="str">
        <f>'[1]Final Data No Abs'!B600</f>
        <v>53-7073</v>
      </c>
      <c r="C601" s="9">
        <f>'[1]Final Data No Abs'!C600</f>
        <v>0.84</v>
      </c>
      <c r="D601" s="8">
        <f>'[1]Final Data No Abs'!D600</f>
        <v>-13.406271934509277</v>
      </c>
    </row>
    <row r="602" spans="1:4" x14ac:dyDescent="0.35">
      <c r="A602" s="8" t="str">
        <f>'[1]Final Data No Abs'!A601</f>
        <v>refuse and recyclable material collectors</v>
      </c>
      <c r="B602" s="8" t="str">
        <f>'[1]Final Data No Abs'!B601</f>
        <v>53-7081</v>
      </c>
      <c r="C602" s="9">
        <f>'[1]Final Data No Abs'!C601</f>
        <v>0.93</v>
      </c>
      <c r="D602" s="8">
        <f>'[1]Final Data No Abs'!D601</f>
        <v>-3.8179144859313965</v>
      </c>
    </row>
    <row r="603" spans="1:4" x14ac:dyDescent="0.35">
      <c r="A603" s="8" t="str">
        <f>'[1]Final Data No Abs'!A602</f>
        <v>tank car, truck, and ship loaders</v>
      </c>
      <c r="B603" s="8" t="str">
        <f>'[1]Final Data No Abs'!B602</f>
        <v>53-7121</v>
      </c>
      <c r="C603" s="9">
        <f>'[1]Final Data No Abs'!C602</f>
        <v>0.72</v>
      </c>
      <c r="D603" s="8">
        <f>'[1]Final Data No Abs'!D602</f>
        <v>-2.0543179512023926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5D64F-F9BE-4B88-A028-1372CC17CD54}">
  <sheetPr>
    <tabColor theme="6" tint="0.79995117038483843"/>
  </sheetPr>
  <dimension ref="A1:P690"/>
  <sheetViews>
    <sheetView zoomScale="124" zoomScaleNormal="124" workbookViewId="0">
      <selection activeCell="H7" sqref="H7"/>
    </sheetView>
  </sheetViews>
  <sheetFormatPr defaultRowHeight="14.5" x14ac:dyDescent="0.35"/>
  <cols>
    <col min="2" max="2" width="49.26953125" customWidth="1"/>
    <col min="11" max="12" width="9.1796875" style="1"/>
  </cols>
  <sheetData>
    <row r="1" spans="1:16" x14ac:dyDescent="0.35">
      <c r="A1" t="str">
        <f>IF([2]Sheet1!A1=0,#N/A,[2]Sheet1!A1)</f>
        <v>code</v>
      </c>
      <c r="B1" t="str">
        <f>IF([2]Sheet1!B1=0,#N/A,[2]Sheet1!B1)</f>
        <v>occup</v>
      </c>
      <c r="C1" t="str">
        <f>IF([2]Sheet1!C1=0,#N/A,[2]Sheet1!C1)</f>
        <v>Probability</v>
      </c>
      <c r="D1" t="str">
        <f>IF([2]Sheet1!D1=0,#N/A,[2]Sheet1!D1)</f>
        <v>emp2003</v>
      </c>
      <c r="E1" t="str">
        <f>IF([2]Sheet1!E1=0,#N/A,[2]Sheet1!E1)</f>
        <v>emp2013</v>
      </c>
      <c r="F1" t="str">
        <f>IF([2]Sheet1!F1=0,#N/A,[2]Sheet1!F1)</f>
        <v>emp2023</v>
      </c>
      <c r="H1" t="s">
        <v>1299</v>
      </c>
      <c r="I1" t="s">
        <v>1300</v>
      </c>
      <c r="K1" s="1" t="s">
        <v>1301</v>
      </c>
      <c r="L1" s="1" t="s">
        <v>1302</v>
      </c>
      <c r="M1" t="s">
        <v>691</v>
      </c>
      <c r="N1" t="s">
        <v>1303</v>
      </c>
      <c r="P1" t="s">
        <v>1304</v>
      </c>
    </row>
    <row r="2" spans="1:16" x14ac:dyDescent="0.35">
      <c r="A2" t="str">
        <f>IF([2]Sheet1!A2=0,#N/A,[2]Sheet1!A2)</f>
        <v>11-1011</v>
      </c>
      <c r="B2" t="str">
        <f>IF([2]Sheet1!B2=0,#N/A,[2]Sheet1!B2)</f>
        <v>ChiefExecutives</v>
      </c>
      <c r="C2" t="str">
        <f>IF([2]Sheet1!C2=0,#N/A,[2]Sheet1!C2)</f>
        <v>0.015</v>
      </c>
      <c r="D2">
        <f>IF([2]Sheet1!D2=0,#N/A,[2]Sheet1!D2)</f>
        <v>389880</v>
      </c>
      <c r="E2">
        <f>IF([2]Sheet1!E2=0,#N/A,[2]Sheet1!E2)</f>
        <v>248760</v>
      </c>
      <c r="F2">
        <f>IF([2]Sheet1!F2=0,#N/A,[2]Sheet1!F2)</f>
        <v>211230</v>
      </c>
      <c r="H2">
        <f>(E2-D2)/D2</f>
        <v>-0.36195752539242843</v>
      </c>
      <c r="I2">
        <f>(F2-E2)/E2</f>
        <v>-0.1508683068017366</v>
      </c>
      <c r="K2" s="1">
        <f>I2-H2</f>
        <v>0.21108921859069182</v>
      </c>
      <c r="L2" s="1">
        <f>C2*1</f>
        <v>1.4999999999999999E-2</v>
      </c>
      <c r="M2" t="s">
        <v>4</v>
      </c>
      <c r="N2" t="str">
        <f>LEFT(M2,2)</f>
        <v>11</v>
      </c>
      <c r="P2" t="s">
        <v>1305</v>
      </c>
    </row>
    <row r="3" spans="1:16" x14ac:dyDescent="0.35">
      <c r="A3" t="str">
        <f>IF([2]Sheet1!A3=0,#N/A,[2]Sheet1!A3)</f>
        <v>11-1021</v>
      </c>
      <c r="B3" t="str">
        <f>IF([2]Sheet1!B3=0,#N/A,[2]Sheet1!B3)</f>
        <v>GeneralandOperationsManagers</v>
      </c>
      <c r="C3" t="str">
        <f>IF([2]Sheet1!C3=0,#N/A,[2]Sheet1!C3)</f>
        <v>0.16</v>
      </c>
      <c r="D3">
        <f>IF([2]Sheet1!D3=0,#N/A,[2]Sheet1!D3)</f>
        <v>1892060</v>
      </c>
      <c r="E3">
        <f>IF([2]Sheet1!E3=0,#N/A,[2]Sheet1!E3)</f>
        <v>1973700</v>
      </c>
      <c r="F3">
        <f>IF([2]Sheet1!F3=0,#N/A,[2]Sheet1!F3)</f>
        <v>3507810</v>
      </c>
      <c r="H3">
        <f t="shared" ref="H3:I66" si="0">(E3-D3)/D3</f>
        <v>4.3148737355052168E-2</v>
      </c>
      <c r="I3">
        <f t="shared" si="0"/>
        <v>0.77727618179054569</v>
      </c>
      <c r="K3" s="1">
        <f t="shared" ref="K3:K66" si="1">I3-H3</f>
        <v>0.73412744443549349</v>
      </c>
      <c r="L3" s="1">
        <f t="shared" ref="L3:L66" si="2">C3*1</f>
        <v>0.16</v>
      </c>
      <c r="M3" t="s">
        <v>6</v>
      </c>
      <c r="N3" t="str">
        <f t="shared" ref="N3:N66" si="3">LEFT(M3,2)</f>
        <v>11</v>
      </c>
    </row>
    <row r="4" spans="1:16" x14ac:dyDescent="0.35">
      <c r="A4" t="str">
        <f>IF([2]Sheet1!A4=0,#N/A,[2]Sheet1!A4)</f>
        <v>11-2011</v>
      </c>
      <c r="B4" t="str">
        <f>IF([2]Sheet1!B4=0,#N/A,[2]Sheet1!B4)</f>
        <v>AdvertisingandPromotionsManagers</v>
      </c>
      <c r="C4" t="str">
        <f>IF([2]Sheet1!C4=0,#N/A,[2]Sheet1!C4)</f>
        <v>0.039</v>
      </c>
      <c r="D4">
        <f>IF([2]Sheet1!D4=0,#N/A,[2]Sheet1!D4)</f>
        <v>71100</v>
      </c>
      <c r="E4">
        <f>IF([2]Sheet1!E4=0,#N/A,[2]Sheet1!E4)</f>
        <v>28530</v>
      </c>
      <c r="F4">
        <f>IF([2]Sheet1!F4=0,#N/A,[2]Sheet1!F4)</f>
        <v>20630</v>
      </c>
      <c r="H4">
        <f t="shared" si="0"/>
        <v>-0.59873417721518984</v>
      </c>
      <c r="I4">
        <f t="shared" si="0"/>
        <v>-0.27690150718541884</v>
      </c>
      <c r="K4" s="1">
        <f t="shared" si="1"/>
        <v>0.32183267002977101</v>
      </c>
      <c r="L4" s="1">
        <f t="shared" si="2"/>
        <v>3.9E-2</v>
      </c>
      <c r="M4" t="s">
        <v>7</v>
      </c>
      <c r="N4" t="str">
        <f t="shared" si="3"/>
        <v>11</v>
      </c>
    </row>
    <row r="5" spans="1:16" x14ac:dyDescent="0.35">
      <c r="A5" t="str">
        <f>IF([2]Sheet1!A5=0,#N/A,[2]Sheet1!A5)</f>
        <v>11-2021</v>
      </c>
      <c r="B5" t="str">
        <f>IF([2]Sheet1!B5=0,#N/A,[2]Sheet1!B5)</f>
        <v>MarketingManagers</v>
      </c>
      <c r="C5" t="str">
        <f>IF([2]Sheet1!C5=0,#N/A,[2]Sheet1!C5)</f>
        <v>0.014</v>
      </c>
      <c r="D5">
        <f>IF([2]Sheet1!D5=0,#N/A,[2]Sheet1!D5)</f>
        <v>182600</v>
      </c>
      <c r="E5">
        <f>IF([2]Sheet1!E5=0,#N/A,[2]Sheet1!E5)</f>
        <v>174010</v>
      </c>
      <c r="F5">
        <f>IF([2]Sheet1!F5=0,#N/A,[2]Sheet1!F5)</f>
        <v>368940</v>
      </c>
      <c r="H5">
        <f t="shared" si="0"/>
        <v>-4.7042716319824755E-2</v>
      </c>
      <c r="I5">
        <f t="shared" si="0"/>
        <v>1.1202229756910522</v>
      </c>
      <c r="K5" s="1">
        <f t="shared" si="1"/>
        <v>1.167265692010877</v>
      </c>
      <c r="L5" s="1">
        <f t="shared" si="2"/>
        <v>1.4E-2</v>
      </c>
      <c r="M5" t="s">
        <v>8</v>
      </c>
      <c r="N5" t="str">
        <f t="shared" si="3"/>
        <v>11</v>
      </c>
    </row>
    <row r="6" spans="1:16" x14ac:dyDescent="0.35">
      <c r="A6" t="str">
        <f>IF([2]Sheet1!A6=0,#N/A,[2]Sheet1!A6)</f>
        <v>11-2022</v>
      </c>
      <c r="B6" t="str">
        <f>IF([2]Sheet1!B6=0,#N/A,[2]Sheet1!B6)</f>
        <v>SalesManagers</v>
      </c>
      <c r="C6" t="str">
        <f>IF([2]Sheet1!C6=0,#N/A,[2]Sheet1!C6)</f>
        <v>0.013</v>
      </c>
      <c r="D6">
        <f>IF([2]Sheet1!D6=0,#N/A,[2]Sheet1!D6)</f>
        <v>314180</v>
      </c>
      <c r="E6">
        <f>IF([2]Sheet1!E6=0,#N/A,[2]Sheet1!E6)</f>
        <v>352220</v>
      </c>
      <c r="F6">
        <f>IF([2]Sheet1!F6=0,#N/A,[2]Sheet1!F6)</f>
        <v>575880</v>
      </c>
      <c r="H6">
        <f t="shared" si="0"/>
        <v>0.12107708956649055</v>
      </c>
      <c r="I6">
        <f t="shared" si="0"/>
        <v>0.63500085174038956</v>
      </c>
      <c r="K6" s="1">
        <f t="shared" si="1"/>
        <v>0.51392376217389901</v>
      </c>
      <c r="L6" s="1">
        <f t="shared" si="2"/>
        <v>1.2999999999999999E-2</v>
      </c>
      <c r="M6" t="s">
        <v>9</v>
      </c>
      <c r="N6" t="str">
        <f t="shared" si="3"/>
        <v>11</v>
      </c>
    </row>
    <row r="7" spans="1:16" x14ac:dyDescent="0.35">
      <c r="A7" t="str">
        <f>IF([2]Sheet1!A7=0,#N/A,[2]Sheet1!A7)</f>
        <v>11-2031</v>
      </c>
      <c r="B7" t="str">
        <f>IF([2]Sheet1!B7=0,#N/A,[2]Sheet1!B7)</f>
        <v>PublicRelationsandFundraisingManagers</v>
      </c>
      <c r="C7" t="str">
        <f>IF([2]Sheet1!C7=0,#N/A,[2]Sheet1!C7)</f>
        <v>0.015</v>
      </c>
      <c r="D7">
        <f>IF([2]Sheet1!D7=0,#N/A,[2]Sheet1!D7)</f>
        <v>58490</v>
      </c>
      <c r="E7">
        <f>IF([2]Sheet1!E7=0,#N/A,[2]Sheet1!E7)</f>
        <v>53730</v>
      </c>
      <c r="F7" t="e">
        <f>IF([2]Sheet1!F7=0,#N/A,[2]Sheet1!F7)</f>
        <v>#N/A</v>
      </c>
      <c r="H7">
        <f t="shared" si="0"/>
        <v>-8.1381432723542479E-2</v>
      </c>
      <c r="I7" t="e">
        <f t="shared" si="0"/>
        <v>#N/A</v>
      </c>
      <c r="K7" s="1" t="e">
        <f t="shared" si="1"/>
        <v>#N/A</v>
      </c>
      <c r="L7" s="1">
        <f t="shared" si="2"/>
        <v>1.4999999999999999E-2</v>
      </c>
      <c r="M7" t="s">
        <v>10</v>
      </c>
      <c r="N7" t="str">
        <f t="shared" si="3"/>
        <v>11</v>
      </c>
    </row>
    <row r="8" spans="1:16" x14ac:dyDescent="0.35">
      <c r="A8" t="str">
        <f>IF([2]Sheet1!A8=0,#N/A,[2]Sheet1!A8)</f>
        <v>11-3011</v>
      </c>
      <c r="B8" t="str">
        <f>IF([2]Sheet1!B8=0,#N/A,[2]Sheet1!B8)</f>
        <v>AdministrativeServicesManagers</v>
      </c>
      <c r="C8" t="str">
        <f>IF([2]Sheet1!C8=0,#N/A,[2]Sheet1!C8)</f>
        <v>0.73</v>
      </c>
      <c r="D8">
        <f>IF([2]Sheet1!D8=0,#N/A,[2]Sheet1!D8)</f>
        <v>278300</v>
      </c>
      <c r="E8">
        <f>IF([2]Sheet1!E8=0,#N/A,[2]Sheet1!E8)</f>
        <v>269500</v>
      </c>
      <c r="F8" t="e">
        <f>IF([2]Sheet1!F8=0,#N/A,[2]Sheet1!F8)</f>
        <v>#N/A</v>
      </c>
      <c r="H8">
        <f t="shared" si="0"/>
        <v>-3.1620553359683792E-2</v>
      </c>
      <c r="I8" t="e">
        <f t="shared" si="0"/>
        <v>#N/A</v>
      </c>
      <c r="K8" s="1" t="e">
        <f t="shared" si="1"/>
        <v>#N/A</v>
      </c>
      <c r="L8" s="1">
        <f t="shared" si="2"/>
        <v>0.73</v>
      </c>
      <c r="M8" t="s">
        <v>11</v>
      </c>
      <c r="N8" t="str">
        <f t="shared" si="3"/>
        <v>11</v>
      </c>
    </row>
    <row r="9" spans="1:16" x14ac:dyDescent="0.35">
      <c r="A9" t="str">
        <f>IF([2]Sheet1!A9=0,#N/A,[2]Sheet1!A9)</f>
        <v>11-3021</v>
      </c>
      <c r="B9" t="str">
        <f>IF([2]Sheet1!B9=0,#N/A,[2]Sheet1!B9)</f>
        <v>ComputerandInformationSystemsManagers</v>
      </c>
      <c r="C9" t="str">
        <f>IF([2]Sheet1!C9=0,#N/A,[2]Sheet1!C9)</f>
        <v>0.035</v>
      </c>
      <c r="D9">
        <f>IF([2]Sheet1!D9=0,#N/A,[2]Sheet1!D9)</f>
        <v>266020</v>
      </c>
      <c r="E9">
        <f>IF([2]Sheet1!E9=0,#N/A,[2]Sheet1!E9)</f>
        <v>319080</v>
      </c>
      <c r="F9">
        <f>IF([2]Sheet1!F9=0,#N/A,[2]Sheet1!F9)</f>
        <v>592600</v>
      </c>
      <c r="H9">
        <f t="shared" si="0"/>
        <v>0.1994586873167431</v>
      </c>
      <c r="I9">
        <f t="shared" si="0"/>
        <v>0.8572144916635327</v>
      </c>
      <c r="K9" s="1">
        <f t="shared" si="1"/>
        <v>0.6577558043467896</v>
      </c>
      <c r="L9" s="1">
        <f t="shared" si="2"/>
        <v>3.5000000000000003E-2</v>
      </c>
      <c r="M9" t="s">
        <v>12</v>
      </c>
      <c r="N9" t="str">
        <f t="shared" si="3"/>
        <v>11</v>
      </c>
    </row>
    <row r="10" spans="1:16" x14ac:dyDescent="0.35">
      <c r="A10" t="str">
        <f>IF([2]Sheet1!A10=0,#N/A,[2]Sheet1!A10)</f>
        <v>11-3031</v>
      </c>
      <c r="B10" t="str">
        <f>IF([2]Sheet1!B10=0,#N/A,[2]Sheet1!B10)</f>
        <v>FinancialManagers</v>
      </c>
      <c r="C10" t="str">
        <f>IF([2]Sheet1!C10=0,#N/A,[2]Sheet1!C10)</f>
        <v>0.069</v>
      </c>
      <c r="D10">
        <f>IF([2]Sheet1!D10=0,#N/A,[2]Sheet1!D10)</f>
        <v>521750</v>
      </c>
      <c r="E10">
        <f>IF([2]Sheet1!E10=0,#N/A,[2]Sheet1!E10)</f>
        <v>499320</v>
      </c>
      <c r="F10">
        <f>IF([2]Sheet1!F10=0,#N/A,[2]Sheet1!F10)</f>
        <v>787340</v>
      </c>
      <c r="H10">
        <f t="shared" si="0"/>
        <v>-4.2989937709631047E-2</v>
      </c>
      <c r="I10">
        <f t="shared" si="0"/>
        <v>0.57682448129456065</v>
      </c>
      <c r="K10" s="1">
        <f t="shared" si="1"/>
        <v>0.61981441900419165</v>
      </c>
      <c r="L10" s="1">
        <f t="shared" si="2"/>
        <v>6.9000000000000006E-2</v>
      </c>
      <c r="M10" t="s">
        <v>13</v>
      </c>
      <c r="N10" t="str">
        <f t="shared" si="3"/>
        <v>11</v>
      </c>
    </row>
    <row r="11" spans="1:16" x14ac:dyDescent="0.35">
      <c r="A11" t="str">
        <f>IF([2]Sheet1!A11=0,#N/A,[2]Sheet1!A11)</f>
        <v>11-3051</v>
      </c>
      <c r="B11" t="str">
        <f>IF([2]Sheet1!B11=0,#N/A,[2]Sheet1!B11)</f>
        <v>IndustrialProductionManagers</v>
      </c>
      <c r="C11" t="str">
        <f>IF([2]Sheet1!C11=0,#N/A,[2]Sheet1!C11)</f>
        <v>0.03</v>
      </c>
      <c r="D11">
        <f>IF([2]Sheet1!D11=0,#N/A,[2]Sheet1!D11)</f>
        <v>166350</v>
      </c>
      <c r="E11">
        <f>IF([2]Sheet1!E11=0,#N/A,[2]Sheet1!E11)</f>
        <v>165340</v>
      </c>
      <c r="F11">
        <f>IF([2]Sheet1!F11=0,#N/A,[2]Sheet1!F11)</f>
        <v>222890</v>
      </c>
      <c r="H11">
        <f t="shared" si="0"/>
        <v>-6.0715359182446646E-3</v>
      </c>
      <c r="I11">
        <f t="shared" si="0"/>
        <v>0.34807064231280999</v>
      </c>
      <c r="K11" s="1">
        <f t="shared" si="1"/>
        <v>0.35414217823105465</v>
      </c>
      <c r="L11" s="1">
        <f t="shared" si="2"/>
        <v>0.03</v>
      </c>
      <c r="M11" t="s">
        <v>14</v>
      </c>
      <c r="N11" t="str">
        <f t="shared" si="3"/>
        <v>11</v>
      </c>
    </row>
    <row r="12" spans="1:16" x14ac:dyDescent="0.35">
      <c r="A12" t="str">
        <f>IF([2]Sheet1!A12=0,#N/A,[2]Sheet1!A12)</f>
        <v>11-3061</v>
      </c>
      <c r="B12" t="str">
        <f>IF([2]Sheet1!B12=0,#N/A,[2]Sheet1!B12)</f>
        <v>PurchasingManagers</v>
      </c>
      <c r="C12" t="str">
        <f>IF([2]Sheet1!C12=0,#N/A,[2]Sheet1!C12)</f>
        <v>0.03</v>
      </c>
      <c r="D12">
        <f>IF([2]Sheet1!D12=0,#N/A,[2]Sheet1!D12)</f>
        <v>91060</v>
      </c>
      <c r="E12">
        <f>IF([2]Sheet1!E12=0,#N/A,[2]Sheet1!E12)</f>
        <v>69620</v>
      </c>
      <c r="F12">
        <f>IF([2]Sheet1!F12=0,#N/A,[2]Sheet1!F12)</f>
        <v>77530</v>
      </c>
      <c r="H12">
        <f t="shared" si="0"/>
        <v>-0.23544915440368988</v>
      </c>
      <c r="I12">
        <f t="shared" si="0"/>
        <v>0.11361677678827924</v>
      </c>
      <c r="K12" s="1">
        <f t="shared" si="1"/>
        <v>0.3490659311919691</v>
      </c>
      <c r="L12" s="1">
        <f t="shared" si="2"/>
        <v>0.03</v>
      </c>
      <c r="M12" t="s">
        <v>15</v>
      </c>
      <c r="N12" t="str">
        <f t="shared" si="3"/>
        <v>11</v>
      </c>
    </row>
    <row r="13" spans="1:16" x14ac:dyDescent="0.35">
      <c r="A13" t="str">
        <f>IF([2]Sheet1!A13=0,#N/A,[2]Sheet1!A13)</f>
        <v>11-3071</v>
      </c>
      <c r="B13" t="str">
        <f>IF([2]Sheet1!B13=0,#N/A,[2]Sheet1!B13)</f>
        <v>Transportation,Storage,andDistributionManagers</v>
      </c>
      <c r="C13" t="str">
        <f>IF([2]Sheet1!C13=0,#N/A,[2]Sheet1!C13)</f>
        <v>0.59</v>
      </c>
      <c r="D13">
        <f>IF([2]Sheet1!D13=0,#N/A,[2]Sheet1!D13)</f>
        <v>97450</v>
      </c>
      <c r="E13">
        <f>IF([2]Sheet1!E13=0,#N/A,[2]Sheet1!E13)</f>
        <v>102610</v>
      </c>
      <c r="F13">
        <f>IF([2]Sheet1!F13=0,#N/A,[2]Sheet1!F13)</f>
        <v>198780</v>
      </c>
      <c r="H13">
        <f t="shared" si="0"/>
        <v>5.2950230887634682E-2</v>
      </c>
      <c r="I13">
        <f t="shared" si="0"/>
        <v>0.93723808595653446</v>
      </c>
      <c r="K13" s="1">
        <f t="shared" si="1"/>
        <v>0.88428785506889973</v>
      </c>
      <c r="L13" s="1">
        <f t="shared" si="2"/>
        <v>0.59</v>
      </c>
      <c r="M13" t="s">
        <v>16</v>
      </c>
      <c r="N13" t="str">
        <f t="shared" si="3"/>
        <v>11</v>
      </c>
    </row>
    <row r="14" spans="1:16" x14ac:dyDescent="0.35">
      <c r="A14" t="str">
        <f>IF([2]Sheet1!A14=0,#N/A,[2]Sheet1!A14)</f>
        <v>11-3111</v>
      </c>
      <c r="B14" t="str">
        <f>IF([2]Sheet1!B14=0,#N/A,[2]Sheet1!B14)</f>
        <v>CompensationandBenefitsManagers</v>
      </c>
      <c r="C14" t="str">
        <f>IF([2]Sheet1!C14=0,#N/A,[2]Sheet1!C14)</f>
        <v>0.96</v>
      </c>
      <c r="D14" t="e">
        <f>IF([2]Sheet1!D14=0,#N/A,[2]Sheet1!D14)</f>
        <v>#N/A</v>
      </c>
      <c r="E14">
        <f>IF([2]Sheet1!E14=0,#N/A,[2]Sheet1!E14)</f>
        <v>17570</v>
      </c>
      <c r="F14">
        <f>IF([2]Sheet1!F14=0,#N/A,[2]Sheet1!F14)</f>
        <v>18690</v>
      </c>
      <c r="H14" t="e">
        <f t="shared" si="0"/>
        <v>#N/A</v>
      </c>
      <c r="I14">
        <f t="shared" si="0"/>
        <v>6.3745019920318724E-2</v>
      </c>
      <c r="K14" s="1" t="e">
        <f t="shared" si="1"/>
        <v>#N/A</v>
      </c>
      <c r="L14" s="1">
        <f t="shared" si="2"/>
        <v>0.96</v>
      </c>
      <c r="M14" t="s">
        <v>17</v>
      </c>
      <c r="N14" t="str">
        <f t="shared" si="3"/>
        <v>11</v>
      </c>
    </row>
    <row r="15" spans="1:16" x14ac:dyDescent="0.35">
      <c r="A15" t="str">
        <f>IF([2]Sheet1!A15=0,#N/A,[2]Sheet1!A15)</f>
        <v>11-3121</v>
      </c>
      <c r="B15" t="str">
        <f>IF([2]Sheet1!B15=0,#N/A,[2]Sheet1!B15)</f>
        <v>HumanResourcesManagers</v>
      </c>
      <c r="C15" t="str">
        <f>IF([2]Sheet1!C15=0,#N/A,[2]Sheet1!C15)</f>
        <v>0.0055</v>
      </c>
      <c r="D15" t="e">
        <f>IF([2]Sheet1!D15=0,#N/A,[2]Sheet1!D15)</f>
        <v>#N/A</v>
      </c>
      <c r="E15">
        <f>IF([2]Sheet1!E15=0,#N/A,[2]Sheet1!E15)</f>
        <v>110650</v>
      </c>
      <c r="F15">
        <f>IF([2]Sheet1!F15=0,#N/A,[2]Sheet1!F15)</f>
        <v>200600</v>
      </c>
      <c r="H15" t="e">
        <f t="shared" si="0"/>
        <v>#N/A</v>
      </c>
      <c r="I15">
        <f t="shared" si="0"/>
        <v>0.81292363307727067</v>
      </c>
      <c r="K15" s="1" t="e">
        <f t="shared" si="1"/>
        <v>#N/A</v>
      </c>
      <c r="L15" s="1">
        <f t="shared" si="2"/>
        <v>5.4999999999999997E-3</v>
      </c>
      <c r="M15" t="s">
        <v>18</v>
      </c>
      <c r="N15" t="str">
        <f t="shared" si="3"/>
        <v>11</v>
      </c>
    </row>
    <row r="16" spans="1:16" x14ac:dyDescent="0.35">
      <c r="A16" t="str">
        <f>IF([2]Sheet1!A16=0,#N/A,[2]Sheet1!A16)</f>
        <v>11-3131</v>
      </c>
      <c r="B16" t="str">
        <f>IF([2]Sheet1!B16=0,#N/A,[2]Sheet1!B16)</f>
        <v>TrainingandDevelopmentManagers</v>
      </c>
      <c r="C16" t="str">
        <f>IF([2]Sheet1!C16=0,#N/A,[2]Sheet1!C16)</f>
        <v>0.0063</v>
      </c>
      <c r="D16" t="e">
        <f>IF([2]Sheet1!D16=0,#N/A,[2]Sheet1!D16)</f>
        <v>#N/A</v>
      </c>
      <c r="E16">
        <f>IF([2]Sheet1!E16=0,#N/A,[2]Sheet1!E16)</f>
        <v>28340</v>
      </c>
      <c r="F16">
        <f>IF([2]Sheet1!F16=0,#N/A,[2]Sheet1!F16)</f>
        <v>41540</v>
      </c>
      <c r="H16" t="e">
        <f t="shared" si="0"/>
        <v>#N/A</v>
      </c>
      <c r="I16">
        <f t="shared" si="0"/>
        <v>0.46577275935074103</v>
      </c>
      <c r="K16" s="1" t="e">
        <f t="shared" si="1"/>
        <v>#N/A</v>
      </c>
      <c r="L16" s="1">
        <f t="shared" si="2"/>
        <v>6.3E-3</v>
      </c>
      <c r="M16" t="s">
        <v>19</v>
      </c>
      <c r="N16" t="str">
        <f t="shared" si="3"/>
        <v>11</v>
      </c>
    </row>
    <row r="17" spans="1:14" x14ac:dyDescent="0.35">
      <c r="A17" t="str">
        <f>IF([2]Sheet1!A17=0,#N/A,[2]Sheet1!A17)</f>
        <v>11-9013</v>
      </c>
      <c r="B17" t="str">
        <f>IF([2]Sheet1!B17=0,#N/A,[2]Sheet1!B17)</f>
        <v>Farmers,Ranchers,andOtherAgriculturalManagers</v>
      </c>
      <c r="C17" t="str">
        <f>IF([2]Sheet1!C17=0,#N/A,[2]Sheet1!C17)</f>
        <v>0.047</v>
      </c>
      <c r="D17" t="e">
        <f>IF([2]Sheet1!D17=0,#N/A,[2]Sheet1!D17)</f>
        <v>#N/A</v>
      </c>
      <c r="E17">
        <f>IF([2]Sheet1!E17=0,#N/A,[2]Sheet1!E17)</f>
        <v>3770</v>
      </c>
      <c r="F17">
        <f>IF([2]Sheet1!F17=0,#N/A,[2]Sheet1!F17)</f>
        <v>6150</v>
      </c>
      <c r="H17" t="e">
        <f t="shared" si="0"/>
        <v>#N/A</v>
      </c>
      <c r="I17">
        <f t="shared" si="0"/>
        <v>0.6312997347480106</v>
      </c>
      <c r="K17" s="1" t="e">
        <f t="shared" si="1"/>
        <v>#N/A</v>
      </c>
      <c r="L17" s="1">
        <f t="shared" si="2"/>
        <v>4.7E-2</v>
      </c>
      <c r="M17" t="s">
        <v>20</v>
      </c>
      <c r="N17" t="str">
        <f t="shared" si="3"/>
        <v>11</v>
      </c>
    </row>
    <row r="18" spans="1:14" x14ac:dyDescent="0.35">
      <c r="A18" t="str">
        <f>IF([2]Sheet1!A18=0,#N/A,[2]Sheet1!A18)</f>
        <v>11-9021</v>
      </c>
      <c r="B18" t="str">
        <f>IF([2]Sheet1!B18=0,#N/A,[2]Sheet1!B18)</f>
        <v>ConstructionManagers</v>
      </c>
      <c r="C18" t="str">
        <f>IF([2]Sheet1!C18=0,#N/A,[2]Sheet1!C18)</f>
        <v>0.071</v>
      </c>
      <c r="D18">
        <f>IF([2]Sheet1!D18=0,#N/A,[2]Sheet1!D18)</f>
        <v>196110</v>
      </c>
      <c r="E18">
        <f>IF([2]Sheet1!E18=0,#N/A,[2]Sheet1!E18)</f>
        <v>213720</v>
      </c>
      <c r="F18">
        <f>IF([2]Sheet1!F18=0,#N/A,[2]Sheet1!F18)</f>
        <v>329190</v>
      </c>
      <c r="H18">
        <f t="shared" si="0"/>
        <v>8.9796542756616179E-2</v>
      </c>
      <c r="I18">
        <f t="shared" si="0"/>
        <v>0.54028635597978669</v>
      </c>
      <c r="K18" s="1">
        <f t="shared" si="1"/>
        <v>0.4504898132231705</v>
      </c>
      <c r="L18" s="1">
        <f t="shared" si="2"/>
        <v>7.0999999999999994E-2</v>
      </c>
      <c r="M18" t="s">
        <v>21</v>
      </c>
      <c r="N18" t="str">
        <f t="shared" si="3"/>
        <v>11</v>
      </c>
    </row>
    <row r="19" spans="1:14" x14ac:dyDescent="0.35">
      <c r="A19" t="str">
        <f>IF([2]Sheet1!A19=0,#N/A,[2]Sheet1!A19)</f>
        <v>11-9031</v>
      </c>
      <c r="B19" t="str">
        <f>IF([2]Sheet1!B19=0,#N/A,[2]Sheet1!B19)</f>
        <v>Education</v>
      </c>
      <c r="C19" t="str">
        <f>IF([2]Sheet1!C19=0,#N/A,[2]Sheet1!C19)</f>
        <v>0.015</v>
      </c>
      <c r="D19">
        <f>IF([2]Sheet1!D19=0,#N/A,[2]Sheet1!D19)</f>
        <v>56030</v>
      </c>
      <c r="E19">
        <f>IF([2]Sheet1!E19=0,#N/A,[2]Sheet1!E19)</f>
        <v>47560</v>
      </c>
      <c r="F19">
        <f>IF([2]Sheet1!F19=0,#N/A,[2]Sheet1!F19)</f>
        <v>64090</v>
      </c>
      <c r="H19">
        <f t="shared" si="0"/>
        <v>-0.15116901659825094</v>
      </c>
      <c r="I19">
        <f t="shared" si="0"/>
        <v>0.34756097560975607</v>
      </c>
      <c r="K19" s="1">
        <f t="shared" si="1"/>
        <v>0.49872999220800701</v>
      </c>
      <c r="L19" s="1">
        <f t="shared" si="2"/>
        <v>1.4999999999999999E-2</v>
      </c>
      <c r="M19" t="s">
        <v>22</v>
      </c>
      <c r="N19" t="str">
        <f t="shared" si="3"/>
        <v>11</v>
      </c>
    </row>
    <row r="20" spans="1:14" x14ac:dyDescent="0.35">
      <c r="A20" t="str">
        <f>IF([2]Sheet1!A20=0,#N/A,[2]Sheet1!A20)</f>
        <v>11-9032</v>
      </c>
      <c r="B20" t="str">
        <f>IF([2]Sheet1!B20=0,#N/A,[2]Sheet1!B20)</f>
        <v>EducationAdministrators,ElementaryandSecondarySchool</v>
      </c>
      <c r="C20" t="str">
        <f>IF([2]Sheet1!C20=0,#N/A,[2]Sheet1!C20)</f>
        <v>0.0046</v>
      </c>
      <c r="D20">
        <f>IF([2]Sheet1!D20=0,#N/A,[2]Sheet1!D20)</f>
        <v>206310</v>
      </c>
      <c r="E20">
        <f>IF([2]Sheet1!E20=0,#N/A,[2]Sheet1!E20)</f>
        <v>226760</v>
      </c>
      <c r="F20">
        <f>IF([2]Sheet1!F20=0,#N/A,[2]Sheet1!F20)</f>
        <v>302580</v>
      </c>
      <c r="H20">
        <f t="shared" si="0"/>
        <v>9.9122679462944119E-2</v>
      </c>
      <c r="I20">
        <f t="shared" si="0"/>
        <v>0.33436232139707178</v>
      </c>
      <c r="K20" s="1">
        <f t="shared" si="1"/>
        <v>0.23523964193412766</v>
      </c>
      <c r="L20" s="1">
        <f t="shared" si="2"/>
        <v>4.5999999999999999E-3</v>
      </c>
      <c r="M20" t="s">
        <v>23</v>
      </c>
      <c r="N20" t="str">
        <f t="shared" si="3"/>
        <v>11</v>
      </c>
    </row>
    <row r="21" spans="1:14" x14ac:dyDescent="0.35">
      <c r="A21" t="str">
        <f>IF([2]Sheet1!A21=0,#N/A,[2]Sheet1!A21)</f>
        <v>11-9033</v>
      </c>
      <c r="B21" t="str">
        <f>IF([2]Sheet1!B21=0,#N/A,[2]Sheet1!B21)</f>
        <v>EducationAdministrators,Postsecondary</v>
      </c>
      <c r="C21" t="str">
        <f>IF([2]Sheet1!C21=0,#N/A,[2]Sheet1!C21)</f>
        <v>0.01</v>
      </c>
      <c r="D21">
        <f>IF([2]Sheet1!D21=0,#N/A,[2]Sheet1!D21)</f>
        <v>98160</v>
      </c>
      <c r="E21">
        <f>IF([2]Sheet1!E21=0,#N/A,[2]Sheet1!E21)</f>
        <v>126340</v>
      </c>
      <c r="F21">
        <f>IF([2]Sheet1!F21=0,#N/A,[2]Sheet1!F21)</f>
        <v>167270</v>
      </c>
      <c r="H21">
        <f t="shared" si="0"/>
        <v>0.28708231458842703</v>
      </c>
      <c r="I21">
        <f t="shared" si="0"/>
        <v>0.32396707297767929</v>
      </c>
      <c r="K21" s="1">
        <f t="shared" si="1"/>
        <v>3.6884758389252259E-2</v>
      </c>
      <c r="L21" s="1">
        <f t="shared" si="2"/>
        <v>0.01</v>
      </c>
      <c r="M21" t="s">
        <v>24</v>
      </c>
      <c r="N21" t="str">
        <f t="shared" si="3"/>
        <v>11</v>
      </c>
    </row>
    <row r="22" spans="1:14" x14ac:dyDescent="0.35">
      <c r="A22" t="str">
        <f>IF([2]Sheet1!A22=0,#N/A,[2]Sheet1!A22)</f>
        <v>11-9041</v>
      </c>
      <c r="B22" t="str">
        <f>IF([2]Sheet1!B22=0,#N/A,[2]Sheet1!B22)</f>
        <v>ArchitecturalandEngineeringManagers</v>
      </c>
      <c r="C22" t="str">
        <f>IF([2]Sheet1!C22=0,#N/A,[2]Sheet1!C22)</f>
        <v>0.017</v>
      </c>
      <c r="D22">
        <f>IF([2]Sheet1!D22=0,#N/A,[2]Sheet1!D22)</f>
        <v>194940</v>
      </c>
      <c r="E22">
        <f>IF([2]Sheet1!E22=0,#N/A,[2]Sheet1!E22)</f>
        <v>183430</v>
      </c>
      <c r="F22">
        <f>IF([2]Sheet1!F22=0,#N/A,[2]Sheet1!F22)</f>
        <v>207800</v>
      </c>
      <c r="H22">
        <f t="shared" si="0"/>
        <v>-5.9043808351287579E-2</v>
      </c>
      <c r="I22">
        <f t="shared" si="0"/>
        <v>0.13285722073815626</v>
      </c>
      <c r="K22" s="1">
        <f t="shared" si="1"/>
        <v>0.19190102908944384</v>
      </c>
      <c r="L22" s="1">
        <f t="shared" si="2"/>
        <v>1.7000000000000001E-2</v>
      </c>
      <c r="M22" t="s">
        <v>25</v>
      </c>
      <c r="N22" t="str">
        <f t="shared" si="3"/>
        <v>11</v>
      </c>
    </row>
    <row r="23" spans="1:14" x14ac:dyDescent="0.35">
      <c r="A23" t="str">
        <f>IF([2]Sheet1!A23=0,#N/A,[2]Sheet1!A23)</f>
        <v>11-9051</v>
      </c>
      <c r="B23" t="str">
        <f>IF([2]Sheet1!B23=0,#N/A,[2]Sheet1!B23)</f>
        <v>FoodServiceManagers</v>
      </c>
      <c r="C23" t="str">
        <f>IF([2]Sheet1!C23=0,#N/A,[2]Sheet1!C23)</f>
        <v>0.083</v>
      </c>
      <c r="D23">
        <f>IF([2]Sheet1!D23=0,#N/A,[2]Sheet1!D23)</f>
        <v>229960</v>
      </c>
      <c r="E23">
        <f>IF([2]Sheet1!E23=0,#N/A,[2]Sheet1!E23)</f>
        <v>191030</v>
      </c>
      <c r="F23">
        <f>IF([2]Sheet1!F23=0,#N/A,[2]Sheet1!F23)</f>
        <v>246070</v>
      </c>
      <c r="H23">
        <f t="shared" si="0"/>
        <v>-0.16929031135849712</v>
      </c>
      <c r="I23">
        <f t="shared" si="0"/>
        <v>0.28812228445793853</v>
      </c>
      <c r="K23" s="1">
        <f t="shared" si="1"/>
        <v>0.45741259581643567</v>
      </c>
      <c r="L23" s="1">
        <f t="shared" si="2"/>
        <v>8.3000000000000004E-2</v>
      </c>
      <c r="M23" t="s">
        <v>26</v>
      </c>
      <c r="N23" t="str">
        <f t="shared" si="3"/>
        <v>11</v>
      </c>
    </row>
    <row r="24" spans="1:14" x14ac:dyDescent="0.35">
      <c r="A24" t="str">
        <f>IF([2]Sheet1!A24=0,#N/A,[2]Sheet1!A24)</f>
        <v>11-9071</v>
      </c>
      <c r="B24" t="str">
        <f>IF([2]Sheet1!B24=0,#N/A,[2]Sheet1!B24)</f>
        <v>GamingManagers</v>
      </c>
      <c r="C24" t="str">
        <f>IF([2]Sheet1!C24=0,#N/A,[2]Sheet1!C24)</f>
        <v>0.091</v>
      </c>
      <c r="D24">
        <f>IF([2]Sheet1!D24=0,#N/A,[2]Sheet1!D24)</f>
        <v>3560</v>
      </c>
      <c r="E24">
        <f>IF([2]Sheet1!E24=0,#N/A,[2]Sheet1!E24)</f>
        <v>4460</v>
      </c>
      <c r="F24">
        <f>IF([2]Sheet1!F24=0,#N/A,[2]Sheet1!F24)</f>
        <v>4590</v>
      </c>
      <c r="H24">
        <f t="shared" si="0"/>
        <v>0.25280898876404495</v>
      </c>
      <c r="I24">
        <f t="shared" si="0"/>
        <v>2.914798206278027E-2</v>
      </c>
      <c r="K24" s="1">
        <f t="shared" si="1"/>
        <v>-0.22366100670126468</v>
      </c>
      <c r="L24" s="1">
        <f t="shared" si="2"/>
        <v>9.0999999999999998E-2</v>
      </c>
      <c r="M24" t="s">
        <v>27</v>
      </c>
      <c r="N24" t="str">
        <f t="shared" si="3"/>
        <v>11</v>
      </c>
    </row>
    <row r="25" spans="1:14" x14ac:dyDescent="0.35">
      <c r="A25" t="str">
        <f>IF([2]Sheet1!A25=0,#N/A,[2]Sheet1!A25)</f>
        <v>11-9081</v>
      </c>
      <c r="B25" t="str">
        <f>IF([2]Sheet1!B25=0,#N/A,[2]Sheet1!B25)</f>
        <v>LodgingManagers</v>
      </c>
      <c r="C25" t="str">
        <f>IF([2]Sheet1!C25=0,#N/A,[2]Sheet1!C25)</f>
        <v>0.0039</v>
      </c>
      <c r="D25">
        <f>IF([2]Sheet1!D25=0,#N/A,[2]Sheet1!D25)</f>
        <v>30760</v>
      </c>
      <c r="E25">
        <f>IF([2]Sheet1!E25=0,#N/A,[2]Sheet1!E25)</f>
        <v>30950</v>
      </c>
      <c r="F25">
        <f>IF([2]Sheet1!F25=0,#N/A,[2]Sheet1!F25)</f>
        <v>41980</v>
      </c>
      <c r="H25">
        <f t="shared" si="0"/>
        <v>6.1768530559167751E-3</v>
      </c>
      <c r="I25">
        <f t="shared" si="0"/>
        <v>0.35638126009693055</v>
      </c>
      <c r="K25" s="1">
        <f t="shared" si="1"/>
        <v>0.3502044070410138</v>
      </c>
      <c r="L25" s="1">
        <f t="shared" si="2"/>
        <v>3.8999999999999998E-3</v>
      </c>
      <c r="M25" t="s">
        <v>28</v>
      </c>
      <c r="N25" t="str">
        <f t="shared" si="3"/>
        <v>11</v>
      </c>
    </row>
    <row r="26" spans="1:14" x14ac:dyDescent="0.35">
      <c r="A26" t="str">
        <f>IF([2]Sheet1!A26=0,#N/A,[2]Sheet1!A26)</f>
        <v>11-9111</v>
      </c>
      <c r="B26" t="str">
        <f>IF([2]Sheet1!B26=0,#N/A,[2]Sheet1!B26)</f>
        <v>MedicalandHealthServicesManagers</v>
      </c>
      <c r="C26" t="str">
        <f>IF([2]Sheet1!C26=0,#N/A,[2]Sheet1!C26)</f>
        <v>0.0073</v>
      </c>
      <c r="D26">
        <f>IF([2]Sheet1!D26=0,#N/A,[2]Sheet1!D26)</f>
        <v>226160</v>
      </c>
      <c r="E26">
        <f>IF([2]Sheet1!E26=0,#N/A,[2]Sheet1!E26)</f>
        <v>300180</v>
      </c>
      <c r="F26">
        <f>IF([2]Sheet1!F26=0,#N/A,[2]Sheet1!F26)</f>
        <v>515100</v>
      </c>
      <c r="H26">
        <f t="shared" si="0"/>
        <v>0.32729041386628938</v>
      </c>
      <c r="I26">
        <f t="shared" si="0"/>
        <v>0.71597041774935044</v>
      </c>
      <c r="K26" s="1">
        <f t="shared" si="1"/>
        <v>0.38868000388306106</v>
      </c>
      <c r="L26" s="1">
        <f t="shared" si="2"/>
        <v>7.3000000000000001E-3</v>
      </c>
      <c r="M26" t="s">
        <v>29</v>
      </c>
      <c r="N26" t="str">
        <f t="shared" si="3"/>
        <v>11</v>
      </c>
    </row>
    <row r="27" spans="1:14" x14ac:dyDescent="0.35">
      <c r="A27" t="str">
        <f>IF([2]Sheet1!A27=0,#N/A,[2]Sheet1!A27)</f>
        <v>11-9121</v>
      </c>
      <c r="B27" t="str">
        <f>IF([2]Sheet1!B27=0,#N/A,[2]Sheet1!B27)</f>
        <v>NaturalSciencesManagers</v>
      </c>
      <c r="C27" t="str">
        <f>IF([2]Sheet1!C27=0,#N/A,[2]Sheet1!C27)</f>
        <v>0.018</v>
      </c>
      <c r="D27">
        <f>IF([2]Sheet1!D27=0,#N/A,[2]Sheet1!D27)</f>
        <v>41810</v>
      </c>
      <c r="E27">
        <f>IF([2]Sheet1!E27=0,#N/A,[2]Sheet1!E27)</f>
        <v>51900</v>
      </c>
      <c r="F27">
        <f>IF([2]Sheet1!F27=0,#N/A,[2]Sheet1!F27)</f>
        <v>96520</v>
      </c>
      <c r="H27">
        <f t="shared" si="0"/>
        <v>0.24132982540062187</v>
      </c>
      <c r="I27">
        <f t="shared" si="0"/>
        <v>0.8597302504816956</v>
      </c>
      <c r="K27" s="1">
        <f t="shared" si="1"/>
        <v>0.61840042508107373</v>
      </c>
      <c r="L27" s="1">
        <f t="shared" si="2"/>
        <v>1.7999999999999999E-2</v>
      </c>
      <c r="M27" t="s">
        <v>30</v>
      </c>
      <c r="N27" t="str">
        <f t="shared" si="3"/>
        <v>11</v>
      </c>
    </row>
    <row r="28" spans="1:14" x14ac:dyDescent="0.35">
      <c r="A28" t="str">
        <f>IF([2]Sheet1!A28=0,#N/A,[2]Sheet1!A28)</f>
        <v>11-9131</v>
      </c>
      <c r="B28" t="str">
        <f>IF([2]Sheet1!B28=0,#N/A,[2]Sheet1!B28)</f>
        <v>PostmastersandMailSuperintendents</v>
      </c>
      <c r="C28" t="str">
        <f>IF([2]Sheet1!C28=0,#N/A,[2]Sheet1!C28)</f>
        <v>0.75</v>
      </c>
      <c r="D28">
        <f>IF([2]Sheet1!D28=0,#N/A,[2]Sheet1!D28)</f>
        <v>26060</v>
      </c>
      <c r="E28">
        <f>IF([2]Sheet1!E28=0,#N/A,[2]Sheet1!E28)</f>
        <v>17930</v>
      </c>
      <c r="F28">
        <f>IF([2]Sheet1!F28=0,#N/A,[2]Sheet1!F28)</f>
        <v>13810</v>
      </c>
      <c r="H28">
        <f t="shared" si="0"/>
        <v>-0.31197237145049883</v>
      </c>
      <c r="I28">
        <f t="shared" si="0"/>
        <v>-0.22978248745119911</v>
      </c>
      <c r="K28" s="1">
        <f t="shared" si="1"/>
        <v>8.2189883999299718E-2</v>
      </c>
      <c r="L28" s="1">
        <f t="shared" si="2"/>
        <v>0.75</v>
      </c>
      <c r="M28" t="s">
        <v>31</v>
      </c>
      <c r="N28" t="str">
        <f t="shared" si="3"/>
        <v>11</v>
      </c>
    </row>
    <row r="29" spans="1:14" x14ac:dyDescent="0.35">
      <c r="A29" t="str">
        <f>IF([2]Sheet1!A29=0,#N/A,[2]Sheet1!A29)</f>
        <v>11-9141</v>
      </c>
      <c r="B29" t="str">
        <f>IF([2]Sheet1!B29=0,#N/A,[2]Sheet1!B29)</f>
        <v>Property,RealEstate,andCommunityAssociationManagers</v>
      </c>
      <c r="C29" t="str">
        <f>IF([2]Sheet1!C29=0,#N/A,[2]Sheet1!C29)</f>
        <v>0.81</v>
      </c>
      <c r="D29">
        <f>IF([2]Sheet1!D29=0,#N/A,[2]Sheet1!D29)</f>
        <v>156120</v>
      </c>
      <c r="E29">
        <f>IF([2]Sheet1!E29=0,#N/A,[2]Sheet1!E29)</f>
        <v>165960</v>
      </c>
      <c r="F29">
        <f>IF([2]Sheet1!F29=0,#N/A,[2]Sheet1!F29)</f>
        <v>284120</v>
      </c>
      <c r="H29">
        <f t="shared" si="0"/>
        <v>6.3028439661798621E-2</v>
      </c>
      <c r="I29">
        <f t="shared" si="0"/>
        <v>0.71197879006989639</v>
      </c>
      <c r="K29" s="1">
        <f t="shared" si="1"/>
        <v>0.64895035040809779</v>
      </c>
      <c r="L29" s="1">
        <f t="shared" si="2"/>
        <v>0.81</v>
      </c>
      <c r="M29" t="s">
        <v>32</v>
      </c>
      <c r="N29" t="str">
        <f t="shared" si="3"/>
        <v>11</v>
      </c>
    </row>
    <row r="30" spans="1:14" x14ac:dyDescent="0.35">
      <c r="A30" t="str">
        <f>IF([2]Sheet1!A30=0,#N/A,[2]Sheet1!A30)</f>
        <v>11-9151</v>
      </c>
      <c r="B30" t="str">
        <f>IF([2]Sheet1!B30=0,#N/A,[2]Sheet1!B30)</f>
        <v>SocialandCommunityServiceManagers</v>
      </c>
      <c r="C30" t="str">
        <f>IF([2]Sheet1!C30=0,#N/A,[2]Sheet1!C30)</f>
        <v>0.0067</v>
      </c>
      <c r="D30">
        <f>IF([2]Sheet1!D30=0,#N/A,[2]Sheet1!D30)</f>
        <v>116020</v>
      </c>
      <c r="E30">
        <f>IF([2]Sheet1!E30=0,#N/A,[2]Sheet1!E30)</f>
        <v>115330</v>
      </c>
      <c r="F30">
        <f>IF([2]Sheet1!F30=0,#N/A,[2]Sheet1!F30)</f>
        <v>173650</v>
      </c>
      <c r="H30">
        <f t="shared" si="0"/>
        <v>-5.9472504740561974E-3</v>
      </c>
      <c r="I30">
        <f t="shared" si="0"/>
        <v>0.5056793548946501</v>
      </c>
      <c r="K30" s="1">
        <f t="shared" si="1"/>
        <v>0.5116266053687063</v>
      </c>
      <c r="L30" s="1">
        <f t="shared" si="2"/>
        <v>6.7000000000000002E-3</v>
      </c>
      <c r="M30" t="s">
        <v>33</v>
      </c>
      <c r="N30" t="str">
        <f t="shared" si="3"/>
        <v>11</v>
      </c>
    </row>
    <row r="31" spans="1:14" x14ac:dyDescent="0.35">
      <c r="A31" t="str">
        <f>IF([2]Sheet1!A31=0,#N/A,[2]Sheet1!A31)</f>
        <v>11-9161</v>
      </c>
      <c r="B31" t="str">
        <f>IF([2]Sheet1!B31=0,#N/A,[2]Sheet1!B31)</f>
        <v>EmergencyManagementDirectors</v>
      </c>
      <c r="C31" t="str">
        <f>IF([2]Sheet1!C31=0,#N/A,[2]Sheet1!C31)</f>
        <v>0.003</v>
      </c>
      <c r="D31" t="e">
        <f>IF([2]Sheet1!D31=0,#N/A,[2]Sheet1!D31)</f>
        <v>#N/A</v>
      </c>
      <c r="E31">
        <f>IF([2]Sheet1!E31=0,#N/A,[2]Sheet1!E31)</f>
        <v>9800</v>
      </c>
      <c r="F31">
        <f>IF([2]Sheet1!F31=0,#N/A,[2]Sheet1!F31)</f>
        <v>11910</v>
      </c>
      <c r="H31" t="e">
        <f t="shared" si="0"/>
        <v>#N/A</v>
      </c>
      <c r="I31">
        <f t="shared" si="0"/>
        <v>0.21530612244897959</v>
      </c>
      <c r="K31" s="1" t="e">
        <f t="shared" si="1"/>
        <v>#N/A</v>
      </c>
      <c r="L31" s="1">
        <f t="shared" si="2"/>
        <v>3.0000000000000001E-3</v>
      </c>
      <c r="M31" t="s">
        <v>34</v>
      </c>
      <c r="N31" t="str">
        <f t="shared" si="3"/>
        <v>11</v>
      </c>
    </row>
    <row r="32" spans="1:14" x14ac:dyDescent="0.35">
      <c r="A32" t="str">
        <f>IF([2]Sheet1!A32=0,#N/A,[2]Sheet1!A32)</f>
        <v>11-9199</v>
      </c>
      <c r="B32" t="str">
        <f>IF([2]Sheet1!B32=0,#N/A,[2]Sheet1!B32)</f>
        <v>Managers,AllOther</v>
      </c>
      <c r="C32" t="str">
        <f>IF([2]Sheet1!C32=0,#N/A,[2]Sheet1!C32)</f>
        <v>0.25</v>
      </c>
      <c r="D32" t="e">
        <f>IF([2]Sheet1!D32=0,#N/A,[2]Sheet1!D32)</f>
        <v>#N/A</v>
      </c>
      <c r="E32">
        <f>IF([2]Sheet1!E32=0,#N/A,[2]Sheet1!E32)</f>
        <v>345390</v>
      </c>
      <c r="F32">
        <f>IF([2]Sheet1!F32=0,#N/A,[2]Sheet1!F32)</f>
        <v>589750</v>
      </c>
      <c r="H32" t="e">
        <f t="shared" si="0"/>
        <v>#N/A</v>
      </c>
      <c r="I32">
        <f t="shared" si="0"/>
        <v>0.7074900836735285</v>
      </c>
      <c r="K32" s="1" t="e">
        <f t="shared" si="1"/>
        <v>#N/A</v>
      </c>
      <c r="L32" s="1">
        <f t="shared" si="2"/>
        <v>0.25</v>
      </c>
      <c r="M32" t="s">
        <v>35</v>
      </c>
      <c r="N32" t="str">
        <f t="shared" si="3"/>
        <v>11</v>
      </c>
    </row>
    <row r="33" spans="1:14" x14ac:dyDescent="0.35">
      <c r="A33" t="str">
        <f>IF([2]Sheet1!A33=0,#N/A,[2]Sheet1!A33)</f>
        <v>13-1011</v>
      </c>
      <c r="B33" t="str">
        <f>IF([2]Sheet1!B33=0,#N/A,[2]Sheet1!B33)</f>
        <v>Agents</v>
      </c>
      <c r="C33" t="str">
        <f>IF([2]Sheet1!C33=0,#N/A,[2]Sheet1!C33)</f>
        <v>0.24</v>
      </c>
      <c r="D33">
        <f>IF([2]Sheet1!D33=0,#N/A,[2]Sheet1!D33)</f>
        <v>12380</v>
      </c>
      <c r="E33">
        <f>IF([2]Sheet1!E33=0,#N/A,[2]Sheet1!E33)</f>
        <v>11680</v>
      </c>
      <c r="F33">
        <f>IF([2]Sheet1!F33=0,#N/A,[2]Sheet1!F33)</f>
        <v>12870</v>
      </c>
      <c r="H33">
        <f t="shared" si="0"/>
        <v>-5.6542810985460421E-2</v>
      </c>
      <c r="I33">
        <f t="shared" si="0"/>
        <v>0.10188356164383562</v>
      </c>
      <c r="K33" s="2">
        <f t="shared" si="1"/>
        <v>0.15842637262929604</v>
      </c>
      <c r="L33" s="1">
        <f t="shared" si="2"/>
        <v>0.24</v>
      </c>
      <c r="M33" s="2" t="s">
        <v>36</v>
      </c>
      <c r="N33" s="2" t="str">
        <f t="shared" si="3"/>
        <v>13</v>
      </c>
    </row>
    <row r="34" spans="1:14" x14ac:dyDescent="0.35">
      <c r="A34" t="str">
        <f>IF([2]Sheet1!A34=0,#N/A,[2]Sheet1!A34)</f>
        <v>13-1021</v>
      </c>
      <c r="B34" t="str">
        <f>IF([2]Sheet1!B34=0,#N/A,[2]Sheet1!B34)</f>
        <v>BuyersandPurchasingAgents,FarmProducts</v>
      </c>
      <c r="C34" t="str">
        <f>IF([2]Sheet1!C34=0,#N/A,[2]Sheet1!C34)</f>
        <v>0.87</v>
      </c>
      <c r="D34">
        <f>IF([2]Sheet1!D34=0,#N/A,[2]Sheet1!D34)</f>
        <v>15550</v>
      </c>
      <c r="E34">
        <f>IF([2]Sheet1!E34=0,#N/A,[2]Sheet1!E34)</f>
        <v>11290</v>
      </c>
      <c r="F34" t="e">
        <f>IF([2]Sheet1!F34=0,#N/A,[2]Sheet1!F34)</f>
        <v>#N/A</v>
      </c>
      <c r="H34">
        <f t="shared" si="0"/>
        <v>-0.27395498392282958</v>
      </c>
      <c r="I34" t="e">
        <f t="shared" si="0"/>
        <v>#N/A</v>
      </c>
      <c r="K34" s="2" t="e">
        <f t="shared" si="1"/>
        <v>#N/A</v>
      </c>
      <c r="L34" s="1">
        <f t="shared" si="2"/>
        <v>0.87</v>
      </c>
      <c r="M34" s="2" t="s">
        <v>37</v>
      </c>
      <c r="N34" s="2" t="str">
        <f t="shared" si="3"/>
        <v>13</v>
      </c>
    </row>
    <row r="35" spans="1:14" x14ac:dyDescent="0.35">
      <c r="A35" t="str">
        <f>IF([2]Sheet1!A35=0,#N/A,[2]Sheet1!A35)</f>
        <v>13-1022</v>
      </c>
      <c r="B35" t="str">
        <f>IF([2]Sheet1!B35=0,#N/A,[2]Sheet1!B35)</f>
        <v>WholesaleandRetailBuyers,ExceptFarmProducts</v>
      </c>
      <c r="C35" t="str">
        <f>IF([2]Sheet1!C35=0,#N/A,[2]Sheet1!C35)</f>
        <v>0.29</v>
      </c>
      <c r="D35">
        <f>IF([2]Sheet1!D35=0,#N/A,[2]Sheet1!D35)</f>
        <v>138630</v>
      </c>
      <c r="E35">
        <f>IF([2]Sheet1!E35=0,#N/A,[2]Sheet1!E35)</f>
        <v>112290</v>
      </c>
      <c r="F35" t="e">
        <f>IF([2]Sheet1!F35=0,#N/A,[2]Sheet1!F35)</f>
        <v>#N/A</v>
      </c>
      <c r="H35">
        <f t="shared" si="0"/>
        <v>-0.19000216403375891</v>
      </c>
      <c r="I35" t="e">
        <f t="shared" si="0"/>
        <v>#N/A</v>
      </c>
      <c r="K35" s="2" t="e">
        <f t="shared" si="1"/>
        <v>#N/A</v>
      </c>
      <c r="L35" s="1">
        <f t="shared" si="2"/>
        <v>0.28999999999999998</v>
      </c>
      <c r="M35" s="2" t="s">
        <v>38</v>
      </c>
      <c r="N35" s="2" t="str">
        <f t="shared" si="3"/>
        <v>13</v>
      </c>
    </row>
    <row r="36" spans="1:14" x14ac:dyDescent="0.35">
      <c r="A36" t="str">
        <f>IF([2]Sheet1!A36=0,#N/A,[2]Sheet1!A36)</f>
        <v>13-1023</v>
      </c>
      <c r="B36" t="str">
        <f>IF([2]Sheet1!B36=0,#N/A,[2]Sheet1!B36)</f>
        <v>PurchasingAgents,ExceptWholesale,Retail,andFarmProd-</v>
      </c>
      <c r="C36" t="str">
        <f>IF([2]Sheet1!C36=0,#N/A,[2]Sheet1!C36)</f>
        <v>0.77</v>
      </c>
      <c r="D36">
        <f>IF([2]Sheet1!D36=0,#N/A,[2]Sheet1!D36)</f>
        <v>237210</v>
      </c>
      <c r="E36">
        <f>IF([2]Sheet1!E36=0,#N/A,[2]Sheet1!E36)</f>
        <v>284480</v>
      </c>
      <c r="F36" t="e">
        <f>IF([2]Sheet1!F36=0,#N/A,[2]Sheet1!F36)</f>
        <v>#N/A</v>
      </c>
      <c r="H36">
        <f t="shared" si="0"/>
        <v>0.19927490409341933</v>
      </c>
      <c r="I36" t="e">
        <f t="shared" si="0"/>
        <v>#N/A</v>
      </c>
      <c r="K36" s="2" t="e">
        <f t="shared" si="1"/>
        <v>#N/A</v>
      </c>
      <c r="L36" s="1">
        <f t="shared" si="2"/>
        <v>0.77</v>
      </c>
      <c r="M36" s="2" t="s">
        <v>39</v>
      </c>
      <c r="N36" s="2" t="str">
        <f t="shared" si="3"/>
        <v>13</v>
      </c>
    </row>
    <row r="37" spans="1:14" x14ac:dyDescent="0.35">
      <c r="A37" t="str">
        <f>IF([2]Sheet1!A37=0,#N/A,[2]Sheet1!A37)</f>
        <v>13-1031</v>
      </c>
      <c r="B37" t="str">
        <f>IF([2]Sheet1!B37=0,#N/A,[2]Sheet1!B37)</f>
        <v>ClaimsAdjusters,Examiners,andInvestigators</v>
      </c>
      <c r="C37" t="str">
        <f>IF([2]Sheet1!C37=0,#N/A,[2]Sheet1!C37)</f>
        <v>0.98</v>
      </c>
      <c r="D37">
        <f>IF([2]Sheet1!D37=0,#N/A,[2]Sheet1!D37)</f>
        <v>234190</v>
      </c>
      <c r="E37">
        <f>IF([2]Sheet1!E37=0,#N/A,[2]Sheet1!E37)</f>
        <v>275500</v>
      </c>
      <c r="F37">
        <f>IF([2]Sheet1!F37=0,#N/A,[2]Sheet1!F37)</f>
        <v>293780</v>
      </c>
      <c r="H37">
        <f t="shared" si="0"/>
        <v>0.17639523463854134</v>
      </c>
      <c r="I37">
        <f t="shared" si="0"/>
        <v>6.6352087114337571E-2</v>
      </c>
      <c r="K37" s="2">
        <f t="shared" si="1"/>
        <v>-0.11004314752420377</v>
      </c>
      <c r="L37" s="1">
        <f t="shared" si="2"/>
        <v>0.98</v>
      </c>
      <c r="M37" s="2" t="s">
        <v>40</v>
      </c>
      <c r="N37" s="2" t="str">
        <f t="shared" si="3"/>
        <v>13</v>
      </c>
    </row>
    <row r="38" spans="1:14" x14ac:dyDescent="0.35">
      <c r="A38" t="str">
        <f>IF([2]Sheet1!A38=0,#N/A,[2]Sheet1!A38)</f>
        <v>13-1032</v>
      </c>
      <c r="B38" t="str">
        <f>IF([2]Sheet1!B38=0,#N/A,[2]Sheet1!B38)</f>
        <v>InsuranceAppraisers,AutoDamage</v>
      </c>
      <c r="C38" t="str">
        <f>IF([2]Sheet1!C38=0,#N/A,[2]Sheet1!C38)</f>
        <v>0.98</v>
      </c>
      <c r="D38">
        <f>IF([2]Sheet1!D38=0,#N/A,[2]Sheet1!D38)</f>
        <v>11450</v>
      </c>
      <c r="E38">
        <f>IF([2]Sheet1!E38=0,#N/A,[2]Sheet1!E38)</f>
        <v>13180</v>
      </c>
      <c r="F38">
        <f>IF([2]Sheet1!F38=0,#N/A,[2]Sheet1!F38)</f>
        <v>8670</v>
      </c>
      <c r="H38">
        <f t="shared" si="0"/>
        <v>0.15109170305676856</v>
      </c>
      <c r="I38">
        <f t="shared" si="0"/>
        <v>-0.34218512898330805</v>
      </c>
      <c r="K38" s="2">
        <f t="shared" si="1"/>
        <v>-0.49327683204007661</v>
      </c>
      <c r="L38" s="1">
        <f t="shared" si="2"/>
        <v>0.98</v>
      </c>
      <c r="M38" s="2" t="s">
        <v>41</v>
      </c>
      <c r="N38" s="2" t="str">
        <f t="shared" si="3"/>
        <v>13</v>
      </c>
    </row>
    <row r="39" spans="1:14" x14ac:dyDescent="0.35">
      <c r="A39" t="str">
        <f>IF([2]Sheet1!A39=0,#N/A,[2]Sheet1!A39)</f>
        <v>13-1041</v>
      </c>
      <c r="B39" t="str">
        <f>IF([2]Sheet1!B39=0,#N/A,[2]Sheet1!B39)</f>
        <v>ComplianceOfficers</v>
      </c>
      <c r="C39" t="str">
        <f>IF([2]Sheet1!C39=0,#N/A,[2]Sheet1!C39)</f>
        <v>0.08</v>
      </c>
      <c r="D39">
        <f>IF([2]Sheet1!D39=0,#N/A,[2]Sheet1!D39)</f>
        <v>154600</v>
      </c>
      <c r="E39">
        <f>IF([2]Sheet1!E39=0,#N/A,[2]Sheet1!E39)</f>
        <v>236090</v>
      </c>
      <c r="F39">
        <f>IF([2]Sheet1!F39=0,#N/A,[2]Sheet1!F39)</f>
        <v>383620</v>
      </c>
      <c r="H39">
        <f t="shared" si="0"/>
        <v>0.52710219922380341</v>
      </c>
      <c r="I39">
        <f t="shared" si="0"/>
        <v>0.62488881358803849</v>
      </c>
      <c r="K39" s="2">
        <f t="shared" si="1"/>
        <v>9.778661436423508E-2</v>
      </c>
      <c r="L39" s="1">
        <f t="shared" si="2"/>
        <v>0.08</v>
      </c>
      <c r="M39" s="2" t="s">
        <v>42</v>
      </c>
      <c r="N39" s="2" t="str">
        <f t="shared" si="3"/>
        <v>13</v>
      </c>
    </row>
    <row r="40" spans="1:14" x14ac:dyDescent="0.35">
      <c r="A40" t="str">
        <f>IF([2]Sheet1!A40=0,#N/A,[2]Sheet1!A40)</f>
        <v>13-1051</v>
      </c>
      <c r="B40" t="str">
        <f>IF([2]Sheet1!B40=0,#N/A,[2]Sheet1!B40)</f>
        <v>CostEstimators</v>
      </c>
      <c r="C40" t="str">
        <f>IF([2]Sheet1!C40=0,#N/A,[2]Sheet1!C40)</f>
        <v>0.57</v>
      </c>
      <c r="D40">
        <f>IF([2]Sheet1!D40=0,#N/A,[2]Sheet1!D40)</f>
        <v>184620</v>
      </c>
      <c r="E40">
        <f>IF([2]Sheet1!E40=0,#N/A,[2]Sheet1!E40)</f>
        <v>202600</v>
      </c>
      <c r="F40">
        <f>IF([2]Sheet1!F40=0,#N/A,[2]Sheet1!F40)</f>
        <v>220970</v>
      </c>
      <c r="H40">
        <f t="shared" si="0"/>
        <v>9.7389231935868265E-2</v>
      </c>
      <c r="I40">
        <f t="shared" si="0"/>
        <v>9.0671273445212239E-2</v>
      </c>
      <c r="K40" s="2">
        <f t="shared" si="1"/>
        <v>-6.7179584906560258E-3</v>
      </c>
      <c r="L40" s="1">
        <f t="shared" si="2"/>
        <v>0.56999999999999995</v>
      </c>
      <c r="M40" s="2" t="s">
        <v>43</v>
      </c>
      <c r="N40" s="2" t="str">
        <f t="shared" si="3"/>
        <v>13</v>
      </c>
    </row>
    <row r="41" spans="1:14" x14ac:dyDescent="0.35">
      <c r="A41" t="str">
        <f>IF([2]Sheet1!A41=0,#N/A,[2]Sheet1!A41)</f>
        <v>13-1074</v>
      </c>
      <c r="B41" t="str">
        <f>IF([2]Sheet1!B41=0,#N/A,[2]Sheet1!B41)</f>
        <v>FarmLaborContractors</v>
      </c>
      <c r="C41" t="str">
        <f>IF([2]Sheet1!C41=0,#N/A,[2]Sheet1!C41)</f>
        <v>0.97</v>
      </c>
      <c r="D41" t="e">
        <f>IF([2]Sheet1!D41=0,#N/A,[2]Sheet1!D41)</f>
        <v>#N/A</v>
      </c>
      <c r="E41">
        <f>IF([2]Sheet1!E41=0,#N/A,[2]Sheet1!E41)</f>
        <v>1210</v>
      </c>
      <c r="F41">
        <f>IF([2]Sheet1!F41=0,#N/A,[2]Sheet1!F41)</f>
        <v>460</v>
      </c>
      <c r="H41" t="e">
        <f t="shared" si="0"/>
        <v>#N/A</v>
      </c>
      <c r="I41">
        <f t="shared" si="0"/>
        <v>-0.6198347107438017</v>
      </c>
      <c r="K41" s="2" t="e">
        <f t="shared" si="1"/>
        <v>#N/A</v>
      </c>
      <c r="L41" s="1">
        <f t="shared" si="2"/>
        <v>0.97</v>
      </c>
      <c r="M41" s="2" t="s">
        <v>44</v>
      </c>
      <c r="N41" s="2" t="str">
        <f t="shared" si="3"/>
        <v>13</v>
      </c>
    </row>
    <row r="42" spans="1:14" x14ac:dyDescent="0.35">
      <c r="A42" t="str">
        <f>IF([2]Sheet1!A42=0,#N/A,[2]Sheet1!A42)</f>
        <v>13-1081</v>
      </c>
      <c r="B42" t="str">
        <f>IF([2]Sheet1!B42=0,#N/A,[2]Sheet1!B42)</f>
        <v>Logisticians</v>
      </c>
      <c r="C42" t="str">
        <f>IF([2]Sheet1!C42=0,#N/A,[2]Sheet1!C42)</f>
        <v>0.012</v>
      </c>
      <c r="D42" t="e">
        <f>IF([2]Sheet1!D42=0,#N/A,[2]Sheet1!D42)</f>
        <v>#N/A</v>
      </c>
      <c r="E42">
        <f>IF([2]Sheet1!E42=0,#N/A,[2]Sheet1!E42)</f>
        <v>120340</v>
      </c>
      <c r="F42">
        <f>IF([2]Sheet1!F42=0,#N/A,[2]Sheet1!F42)</f>
        <v>228470</v>
      </c>
      <c r="H42" t="e">
        <f t="shared" si="0"/>
        <v>#N/A</v>
      </c>
      <c r="I42">
        <f t="shared" si="0"/>
        <v>0.89853747714808041</v>
      </c>
      <c r="K42" s="2" t="e">
        <f t="shared" si="1"/>
        <v>#N/A</v>
      </c>
      <c r="L42" s="1">
        <f t="shared" si="2"/>
        <v>1.2E-2</v>
      </c>
      <c r="M42" s="2" t="s">
        <v>45</v>
      </c>
      <c r="N42" s="2" t="str">
        <f t="shared" si="3"/>
        <v>13</v>
      </c>
    </row>
    <row r="43" spans="1:14" x14ac:dyDescent="0.35">
      <c r="A43" t="str">
        <f>IF([2]Sheet1!A43=0,#N/A,[2]Sheet1!A43)</f>
        <v>13-1111</v>
      </c>
      <c r="B43" t="str">
        <f>IF([2]Sheet1!B43=0,#N/A,[2]Sheet1!B43)</f>
        <v>ManagementAnalysts</v>
      </c>
      <c r="C43" t="str">
        <f>IF([2]Sheet1!C43=0,#N/A,[2]Sheet1!C43)</f>
        <v>0.13</v>
      </c>
      <c r="D43">
        <f>IF([2]Sheet1!D43=0,#N/A,[2]Sheet1!D43)</f>
        <v>423880</v>
      </c>
      <c r="E43">
        <f>IF([2]Sheet1!E43=0,#N/A,[2]Sheet1!E43)</f>
        <v>567840</v>
      </c>
      <c r="F43">
        <f>IF([2]Sheet1!F43=0,#N/A,[2]Sheet1!F43)</f>
        <v>838140</v>
      </c>
      <c r="H43">
        <f t="shared" si="0"/>
        <v>0.33962442200622817</v>
      </c>
      <c r="I43">
        <f t="shared" si="0"/>
        <v>0.47601437024513948</v>
      </c>
      <c r="K43" s="2">
        <f t="shared" si="1"/>
        <v>0.13638994823891132</v>
      </c>
      <c r="L43" s="1">
        <f t="shared" si="2"/>
        <v>0.13</v>
      </c>
      <c r="M43" s="2" t="s">
        <v>46</v>
      </c>
      <c r="N43" s="2" t="str">
        <f t="shared" si="3"/>
        <v>13</v>
      </c>
    </row>
    <row r="44" spans="1:14" x14ac:dyDescent="0.35">
      <c r="A44" t="str">
        <f>IF([2]Sheet1!A44=0,#N/A,[2]Sheet1!A44)</f>
        <v>13-1121</v>
      </c>
      <c r="B44" t="str">
        <f>IF([2]Sheet1!B44=0,#N/A,[2]Sheet1!B44)</f>
        <v>Meeting,Convention,andEventPlanners</v>
      </c>
      <c r="C44" t="str">
        <f>IF([2]Sheet1!C44=0,#N/A,[2]Sheet1!C44)</f>
        <v>0.037</v>
      </c>
      <c r="D44">
        <f>IF([2]Sheet1!D44=0,#N/A,[2]Sheet1!D44)</f>
        <v>32980</v>
      </c>
      <c r="E44">
        <f>IF([2]Sheet1!E44=0,#N/A,[2]Sheet1!E44)</f>
        <v>73290</v>
      </c>
      <c r="F44">
        <f>IF([2]Sheet1!F44=0,#N/A,[2]Sheet1!F44)</f>
        <v>122130</v>
      </c>
      <c r="H44">
        <f t="shared" si="0"/>
        <v>1.2222559126743482</v>
      </c>
      <c r="I44">
        <f t="shared" si="0"/>
        <v>0.66639377814162915</v>
      </c>
      <c r="K44" s="2">
        <f t="shared" si="1"/>
        <v>-0.55586213453271904</v>
      </c>
      <c r="L44" s="1">
        <f t="shared" si="2"/>
        <v>3.6999999999999998E-2</v>
      </c>
      <c r="M44" s="2" t="s">
        <v>47</v>
      </c>
      <c r="N44" s="2" t="str">
        <f t="shared" si="3"/>
        <v>13</v>
      </c>
    </row>
    <row r="45" spans="1:14" x14ac:dyDescent="0.35">
      <c r="A45" t="str">
        <f>IF([2]Sheet1!A45=0,#N/A,[2]Sheet1!A45)</f>
        <v>13-1141</v>
      </c>
      <c r="B45" t="str">
        <f>IF([2]Sheet1!B45=0,#N/A,[2]Sheet1!B45)</f>
        <v>Compensation,Benefits,andJobAnalysisSpecialists</v>
      </c>
      <c r="C45" t="str">
        <f>IF([2]Sheet1!C45=0,#N/A,[2]Sheet1!C45)</f>
        <v>0.47</v>
      </c>
      <c r="D45" t="e">
        <f>IF([2]Sheet1!D45=0,#N/A,[2]Sheet1!D45)</f>
        <v>#N/A</v>
      </c>
      <c r="E45">
        <f>IF([2]Sheet1!E45=0,#N/A,[2]Sheet1!E45)</f>
        <v>81520</v>
      </c>
      <c r="F45">
        <f>IF([2]Sheet1!F45=0,#N/A,[2]Sheet1!F45)</f>
        <v>99850</v>
      </c>
      <c r="H45" t="e">
        <f t="shared" si="0"/>
        <v>#N/A</v>
      </c>
      <c r="I45">
        <f t="shared" si="0"/>
        <v>0.22485279685966633</v>
      </c>
      <c r="K45" s="2" t="e">
        <f t="shared" si="1"/>
        <v>#N/A</v>
      </c>
      <c r="L45" s="1">
        <f t="shared" si="2"/>
        <v>0.47</v>
      </c>
      <c r="M45" s="2" t="s">
        <v>48</v>
      </c>
      <c r="N45" s="2" t="str">
        <f t="shared" si="3"/>
        <v>13</v>
      </c>
    </row>
    <row r="46" spans="1:14" x14ac:dyDescent="0.35">
      <c r="A46" t="str">
        <f>IF([2]Sheet1!A46=0,#N/A,[2]Sheet1!A46)</f>
        <v>13-1151</v>
      </c>
      <c r="B46" t="str">
        <f>IF([2]Sheet1!B46=0,#N/A,[2]Sheet1!B46)</f>
        <v>TrainingandDevelopmentSpecialists</v>
      </c>
      <c r="C46" t="str">
        <f>IF([2]Sheet1!C46=0,#N/A,[2]Sheet1!C46)</f>
        <v>0.014</v>
      </c>
      <c r="D46" t="e">
        <f>IF([2]Sheet1!D46=0,#N/A,[2]Sheet1!D46)</f>
        <v>#N/A</v>
      </c>
      <c r="E46">
        <f>IF([2]Sheet1!E46=0,#N/A,[2]Sheet1!E46)</f>
        <v>224110</v>
      </c>
      <c r="F46">
        <f>IF([2]Sheet1!F46=0,#N/A,[2]Sheet1!F46)</f>
        <v>403480</v>
      </c>
      <c r="H46" t="e">
        <f t="shared" si="0"/>
        <v>#N/A</v>
      </c>
      <c r="I46">
        <f t="shared" si="0"/>
        <v>0.80036589174958728</v>
      </c>
      <c r="K46" s="2" t="e">
        <f t="shared" si="1"/>
        <v>#N/A</v>
      </c>
      <c r="L46" s="1">
        <f t="shared" si="2"/>
        <v>1.4E-2</v>
      </c>
      <c r="M46" s="2" t="s">
        <v>49</v>
      </c>
      <c r="N46" s="2" t="str">
        <f t="shared" si="3"/>
        <v>13</v>
      </c>
    </row>
    <row r="47" spans="1:14" x14ac:dyDescent="0.35">
      <c r="A47" t="str">
        <f>IF([2]Sheet1!A47=0,#N/A,[2]Sheet1!A47)</f>
        <v>13-1161</v>
      </c>
      <c r="B47" t="str">
        <f>IF([2]Sheet1!B47=0,#N/A,[2]Sheet1!B47)</f>
        <v>MarketResearchAnalystsandMarketingSpecialists</v>
      </c>
      <c r="C47" t="str">
        <f>IF([2]Sheet1!C47=0,#N/A,[2]Sheet1!C47)</f>
        <v>0.61</v>
      </c>
      <c r="D47" t="e">
        <f>IF([2]Sheet1!D47=0,#N/A,[2]Sheet1!D47)</f>
        <v>#N/A</v>
      </c>
      <c r="E47">
        <f>IF([2]Sheet1!E47=0,#N/A,[2]Sheet1!E47)</f>
        <v>430350</v>
      </c>
      <c r="F47">
        <f>IF([2]Sheet1!F47=0,#N/A,[2]Sheet1!F47)</f>
        <v>846370</v>
      </c>
      <c r="H47" t="e">
        <f t="shared" si="0"/>
        <v>#N/A</v>
      </c>
      <c r="I47">
        <f t="shared" si="0"/>
        <v>0.96670152201696291</v>
      </c>
      <c r="K47" s="2" t="e">
        <f t="shared" si="1"/>
        <v>#N/A</v>
      </c>
      <c r="L47" s="1">
        <f t="shared" si="2"/>
        <v>0.61</v>
      </c>
      <c r="M47" s="2" t="s">
        <v>50</v>
      </c>
      <c r="N47" s="2" t="str">
        <f t="shared" si="3"/>
        <v>13</v>
      </c>
    </row>
    <row r="48" spans="1:14" x14ac:dyDescent="0.35">
      <c r="A48" t="str">
        <f>IF([2]Sheet1!A48=0,#N/A,[2]Sheet1!A48)</f>
        <v>13-1199</v>
      </c>
      <c r="B48" t="str">
        <f>IF([2]Sheet1!B48=0,#N/A,[2]Sheet1!B48)</f>
        <v>BusinessOperationsSpecialists,AllOther</v>
      </c>
      <c r="C48" t="str">
        <f>IF([2]Sheet1!C48=0,#N/A,[2]Sheet1!C48)</f>
        <v>0.23</v>
      </c>
      <c r="D48" t="e">
        <f>IF([2]Sheet1!D48=0,#N/A,[2]Sheet1!D48)</f>
        <v>#N/A</v>
      </c>
      <c r="E48">
        <f>IF([2]Sheet1!E48=0,#N/A,[2]Sheet1!E48)</f>
        <v>938480</v>
      </c>
      <c r="F48">
        <f>IF([2]Sheet1!F48=0,#N/A,[2]Sheet1!F48)</f>
        <v>1103440</v>
      </c>
      <c r="H48" t="e">
        <f t="shared" si="0"/>
        <v>#N/A</v>
      </c>
      <c r="I48">
        <f t="shared" si="0"/>
        <v>0.17577359133918677</v>
      </c>
      <c r="K48" s="2" t="e">
        <f t="shared" si="1"/>
        <v>#N/A</v>
      </c>
      <c r="L48" s="1">
        <f t="shared" si="2"/>
        <v>0.23</v>
      </c>
      <c r="M48" s="2" t="s">
        <v>51</v>
      </c>
      <c r="N48" s="2" t="str">
        <f t="shared" si="3"/>
        <v>13</v>
      </c>
    </row>
    <row r="49" spans="1:14" x14ac:dyDescent="0.35">
      <c r="A49" t="str">
        <f>IF([2]Sheet1!A49=0,#N/A,[2]Sheet1!A49)</f>
        <v>13-2011</v>
      </c>
      <c r="B49" t="str">
        <f>IF([2]Sheet1!B49=0,#N/A,[2]Sheet1!B49)</f>
        <v>AccountantsandAuditors</v>
      </c>
      <c r="C49" t="str">
        <f>IF([2]Sheet1!C49=0,#N/A,[2]Sheet1!C49)</f>
        <v>0.94</v>
      </c>
      <c r="D49">
        <f>IF([2]Sheet1!D49=0,#N/A,[2]Sheet1!D49)</f>
        <v>924640</v>
      </c>
      <c r="E49">
        <f>IF([2]Sheet1!E49=0,#N/A,[2]Sheet1!E49)</f>
        <v>1168330</v>
      </c>
      <c r="F49">
        <f>IF([2]Sheet1!F49=0,#N/A,[2]Sheet1!F49)</f>
        <v>1435770</v>
      </c>
      <c r="H49">
        <f t="shared" si="0"/>
        <v>0.26355121993424468</v>
      </c>
      <c r="I49">
        <f t="shared" si="0"/>
        <v>0.2289079284106374</v>
      </c>
      <c r="K49" s="2">
        <f t="shared" si="1"/>
        <v>-3.4643291523607289E-2</v>
      </c>
      <c r="L49" s="1">
        <f t="shared" si="2"/>
        <v>0.94</v>
      </c>
      <c r="M49" s="2" t="s">
        <v>52</v>
      </c>
      <c r="N49" s="2" t="str">
        <f t="shared" si="3"/>
        <v>13</v>
      </c>
    </row>
    <row r="50" spans="1:14" x14ac:dyDescent="0.35">
      <c r="A50" t="str">
        <f>IF([2]Sheet1!A50=0,#N/A,[2]Sheet1!A50)</f>
        <v>13-2021</v>
      </c>
      <c r="B50" t="str">
        <f>IF([2]Sheet1!B50=0,#N/A,[2]Sheet1!B50)</f>
        <v>AppraisersandAssessorsofRealEstate</v>
      </c>
      <c r="C50" t="str">
        <f>IF([2]Sheet1!C50=0,#N/A,[2]Sheet1!C50)</f>
        <v>0.9</v>
      </c>
      <c r="D50">
        <f>IF([2]Sheet1!D50=0,#N/A,[2]Sheet1!D50)</f>
        <v>61070</v>
      </c>
      <c r="E50">
        <f>IF([2]Sheet1!E50=0,#N/A,[2]Sheet1!E50)</f>
        <v>60210</v>
      </c>
      <c r="F50" t="e">
        <f>IF([2]Sheet1!F50=0,#N/A,[2]Sheet1!F50)</f>
        <v>#N/A</v>
      </c>
      <c r="H50">
        <f t="shared" si="0"/>
        <v>-1.4082200753233994E-2</v>
      </c>
      <c r="I50" t="e">
        <f t="shared" si="0"/>
        <v>#N/A</v>
      </c>
      <c r="K50" s="2" t="e">
        <f t="shared" si="1"/>
        <v>#N/A</v>
      </c>
      <c r="L50" s="1">
        <f t="shared" si="2"/>
        <v>0.9</v>
      </c>
      <c r="M50" s="2" t="s">
        <v>53</v>
      </c>
      <c r="N50" s="2" t="str">
        <f t="shared" si="3"/>
        <v>13</v>
      </c>
    </row>
    <row r="51" spans="1:14" x14ac:dyDescent="0.35">
      <c r="A51" t="str">
        <f>IF([2]Sheet1!A51=0,#N/A,[2]Sheet1!A51)</f>
        <v>13-2031</v>
      </c>
      <c r="B51" t="str">
        <f>IF([2]Sheet1!B51=0,#N/A,[2]Sheet1!B51)</f>
        <v>BudgetAnalysts</v>
      </c>
      <c r="C51" t="str">
        <f>IF([2]Sheet1!C51=0,#N/A,[2]Sheet1!C51)</f>
        <v>0.94</v>
      </c>
      <c r="D51">
        <f>IF([2]Sheet1!D51=0,#N/A,[2]Sheet1!D51)</f>
        <v>55560</v>
      </c>
      <c r="E51">
        <f>IF([2]Sheet1!E51=0,#N/A,[2]Sheet1!E51)</f>
        <v>58740</v>
      </c>
      <c r="F51">
        <f>IF([2]Sheet1!F51=0,#N/A,[2]Sheet1!F51)</f>
        <v>47310</v>
      </c>
      <c r="H51">
        <f t="shared" si="0"/>
        <v>5.7235421166306692E-2</v>
      </c>
      <c r="I51">
        <f t="shared" si="0"/>
        <v>-0.19458631256384065</v>
      </c>
      <c r="K51" s="2">
        <f t="shared" si="1"/>
        <v>-0.25182173373014732</v>
      </c>
      <c r="L51" s="1">
        <f t="shared" si="2"/>
        <v>0.94</v>
      </c>
      <c r="M51" s="2" t="s">
        <v>54</v>
      </c>
      <c r="N51" s="2" t="str">
        <f t="shared" si="3"/>
        <v>13</v>
      </c>
    </row>
    <row r="52" spans="1:14" x14ac:dyDescent="0.35">
      <c r="A52" t="str">
        <f>IF([2]Sheet1!A52=0,#N/A,[2]Sheet1!A52)</f>
        <v>13-2041</v>
      </c>
      <c r="B52" t="str">
        <f>IF([2]Sheet1!B52=0,#N/A,[2]Sheet1!B52)</f>
        <v>CreditAnalysts</v>
      </c>
      <c r="C52" t="str">
        <f>IF([2]Sheet1!C52=0,#N/A,[2]Sheet1!C52)</f>
        <v>0.98</v>
      </c>
      <c r="D52">
        <f>IF([2]Sheet1!D52=0,#N/A,[2]Sheet1!D52)</f>
        <v>68910</v>
      </c>
      <c r="E52">
        <f>IF([2]Sheet1!E52=0,#N/A,[2]Sheet1!E52)</f>
        <v>66490</v>
      </c>
      <c r="F52">
        <f>IF([2]Sheet1!F52=0,#N/A,[2]Sheet1!F52)</f>
        <v>73200</v>
      </c>
      <c r="H52">
        <f t="shared" si="0"/>
        <v>-3.5118270207517052E-2</v>
      </c>
      <c r="I52">
        <f t="shared" si="0"/>
        <v>0.10091743119266056</v>
      </c>
      <c r="K52" s="2">
        <f t="shared" si="1"/>
        <v>0.13603570140017762</v>
      </c>
      <c r="L52" s="1">
        <f t="shared" si="2"/>
        <v>0.98</v>
      </c>
      <c r="M52" s="2" t="s">
        <v>55</v>
      </c>
      <c r="N52" s="2" t="str">
        <f t="shared" si="3"/>
        <v>13</v>
      </c>
    </row>
    <row r="53" spans="1:14" x14ac:dyDescent="0.35">
      <c r="A53" t="str">
        <f>IF([2]Sheet1!A53=0,#N/A,[2]Sheet1!A53)</f>
        <v>13-2051</v>
      </c>
      <c r="B53" t="str">
        <f>IF([2]Sheet1!B53=0,#N/A,[2]Sheet1!B53)</f>
        <v>FinancialAnalysts</v>
      </c>
      <c r="C53" t="str">
        <f>IF([2]Sheet1!C53=0,#N/A,[2]Sheet1!C53)</f>
        <v>0.23</v>
      </c>
      <c r="D53">
        <f>IF([2]Sheet1!D53=0,#N/A,[2]Sheet1!D53)</f>
        <v>165420</v>
      </c>
      <c r="E53">
        <f>IF([2]Sheet1!E53=0,#N/A,[2]Sheet1!E53)</f>
        <v>250670</v>
      </c>
      <c r="F53">
        <f>IF([2]Sheet1!F53=0,#N/A,[2]Sheet1!F53)</f>
        <v>325220</v>
      </c>
      <c r="H53">
        <f t="shared" si="0"/>
        <v>0.51535485431024064</v>
      </c>
      <c r="I53">
        <f t="shared" si="0"/>
        <v>0.29740296006702038</v>
      </c>
      <c r="K53" s="2">
        <f t="shared" si="1"/>
        <v>-0.21795189424322026</v>
      </c>
      <c r="L53" s="1">
        <f t="shared" si="2"/>
        <v>0.23</v>
      </c>
      <c r="M53" s="2" t="s">
        <v>56</v>
      </c>
      <c r="N53" s="2" t="str">
        <f t="shared" si="3"/>
        <v>13</v>
      </c>
    </row>
    <row r="54" spans="1:14" x14ac:dyDescent="0.35">
      <c r="A54" t="str">
        <f>IF([2]Sheet1!A54=0,#N/A,[2]Sheet1!A54)</f>
        <v>13-2052</v>
      </c>
      <c r="B54" t="str">
        <f>IF([2]Sheet1!B54=0,#N/A,[2]Sheet1!B54)</f>
        <v>PersonalFinancialAdvisors</v>
      </c>
      <c r="C54" t="str">
        <f>IF([2]Sheet1!C54=0,#N/A,[2]Sheet1!C54)</f>
        <v>0.58</v>
      </c>
      <c r="D54">
        <f>IF([2]Sheet1!D54=0,#N/A,[2]Sheet1!D54)</f>
        <v>85670</v>
      </c>
      <c r="E54">
        <f>IF([2]Sheet1!E54=0,#N/A,[2]Sheet1!E54)</f>
        <v>183420</v>
      </c>
      <c r="F54">
        <f>IF([2]Sheet1!F54=0,#N/A,[2]Sheet1!F54)</f>
        <v>272190</v>
      </c>
      <c r="H54">
        <f t="shared" si="0"/>
        <v>1.141006186529707</v>
      </c>
      <c r="I54">
        <f t="shared" si="0"/>
        <v>0.48397121360811252</v>
      </c>
      <c r="K54" s="2">
        <f t="shared" si="1"/>
        <v>-0.65703497292159452</v>
      </c>
      <c r="L54" s="1">
        <f t="shared" si="2"/>
        <v>0.57999999999999996</v>
      </c>
      <c r="M54" s="2" t="s">
        <v>57</v>
      </c>
      <c r="N54" s="2" t="str">
        <f t="shared" si="3"/>
        <v>13</v>
      </c>
    </row>
    <row r="55" spans="1:14" x14ac:dyDescent="0.35">
      <c r="A55" t="str">
        <f>IF([2]Sheet1!A55=0,#N/A,[2]Sheet1!A55)</f>
        <v>13-2053</v>
      </c>
      <c r="B55" t="str">
        <f>IF([2]Sheet1!B55=0,#N/A,[2]Sheet1!B55)</f>
        <v>InsuranceUnderwriters</v>
      </c>
      <c r="C55" t="str">
        <f>IF([2]Sheet1!C55=0,#N/A,[2]Sheet1!C55)</f>
        <v>0.99</v>
      </c>
      <c r="D55">
        <f>IF([2]Sheet1!D55=0,#N/A,[2]Sheet1!D55)</f>
        <v>96890</v>
      </c>
      <c r="E55">
        <f>IF([2]Sheet1!E55=0,#N/A,[2]Sheet1!E55)</f>
        <v>92540</v>
      </c>
      <c r="F55">
        <f>IF([2]Sheet1!F55=0,#N/A,[2]Sheet1!F55)</f>
        <v>101310</v>
      </c>
      <c r="H55">
        <f t="shared" si="0"/>
        <v>-4.4896274125296731E-2</v>
      </c>
      <c r="I55">
        <f t="shared" si="0"/>
        <v>9.4769829263021396E-2</v>
      </c>
      <c r="K55" s="2">
        <f t="shared" si="1"/>
        <v>0.13966610338831814</v>
      </c>
      <c r="L55" s="1">
        <f t="shared" si="2"/>
        <v>0.99</v>
      </c>
      <c r="M55" s="2" t="s">
        <v>58</v>
      </c>
      <c r="N55" s="2" t="str">
        <f t="shared" si="3"/>
        <v>13</v>
      </c>
    </row>
    <row r="56" spans="1:14" x14ac:dyDescent="0.35">
      <c r="A56" t="str">
        <f>IF([2]Sheet1!A56=0,#N/A,[2]Sheet1!A56)</f>
        <v>13-2061</v>
      </c>
      <c r="B56" t="str">
        <f>IF([2]Sheet1!B56=0,#N/A,[2]Sheet1!B56)</f>
        <v>FinancialExaminers</v>
      </c>
      <c r="C56" t="str">
        <f>IF([2]Sheet1!C56=0,#N/A,[2]Sheet1!C56)</f>
        <v>0.17</v>
      </c>
      <c r="D56">
        <f>IF([2]Sheet1!D56=0,#N/A,[2]Sheet1!D56)</f>
        <v>22720</v>
      </c>
      <c r="E56">
        <f>IF([2]Sheet1!E56=0,#N/A,[2]Sheet1!E56)</f>
        <v>30680</v>
      </c>
      <c r="F56">
        <f>IF([2]Sheet1!F56=0,#N/A,[2]Sheet1!F56)</f>
        <v>63440</v>
      </c>
      <c r="H56">
        <f t="shared" si="0"/>
        <v>0.35035211267605632</v>
      </c>
      <c r="I56">
        <f t="shared" si="0"/>
        <v>1.0677966101694916</v>
      </c>
      <c r="K56" s="2">
        <f t="shared" si="1"/>
        <v>0.71744449749343531</v>
      </c>
      <c r="L56" s="1">
        <f t="shared" si="2"/>
        <v>0.17</v>
      </c>
      <c r="M56" s="2" t="s">
        <v>59</v>
      </c>
      <c r="N56" s="2" t="str">
        <f t="shared" si="3"/>
        <v>13</v>
      </c>
    </row>
    <row r="57" spans="1:14" x14ac:dyDescent="0.35">
      <c r="A57" t="str">
        <f>IF([2]Sheet1!A57=0,#N/A,[2]Sheet1!A57)</f>
        <v>13-2071</v>
      </c>
      <c r="B57" t="str">
        <f>IF([2]Sheet1!B57=0,#N/A,[2]Sheet1!B57)</f>
        <v>CreditCounselors</v>
      </c>
      <c r="C57" t="str">
        <f>IF([2]Sheet1!C57=0,#N/A,[2]Sheet1!C57)</f>
        <v>0.04</v>
      </c>
      <c r="D57">
        <f>IF([2]Sheet1!D57=0,#N/A,[2]Sheet1!D57)</f>
        <v>30810</v>
      </c>
      <c r="E57">
        <f>IF([2]Sheet1!E57=0,#N/A,[2]Sheet1!E57)</f>
        <v>27710</v>
      </c>
      <c r="F57">
        <f>IF([2]Sheet1!F57=0,#N/A,[2]Sheet1!F57)</f>
        <v>27950</v>
      </c>
      <c r="H57">
        <f t="shared" si="0"/>
        <v>-0.10061668289516391</v>
      </c>
      <c r="I57">
        <f t="shared" si="0"/>
        <v>8.6611331649224105E-3</v>
      </c>
      <c r="K57" s="2">
        <f t="shared" si="1"/>
        <v>0.10927781606008632</v>
      </c>
      <c r="L57" s="1">
        <f t="shared" si="2"/>
        <v>0.04</v>
      </c>
      <c r="M57" s="2" t="s">
        <v>60</v>
      </c>
      <c r="N57" s="2" t="str">
        <f t="shared" si="3"/>
        <v>13</v>
      </c>
    </row>
    <row r="58" spans="1:14" x14ac:dyDescent="0.35">
      <c r="A58" t="str">
        <f>IF([2]Sheet1!A58=0,#N/A,[2]Sheet1!A58)</f>
        <v>13-2072</v>
      </c>
      <c r="B58" t="str">
        <f>IF([2]Sheet1!B58=0,#N/A,[2]Sheet1!B58)</f>
        <v>LoanOfficers</v>
      </c>
      <c r="C58" t="str">
        <f>IF([2]Sheet1!C58=0,#N/A,[2]Sheet1!C58)</f>
        <v>0.98</v>
      </c>
      <c r="D58">
        <f>IF([2]Sheet1!D58=0,#N/A,[2]Sheet1!D58)</f>
        <v>237150</v>
      </c>
      <c r="E58">
        <f>IF([2]Sheet1!E58=0,#N/A,[2]Sheet1!E58)</f>
        <v>301860</v>
      </c>
      <c r="F58">
        <f>IF([2]Sheet1!F58=0,#N/A,[2]Sheet1!F58)</f>
        <v>321090</v>
      </c>
      <c r="H58">
        <f t="shared" si="0"/>
        <v>0.27286527514231501</v>
      </c>
      <c r="I58">
        <f t="shared" si="0"/>
        <v>6.3705028821307894E-2</v>
      </c>
      <c r="K58" s="2">
        <f t="shared" si="1"/>
        <v>-0.2091602463210071</v>
      </c>
      <c r="L58" s="1">
        <f t="shared" si="2"/>
        <v>0.98</v>
      </c>
      <c r="M58" s="2" t="s">
        <v>61</v>
      </c>
      <c r="N58" s="2" t="str">
        <f t="shared" si="3"/>
        <v>13</v>
      </c>
    </row>
    <row r="59" spans="1:14" x14ac:dyDescent="0.35">
      <c r="A59" t="str">
        <f>IF([2]Sheet1!A59=0,#N/A,[2]Sheet1!A59)</f>
        <v>13-2081</v>
      </c>
      <c r="B59" t="str">
        <f>IF([2]Sheet1!B59=0,#N/A,[2]Sheet1!B59)</f>
        <v>TaxExaminersandCollectors,andRevenueAgents</v>
      </c>
      <c r="C59" t="str">
        <f>IF([2]Sheet1!C59=0,#N/A,[2]Sheet1!C59)</f>
        <v>0.93</v>
      </c>
      <c r="D59">
        <f>IF([2]Sheet1!D59=0,#N/A,[2]Sheet1!D59)</f>
        <v>71060</v>
      </c>
      <c r="E59">
        <f>IF([2]Sheet1!E59=0,#N/A,[2]Sheet1!E59)</f>
        <v>64790</v>
      </c>
      <c r="F59">
        <f>IF([2]Sheet1!F59=0,#N/A,[2]Sheet1!F59)</f>
        <v>50250</v>
      </c>
      <c r="H59">
        <f t="shared" si="0"/>
        <v>-8.8235294117647065E-2</v>
      </c>
      <c r="I59">
        <f t="shared" si="0"/>
        <v>-0.22441734835622781</v>
      </c>
      <c r="K59" s="2">
        <f t="shared" si="1"/>
        <v>-0.13618205423858076</v>
      </c>
      <c r="L59" s="1">
        <f t="shared" si="2"/>
        <v>0.93</v>
      </c>
      <c r="M59" s="2" t="s">
        <v>62</v>
      </c>
      <c r="N59" s="2" t="str">
        <f t="shared" si="3"/>
        <v>13</v>
      </c>
    </row>
    <row r="60" spans="1:14" x14ac:dyDescent="0.35">
      <c r="A60" t="str">
        <f>IF([2]Sheet1!A60=0,#N/A,[2]Sheet1!A60)</f>
        <v>13-2082</v>
      </c>
      <c r="B60" t="str">
        <f>IF([2]Sheet1!B60=0,#N/A,[2]Sheet1!B60)</f>
        <v>TaxPreparers</v>
      </c>
      <c r="C60" t="str">
        <f>IF([2]Sheet1!C60=0,#N/A,[2]Sheet1!C60)</f>
        <v>0.99</v>
      </c>
      <c r="D60">
        <f>IF([2]Sheet1!D60=0,#N/A,[2]Sheet1!D60)</f>
        <v>50410</v>
      </c>
      <c r="E60">
        <f>IF([2]Sheet1!E60=0,#N/A,[2]Sheet1!E60)</f>
        <v>67810</v>
      </c>
      <c r="F60">
        <f>IF([2]Sheet1!F60=0,#N/A,[2]Sheet1!F60)</f>
        <v>81650</v>
      </c>
      <c r="H60">
        <f t="shared" si="0"/>
        <v>0.34516960920452289</v>
      </c>
      <c r="I60">
        <f t="shared" si="0"/>
        <v>0.20409969031116354</v>
      </c>
      <c r="K60" s="2">
        <f t="shared" si="1"/>
        <v>-0.14106991889335935</v>
      </c>
      <c r="L60" s="1">
        <f t="shared" si="2"/>
        <v>0.99</v>
      </c>
      <c r="M60" s="2" t="s">
        <v>63</v>
      </c>
      <c r="N60" s="2" t="str">
        <f t="shared" si="3"/>
        <v>13</v>
      </c>
    </row>
    <row r="61" spans="1:14" x14ac:dyDescent="0.35">
      <c r="A61" t="str">
        <f>IF([2]Sheet1!A61=0,#N/A,[2]Sheet1!A61)</f>
        <v>13-2099</v>
      </c>
      <c r="B61" t="str">
        <f>IF([2]Sheet1!B61=0,#N/A,[2]Sheet1!B61)</f>
        <v>FinancialSpecialists,AllOther</v>
      </c>
      <c r="C61" t="str">
        <f>IF([2]Sheet1!C61=0,#N/A,[2]Sheet1!C61)</f>
        <v>0.33</v>
      </c>
      <c r="D61" t="e">
        <f>IF([2]Sheet1!D61=0,#N/A,[2]Sheet1!D61)</f>
        <v>#N/A</v>
      </c>
      <c r="E61">
        <f>IF([2]Sheet1!E61=0,#N/A,[2]Sheet1!E61)</f>
        <v>147330</v>
      </c>
      <c r="F61">
        <f>IF([2]Sheet1!F61=0,#N/A,[2]Sheet1!F61)</f>
        <v>122730</v>
      </c>
      <c r="H61" t="e">
        <f t="shared" si="0"/>
        <v>#N/A</v>
      </c>
      <c r="I61">
        <f t="shared" si="0"/>
        <v>-0.16697210344125432</v>
      </c>
      <c r="K61" s="2" t="e">
        <f t="shared" si="1"/>
        <v>#N/A</v>
      </c>
      <c r="L61" s="1">
        <f t="shared" si="2"/>
        <v>0.33</v>
      </c>
      <c r="M61" s="2" t="s">
        <v>64</v>
      </c>
      <c r="N61" s="2" t="str">
        <f t="shared" si="3"/>
        <v>13</v>
      </c>
    </row>
    <row r="62" spans="1:14" x14ac:dyDescent="0.35">
      <c r="A62" t="str">
        <f>IF([2]Sheet1!A62=0,#N/A,[2]Sheet1!A62)</f>
        <v>15-1111</v>
      </c>
      <c r="B62" t="str">
        <f>IF([2]Sheet1!B62=0,#N/A,[2]Sheet1!B62)</f>
        <v>ComputerandInformationResearchScientists</v>
      </c>
      <c r="C62" t="str">
        <f>IF([2]Sheet1!C62=0,#N/A,[2]Sheet1!C62)</f>
        <v>0.015</v>
      </c>
      <c r="D62" t="e">
        <f>IF([2]Sheet1!D62=0,#N/A,[2]Sheet1!D62)</f>
        <v>#N/A</v>
      </c>
      <c r="E62">
        <f>IF([2]Sheet1!E62=0,#N/A,[2]Sheet1!E62)</f>
        <v>24380</v>
      </c>
      <c r="F62" t="e">
        <f>IF([2]Sheet1!F62=0,#N/A,[2]Sheet1!F62)</f>
        <v>#N/A</v>
      </c>
      <c r="H62" t="e">
        <f t="shared" si="0"/>
        <v>#N/A</v>
      </c>
      <c r="I62" t="e">
        <f t="shared" si="0"/>
        <v>#N/A</v>
      </c>
      <c r="K62" s="3" t="e">
        <f t="shared" si="1"/>
        <v>#N/A</v>
      </c>
      <c r="L62" s="1">
        <f t="shared" si="2"/>
        <v>1.4999999999999999E-2</v>
      </c>
      <c r="M62" s="3" t="s">
        <v>65</v>
      </c>
      <c r="N62" s="3" t="str">
        <f t="shared" si="3"/>
        <v>15</v>
      </c>
    </row>
    <row r="63" spans="1:14" x14ac:dyDescent="0.35">
      <c r="A63" t="str">
        <f>IF([2]Sheet1!A63=0,#N/A,[2]Sheet1!A63)</f>
        <v>15-1121</v>
      </c>
      <c r="B63" t="str">
        <f>IF([2]Sheet1!B63=0,#N/A,[2]Sheet1!B63)</f>
        <v>ComputerSystemsAnalysts</v>
      </c>
      <c r="C63" t="str">
        <f>IF([2]Sheet1!C63=0,#N/A,[2]Sheet1!C63)</f>
        <v>0.0065</v>
      </c>
      <c r="D63" t="e">
        <f>IF([2]Sheet1!D63=0,#N/A,[2]Sheet1!D63)</f>
        <v>#N/A</v>
      </c>
      <c r="E63">
        <f>IF([2]Sheet1!E63=0,#N/A,[2]Sheet1!E63)</f>
        <v>507100</v>
      </c>
      <c r="F63" t="e">
        <f>IF([2]Sheet1!F63=0,#N/A,[2]Sheet1!F63)</f>
        <v>#N/A</v>
      </c>
      <c r="H63" t="e">
        <f t="shared" si="0"/>
        <v>#N/A</v>
      </c>
      <c r="I63" t="e">
        <f t="shared" si="0"/>
        <v>#N/A</v>
      </c>
      <c r="K63" s="3" t="e">
        <f t="shared" si="1"/>
        <v>#N/A</v>
      </c>
      <c r="L63" s="1">
        <f t="shared" si="2"/>
        <v>6.4999999999999997E-3</v>
      </c>
      <c r="M63" s="3" t="s">
        <v>66</v>
      </c>
      <c r="N63" s="3" t="str">
        <f t="shared" si="3"/>
        <v>15</v>
      </c>
    </row>
    <row r="64" spans="1:14" x14ac:dyDescent="0.35">
      <c r="A64" t="str">
        <f>IF([2]Sheet1!A64=0,#N/A,[2]Sheet1!A64)</f>
        <v>15-1131</v>
      </c>
      <c r="B64" t="str">
        <f>IF([2]Sheet1!B64=0,#N/A,[2]Sheet1!B64)</f>
        <v>ComputerProgrammers</v>
      </c>
      <c r="C64" t="str">
        <f>IF([2]Sheet1!C64=0,#N/A,[2]Sheet1!C64)</f>
        <v>0.48</v>
      </c>
      <c r="D64" t="e">
        <f>IF([2]Sheet1!D64=0,#N/A,[2]Sheet1!D64)</f>
        <v>#N/A</v>
      </c>
      <c r="E64">
        <f>IF([2]Sheet1!E64=0,#N/A,[2]Sheet1!E64)</f>
        <v>312340</v>
      </c>
      <c r="F64" t="e">
        <f>IF([2]Sheet1!F64=0,#N/A,[2]Sheet1!F64)</f>
        <v>#N/A</v>
      </c>
      <c r="H64" t="e">
        <f t="shared" si="0"/>
        <v>#N/A</v>
      </c>
      <c r="I64" t="e">
        <f t="shared" si="0"/>
        <v>#N/A</v>
      </c>
      <c r="K64" s="3" t="e">
        <f t="shared" si="1"/>
        <v>#N/A</v>
      </c>
      <c r="L64" s="1">
        <f t="shared" si="2"/>
        <v>0.48</v>
      </c>
      <c r="M64" s="3" t="s">
        <v>67</v>
      </c>
      <c r="N64" s="3" t="str">
        <f t="shared" si="3"/>
        <v>15</v>
      </c>
    </row>
    <row r="65" spans="1:14" x14ac:dyDescent="0.35">
      <c r="A65" t="str">
        <f>IF([2]Sheet1!A65=0,#N/A,[2]Sheet1!A65)</f>
        <v>15-1132</v>
      </c>
      <c r="B65" t="str">
        <f>IF([2]Sheet1!B65=0,#N/A,[2]Sheet1!B65)</f>
        <v>SoftwareDevelopers,Applications</v>
      </c>
      <c r="C65" t="str">
        <f>IF([2]Sheet1!C65=0,#N/A,[2]Sheet1!C65)</f>
        <v>0.042</v>
      </c>
      <c r="D65" t="e">
        <f>IF([2]Sheet1!D65=0,#N/A,[2]Sheet1!D65)</f>
        <v>#N/A</v>
      </c>
      <c r="E65">
        <f>IF([2]Sheet1!E65=0,#N/A,[2]Sheet1!E65)</f>
        <v>643830</v>
      </c>
      <c r="F65" t="e">
        <f>IF([2]Sheet1!F65=0,#N/A,[2]Sheet1!F65)</f>
        <v>#N/A</v>
      </c>
      <c r="H65" t="e">
        <f t="shared" si="0"/>
        <v>#N/A</v>
      </c>
      <c r="I65" t="e">
        <f t="shared" si="0"/>
        <v>#N/A</v>
      </c>
      <c r="K65" s="3" t="e">
        <f t="shared" si="1"/>
        <v>#N/A</v>
      </c>
      <c r="L65" s="1">
        <f t="shared" si="2"/>
        <v>4.2000000000000003E-2</v>
      </c>
      <c r="M65" s="3" t="s">
        <v>68</v>
      </c>
      <c r="N65" s="3" t="str">
        <f t="shared" si="3"/>
        <v>15</v>
      </c>
    </row>
    <row r="66" spans="1:14" x14ac:dyDescent="0.35">
      <c r="A66" t="str">
        <f>IF([2]Sheet1!A66=0,#N/A,[2]Sheet1!A66)</f>
        <v>15-1133</v>
      </c>
      <c r="B66" t="str">
        <f>IF([2]Sheet1!B66=0,#N/A,[2]Sheet1!B66)</f>
        <v>SoftwareDevelopers,SystemsSoftware</v>
      </c>
      <c r="C66" t="str">
        <f>IF([2]Sheet1!C66=0,#N/A,[2]Sheet1!C66)</f>
        <v>0.13</v>
      </c>
      <c r="D66" t="e">
        <f>IF([2]Sheet1!D66=0,#N/A,[2]Sheet1!D66)</f>
        <v>#N/A</v>
      </c>
      <c r="E66">
        <f>IF([2]Sheet1!E66=0,#N/A,[2]Sheet1!E66)</f>
        <v>373510</v>
      </c>
      <c r="F66" t="e">
        <f>IF([2]Sheet1!F66=0,#N/A,[2]Sheet1!F66)</f>
        <v>#N/A</v>
      </c>
      <c r="H66" t="e">
        <f t="shared" si="0"/>
        <v>#N/A</v>
      </c>
      <c r="I66" t="e">
        <f t="shared" si="0"/>
        <v>#N/A</v>
      </c>
      <c r="K66" s="3" t="e">
        <f t="shared" si="1"/>
        <v>#N/A</v>
      </c>
      <c r="L66" s="1">
        <f t="shared" si="2"/>
        <v>0.13</v>
      </c>
      <c r="M66" s="3" t="s">
        <v>69</v>
      </c>
      <c r="N66" s="3" t="str">
        <f t="shared" si="3"/>
        <v>15</v>
      </c>
    </row>
    <row r="67" spans="1:14" x14ac:dyDescent="0.35">
      <c r="A67" t="str">
        <f>IF([2]Sheet1!A67=0,#N/A,[2]Sheet1!A67)</f>
        <v>15-1141</v>
      </c>
      <c r="B67" t="str">
        <f>IF([2]Sheet1!B67=0,#N/A,[2]Sheet1!B67)</f>
        <v>DatabaseAdministrators</v>
      </c>
      <c r="C67" t="str">
        <f>IF([2]Sheet1!C67=0,#N/A,[2]Sheet1!C67)</f>
        <v>0.03</v>
      </c>
      <c r="D67" t="e">
        <f>IF([2]Sheet1!D67=0,#N/A,[2]Sheet1!D67)</f>
        <v>#N/A</v>
      </c>
      <c r="E67">
        <f>IF([2]Sheet1!E67=0,#N/A,[2]Sheet1!E67)</f>
        <v>114910</v>
      </c>
      <c r="F67" t="e">
        <f>IF([2]Sheet1!F67=0,#N/A,[2]Sheet1!F67)</f>
        <v>#N/A</v>
      </c>
      <c r="H67" t="e">
        <f t="shared" ref="H67:I130" si="4">(E67-D67)/D67</f>
        <v>#N/A</v>
      </c>
      <c r="I67" t="e">
        <f t="shared" si="4"/>
        <v>#N/A</v>
      </c>
      <c r="K67" s="3" t="e">
        <f t="shared" ref="K67:K130" si="5">I67-H67</f>
        <v>#N/A</v>
      </c>
      <c r="L67" s="1">
        <f t="shared" ref="L67:L130" si="6">C67*1</f>
        <v>0.03</v>
      </c>
      <c r="M67" s="3" t="s">
        <v>70</v>
      </c>
      <c r="N67" s="3" t="str">
        <f t="shared" ref="N67:N130" si="7">LEFT(M67,2)</f>
        <v>15</v>
      </c>
    </row>
    <row r="68" spans="1:14" x14ac:dyDescent="0.35">
      <c r="A68" t="str">
        <f>IF([2]Sheet1!A68=0,#N/A,[2]Sheet1!A68)</f>
        <v>15-1142</v>
      </c>
      <c r="B68" t="str">
        <f>IF([2]Sheet1!B68=0,#N/A,[2]Sheet1!B68)</f>
        <v>NetworkandComputerSystemsAdministrators</v>
      </c>
      <c r="C68" t="str">
        <f>IF([2]Sheet1!C68=0,#N/A,[2]Sheet1!C68)</f>
        <v>0.03</v>
      </c>
      <c r="D68" t="e">
        <f>IF([2]Sheet1!D68=0,#N/A,[2]Sheet1!D68)</f>
        <v>#N/A</v>
      </c>
      <c r="E68">
        <f>IF([2]Sheet1!E68=0,#N/A,[2]Sheet1!E68)</f>
        <v>362310</v>
      </c>
      <c r="F68" t="e">
        <f>IF([2]Sheet1!F68=0,#N/A,[2]Sheet1!F68)</f>
        <v>#N/A</v>
      </c>
      <c r="H68" t="e">
        <f t="shared" si="4"/>
        <v>#N/A</v>
      </c>
      <c r="I68" t="e">
        <f t="shared" si="4"/>
        <v>#N/A</v>
      </c>
      <c r="K68" s="3" t="e">
        <f t="shared" si="5"/>
        <v>#N/A</v>
      </c>
      <c r="L68" s="1">
        <f t="shared" si="6"/>
        <v>0.03</v>
      </c>
      <c r="M68" s="3" t="s">
        <v>71</v>
      </c>
      <c r="N68" s="3" t="str">
        <f t="shared" si="7"/>
        <v>15</v>
      </c>
    </row>
    <row r="69" spans="1:14" x14ac:dyDescent="0.35">
      <c r="A69" t="str">
        <f>IF([2]Sheet1!A69=0,#N/A,[2]Sheet1!A69)</f>
        <v>15-1150</v>
      </c>
      <c r="B69" t="str">
        <f>IF([2]Sheet1!B69=0,#N/A,[2]Sheet1!B69)</f>
        <v>ComputerSupportSpecialists</v>
      </c>
      <c r="C69" t="str">
        <f>IF([2]Sheet1!C69=0,#N/A,[2]Sheet1!C69)</f>
        <v>0.65</v>
      </c>
      <c r="D69" t="e">
        <f>IF([2]Sheet1!D69=0,#N/A,[2]Sheet1!D69)</f>
        <v>#N/A</v>
      </c>
      <c r="E69">
        <f>IF([2]Sheet1!E69=0,#N/A,[2]Sheet1!E69)</f>
        <v>706360</v>
      </c>
      <c r="F69" t="e">
        <f>IF([2]Sheet1!F69=0,#N/A,[2]Sheet1!F69)</f>
        <v>#N/A</v>
      </c>
      <c r="H69" t="e">
        <f t="shared" si="4"/>
        <v>#N/A</v>
      </c>
      <c r="I69" t="e">
        <f t="shared" si="4"/>
        <v>#N/A</v>
      </c>
      <c r="K69" s="3" t="e">
        <f t="shared" si="5"/>
        <v>#N/A</v>
      </c>
      <c r="L69" s="1">
        <f t="shared" si="6"/>
        <v>0.65</v>
      </c>
      <c r="M69" s="3" t="s">
        <v>1306</v>
      </c>
      <c r="N69" s="3" t="str">
        <f t="shared" si="7"/>
        <v>15</v>
      </c>
    </row>
    <row r="70" spans="1:14" x14ac:dyDescent="0.35">
      <c r="A70" t="str">
        <f>IF([2]Sheet1!A70=0,#N/A,[2]Sheet1!A70)</f>
        <v>15-2011</v>
      </c>
      <c r="B70" t="str">
        <f>IF([2]Sheet1!B70=0,#N/A,[2]Sheet1!B70)</f>
        <v>Actuaries</v>
      </c>
      <c r="C70" t="str">
        <f>IF([2]Sheet1!C70=0,#N/A,[2]Sheet1!C70)</f>
        <v>0.21</v>
      </c>
      <c r="D70">
        <f>IF([2]Sheet1!D70=0,#N/A,[2]Sheet1!D70)</f>
        <v>14680</v>
      </c>
      <c r="E70">
        <f>IF([2]Sheet1!E70=0,#N/A,[2]Sheet1!E70)</f>
        <v>20080</v>
      </c>
      <c r="F70">
        <f>IF([2]Sheet1!F70=0,#N/A,[2]Sheet1!F70)</f>
        <v>25470</v>
      </c>
      <c r="H70">
        <f t="shared" si="4"/>
        <v>0.36784741144414168</v>
      </c>
      <c r="I70">
        <f t="shared" si="4"/>
        <v>0.26842629482071712</v>
      </c>
      <c r="K70" s="3">
        <f t="shared" si="5"/>
        <v>-9.9421116623424566E-2</v>
      </c>
      <c r="L70" s="1">
        <f t="shared" si="6"/>
        <v>0.21</v>
      </c>
      <c r="M70" s="3" t="s">
        <v>72</v>
      </c>
      <c r="N70" s="3" t="str">
        <f t="shared" si="7"/>
        <v>15</v>
      </c>
    </row>
    <row r="71" spans="1:14" x14ac:dyDescent="0.35">
      <c r="A71" t="str">
        <f>IF([2]Sheet1!A71=0,#N/A,[2]Sheet1!A71)</f>
        <v>15-2021</v>
      </c>
      <c r="B71" t="str">
        <f>IF([2]Sheet1!B71=0,#N/A,[2]Sheet1!B71)</f>
        <v>Mathematicians</v>
      </c>
      <c r="C71" t="str">
        <f>IF([2]Sheet1!C71=0,#N/A,[2]Sheet1!C71)</f>
        <v>0.047</v>
      </c>
      <c r="D71">
        <f>IF([2]Sheet1!D71=0,#N/A,[2]Sheet1!D71)</f>
        <v>2470</v>
      </c>
      <c r="E71">
        <f>IF([2]Sheet1!E71=0,#N/A,[2]Sheet1!E71)</f>
        <v>3030</v>
      </c>
      <c r="F71">
        <f>IF([2]Sheet1!F71=0,#N/A,[2]Sheet1!F71)</f>
        <v>2220</v>
      </c>
      <c r="H71">
        <f t="shared" si="4"/>
        <v>0.22672064777327935</v>
      </c>
      <c r="I71">
        <f t="shared" si="4"/>
        <v>-0.26732673267326734</v>
      </c>
      <c r="K71" s="3">
        <f t="shared" si="5"/>
        <v>-0.49404738044654672</v>
      </c>
      <c r="L71" s="1">
        <f t="shared" si="6"/>
        <v>4.7E-2</v>
      </c>
      <c r="M71" s="3" t="s">
        <v>73</v>
      </c>
      <c r="N71" s="3" t="str">
        <f t="shared" si="7"/>
        <v>15</v>
      </c>
    </row>
    <row r="72" spans="1:14" x14ac:dyDescent="0.35">
      <c r="A72" t="str">
        <f>IF([2]Sheet1!A72=0,#N/A,[2]Sheet1!A72)</f>
        <v>15-2031</v>
      </c>
      <c r="B72" t="str">
        <f>IF([2]Sheet1!B72=0,#N/A,[2]Sheet1!B72)</f>
        <v>OperationsResearchAnalysts</v>
      </c>
      <c r="C72" t="str">
        <f>IF([2]Sheet1!C72=0,#N/A,[2]Sheet1!C72)</f>
        <v>0.035</v>
      </c>
      <c r="D72">
        <f>IF([2]Sheet1!D72=0,#N/A,[2]Sheet1!D72)</f>
        <v>58080</v>
      </c>
      <c r="E72">
        <f>IF([2]Sheet1!E72=0,#N/A,[2]Sheet1!E72)</f>
        <v>72680</v>
      </c>
      <c r="F72">
        <f>IF([2]Sheet1!F72=0,#N/A,[2]Sheet1!F72)</f>
        <v>117880</v>
      </c>
      <c r="H72">
        <f t="shared" si="4"/>
        <v>0.25137741046831957</v>
      </c>
      <c r="I72">
        <f t="shared" si="4"/>
        <v>0.6219042377545404</v>
      </c>
      <c r="K72" s="3">
        <f t="shared" si="5"/>
        <v>0.37052682728622083</v>
      </c>
      <c r="L72" s="1">
        <f t="shared" si="6"/>
        <v>3.5000000000000003E-2</v>
      </c>
      <c r="M72" s="3" t="s">
        <v>74</v>
      </c>
      <c r="N72" s="3" t="str">
        <f t="shared" si="7"/>
        <v>15</v>
      </c>
    </row>
    <row r="73" spans="1:14" x14ac:dyDescent="0.35">
      <c r="A73" t="str">
        <f>IF([2]Sheet1!A73=0,#N/A,[2]Sheet1!A73)</f>
        <v>15-2041</v>
      </c>
      <c r="B73" t="str">
        <f>IF([2]Sheet1!B73=0,#N/A,[2]Sheet1!B73)</f>
        <v>Statisticians</v>
      </c>
      <c r="C73" t="str">
        <f>IF([2]Sheet1!C73=0,#N/A,[2]Sheet1!C73)</f>
        <v>0.22</v>
      </c>
      <c r="D73">
        <f>IF([2]Sheet1!D73=0,#N/A,[2]Sheet1!D73)</f>
        <v>18370</v>
      </c>
      <c r="E73">
        <f>IF([2]Sheet1!E73=0,#N/A,[2]Sheet1!E73)</f>
        <v>24950</v>
      </c>
      <c r="F73">
        <f>IF([2]Sheet1!F73=0,#N/A,[2]Sheet1!F73)</f>
        <v>29950</v>
      </c>
      <c r="H73">
        <f t="shared" si="4"/>
        <v>0.35819270549809473</v>
      </c>
      <c r="I73">
        <f t="shared" si="4"/>
        <v>0.20040080160320642</v>
      </c>
      <c r="K73" s="3">
        <f t="shared" si="5"/>
        <v>-0.15779190389488831</v>
      </c>
      <c r="L73" s="1">
        <f t="shared" si="6"/>
        <v>0.22</v>
      </c>
      <c r="M73" s="3" t="s">
        <v>75</v>
      </c>
      <c r="N73" s="3" t="str">
        <f t="shared" si="7"/>
        <v>15</v>
      </c>
    </row>
    <row r="74" spans="1:14" x14ac:dyDescent="0.35">
      <c r="A74" t="str">
        <f>IF([2]Sheet1!A74=0,#N/A,[2]Sheet1!A74)</f>
        <v>15-2091</v>
      </c>
      <c r="B74" t="str">
        <f>IF([2]Sheet1!B74=0,#N/A,[2]Sheet1!B74)</f>
        <v>MathematicalTechnicians</v>
      </c>
      <c r="C74" t="str">
        <f>IF([2]Sheet1!C74=0,#N/A,[2]Sheet1!C74)</f>
        <v>0.99</v>
      </c>
      <c r="D74">
        <f>IF([2]Sheet1!D74=0,#N/A,[2]Sheet1!D74)</f>
        <v>2180</v>
      </c>
      <c r="E74">
        <f>IF([2]Sheet1!E74=0,#N/A,[2]Sheet1!E74)</f>
        <v>1080</v>
      </c>
      <c r="F74" t="e">
        <f>IF([2]Sheet1!F74=0,#N/A,[2]Sheet1!F74)</f>
        <v>#N/A</v>
      </c>
      <c r="H74">
        <f t="shared" si="4"/>
        <v>-0.50458715596330272</v>
      </c>
      <c r="I74" t="e">
        <f t="shared" si="4"/>
        <v>#N/A</v>
      </c>
      <c r="K74" s="3" t="e">
        <f t="shared" si="5"/>
        <v>#N/A</v>
      </c>
      <c r="L74" s="1">
        <f t="shared" si="6"/>
        <v>0.99</v>
      </c>
      <c r="M74" s="3" t="s">
        <v>76</v>
      </c>
      <c r="N74" s="3" t="str">
        <f t="shared" si="7"/>
        <v>15</v>
      </c>
    </row>
    <row r="75" spans="1:14" x14ac:dyDescent="0.35">
      <c r="A75" t="str">
        <f>IF([2]Sheet1!A75=0,#N/A,[2]Sheet1!A75)</f>
        <v>17-1011</v>
      </c>
      <c r="B75" t="str">
        <f>IF([2]Sheet1!B75=0,#N/A,[2]Sheet1!B75)</f>
        <v>Architects,ExceptLandscapeandNaval</v>
      </c>
      <c r="C75" t="str">
        <f>IF([2]Sheet1!C75=0,#N/A,[2]Sheet1!C75)</f>
        <v>0.018</v>
      </c>
      <c r="D75">
        <f>IF([2]Sheet1!D75=0,#N/A,[2]Sheet1!D75)</f>
        <v>91010</v>
      </c>
      <c r="E75">
        <f>IF([2]Sheet1!E75=0,#N/A,[2]Sheet1!E75)</f>
        <v>84210</v>
      </c>
      <c r="F75">
        <f>IF([2]Sheet1!F75=0,#N/A,[2]Sheet1!F75)</f>
        <v>111170</v>
      </c>
      <c r="H75">
        <f t="shared" si="4"/>
        <v>-7.4717064058894625E-2</v>
      </c>
      <c r="I75">
        <f t="shared" si="4"/>
        <v>0.32015200095000595</v>
      </c>
      <c r="K75" s="4">
        <f t="shared" si="5"/>
        <v>0.39486906500890057</v>
      </c>
      <c r="L75" s="1">
        <f t="shared" si="6"/>
        <v>1.7999999999999999E-2</v>
      </c>
      <c r="M75" s="4" t="s">
        <v>77</v>
      </c>
      <c r="N75" s="4" t="str">
        <f t="shared" si="7"/>
        <v>17</v>
      </c>
    </row>
    <row r="76" spans="1:14" x14ac:dyDescent="0.35">
      <c r="A76" t="str">
        <f>IF([2]Sheet1!A76=0,#N/A,[2]Sheet1!A76)</f>
        <v>17-1012</v>
      </c>
      <c r="B76" t="str">
        <f>IF([2]Sheet1!B76=0,#N/A,[2]Sheet1!B76)</f>
        <v>LandscapeArchitects</v>
      </c>
      <c r="C76" t="str">
        <f>IF([2]Sheet1!C76=0,#N/A,[2]Sheet1!C76)</f>
        <v>0.045</v>
      </c>
      <c r="D76">
        <f>IF([2]Sheet1!D76=0,#N/A,[2]Sheet1!D76)</f>
        <v>18910</v>
      </c>
      <c r="E76">
        <f>IF([2]Sheet1!E76=0,#N/A,[2]Sheet1!E76)</f>
        <v>16330</v>
      </c>
      <c r="F76">
        <f>IF([2]Sheet1!F76=0,#N/A,[2]Sheet1!F76)</f>
        <v>20370</v>
      </c>
      <c r="H76">
        <f t="shared" si="4"/>
        <v>-0.13643574828133262</v>
      </c>
      <c r="I76">
        <f t="shared" si="4"/>
        <v>0.24739742804654011</v>
      </c>
      <c r="K76" s="4">
        <f t="shared" si="5"/>
        <v>0.38383317632787273</v>
      </c>
      <c r="L76" s="1">
        <f t="shared" si="6"/>
        <v>4.4999999999999998E-2</v>
      </c>
      <c r="M76" s="4" t="s">
        <v>78</v>
      </c>
      <c r="N76" s="4" t="str">
        <f t="shared" si="7"/>
        <v>17</v>
      </c>
    </row>
    <row r="77" spans="1:14" x14ac:dyDescent="0.35">
      <c r="A77" t="str">
        <f>IF([2]Sheet1!A77=0,#N/A,[2]Sheet1!A77)</f>
        <v>17-1021</v>
      </c>
      <c r="B77" t="str">
        <f>IF([2]Sheet1!B77=0,#N/A,[2]Sheet1!B77)</f>
        <v>CartographersandPhotogrammetrists</v>
      </c>
      <c r="C77" t="str">
        <f>IF([2]Sheet1!C77=0,#N/A,[2]Sheet1!C77)</f>
        <v>0.88</v>
      </c>
      <c r="D77">
        <f>IF([2]Sheet1!D77=0,#N/A,[2]Sheet1!D77)</f>
        <v>8940</v>
      </c>
      <c r="E77">
        <f>IF([2]Sheet1!E77=0,#N/A,[2]Sheet1!E77)</f>
        <v>11290</v>
      </c>
      <c r="F77">
        <f>IF([2]Sheet1!F77=0,#N/A,[2]Sheet1!F77)</f>
        <v>12330</v>
      </c>
      <c r="H77">
        <f t="shared" si="4"/>
        <v>0.26286353467561524</v>
      </c>
      <c r="I77">
        <f t="shared" si="4"/>
        <v>9.211691762621789E-2</v>
      </c>
      <c r="K77" s="4">
        <f t="shared" si="5"/>
        <v>-0.17074661704939736</v>
      </c>
      <c r="L77" s="1">
        <f t="shared" si="6"/>
        <v>0.88</v>
      </c>
      <c r="M77" s="4" t="s">
        <v>79</v>
      </c>
      <c r="N77" s="4" t="str">
        <f t="shared" si="7"/>
        <v>17</v>
      </c>
    </row>
    <row r="78" spans="1:14" x14ac:dyDescent="0.35">
      <c r="A78" t="str">
        <f>IF([2]Sheet1!A78=0,#N/A,[2]Sheet1!A78)</f>
        <v>17-1022</v>
      </c>
      <c r="B78" t="str">
        <f>IF([2]Sheet1!B78=0,#N/A,[2]Sheet1!B78)</f>
        <v>Surveyors</v>
      </c>
      <c r="C78" t="str">
        <f>IF([2]Sheet1!C78=0,#N/A,[2]Sheet1!C78)</f>
        <v>0.38</v>
      </c>
      <c r="D78">
        <f>IF([2]Sheet1!D78=0,#N/A,[2]Sheet1!D78)</f>
        <v>51490</v>
      </c>
      <c r="E78">
        <f>IF([2]Sheet1!E78=0,#N/A,[2]Sheet1!E78)</f>
        <v>41360</v>
      </c>
      <c r="F78">
        <f>IF([2]Sheet1!F78=0,#N/A,[2]Sheet1!F78)</f>
        <v>50740</v>
      </c>
      <c r="H78">
        <f t="shared" si="4"/>
        <v>-0.19673723053020004</v>
      </c>
      <c r="I78">
        <f t="shared" si="4"/>
        <v>0.22678916827852999</v>
      </c>
      <c r="K78" s="4">
        <f t="shared" si="5"/>
        <v>0.42352639880873</v>
      </c>
      <c r="L78" s="1">
        <f t="shared" si="6"/>
        <v>0.38</v>
      </c>
      <c r="M78" s="4" t="s">
        <v>80</v>
      </c>
      <c r="N78" s="4" t="str">
        <f t="shared" si="7"/>
        <v>17</v>
      </c>
    </row>
    <row r="79" spans="1:14" x14ac:dyDescent="0.35">
      <c r="A79" t="str">
        <f>IF([2]Sheet1!A79=0,#N/A,[2]Sheet1!A79)</f>
        <v>17-2011</v>
      </c>
      <c r="B79" t="str">
        <f>IF([2]Sheet1!B79=0,#N/A,[2]Sheet1!B79)</f>
        <v>AerospaceEngineers</v>
      </c>
      <c r="C79" t="str">
        <f>IF([2]Sheet1!C79=0,#N/A,[2]Sheet1!C79)</f>
        <v>0.017</v>
      </c>
      <c r="D79">
        <f>IF([2]Sheet1!D79=0,#N/A,[2]Sheet1!D79)</f>
        <v>70740</v>
      </c>
      <c r="E79">
        <f>IF([2]Sheet1!E79=0,#N/A,[2]Sheet1!E79)</f>
        <v>71500</v>
      </c>
      <c r="F79">
        <f>IF([2]Sheet1!F79=0,#N/A,[2]Sheet1!F79)</f>
        <v>66660</v>
      </c>
      <c r="H79">
        <f t="shared" si="4"/>
        <v>1.0743567995476393E-2</v>
      </c>
      <c r="I79">
        <f t="shared" si="4"/>
        <v>-6.7692307692307691E-2</v>
      </c>
      <c r="K79" s="4">
        <f t="shared" si="5"/>
        <v>-7.8435875687784082E-2</v>
      </c>
      <c r="L79" s="1">
        <f t="shared" si="6"/>
        <v>1.7000000000000001E-2</v>
      </c>
      <c r="M79" s="4" t="s">
        <v>81</v>
      </c>
      <c r="N79" s="4" t="str">
        <f t="shared" si="7"/>
        <v>17</v>
      </c>
    </row>
    <row r="80" spans="1:14" x14ac:dyDescent="0.35">
      <c r="A80" t="str">
        <f>IF([2]Sheet1!A80=0,#N/A,[2]Sheet1!A80)</f>
        <v>17-2021</v>
      </c>
      <c r="B80" t="str">
        <f>IF([2]Sheet1!B80=0,#N/A,[2]Sheet1!B80)</f>
        <v>AgriculturalEngineers</v>
      </c>
      <c r="C80" t="str">
        <f>IF([2]Sheet1!C80=0,#N/A,[2]Sheet1!C80)</f>
        <v>0.49</v>
      </c>
      <c r="D80">
        <f>IF([2]Sheet1!D80=0,#N/A,[2]Sheet1!D80)</f>
        <v>2270</v>
      </c>
      <c r="E80">
        <f>IF([2]Sheet1!E80=0,#N/A,[2]Sheet1!E80)</f>
        <v>2590</v>
      </c>
      <c r="F80">
        <f>IF([2]Sheet1!F80=0,#N/A,[2]Sheet1!F80)</f>
        <v>1860</v>
      </c>
      <c r="H80">
        <f t="shared" si="4"/>
        <v>0.14096916299559473</v>
      </c>
      <c r="I80">
        <f t="shared" si="4"/>
        <v>-0.28185328185328185</v>
      </c>
      <c r="K80" s="4">
        <f t="shared" si="5"/>
        <v>-0.42282244484887654</v>
      </c>
      <c r="L80" s="1">
        <f t="shared" si="6"/>
        <v>0.49</v>
      </c>
      <c r="M80" s="4" t="s">
        <v>82</v>
      </c>
      <c r="N80" s="4" t="str">
        <f t="shared" si="7"/>
        <v>17</v>
      </c>
    </row>
    <row r="81" spans="1:14" x14ac:dyDescent="0.35">
      <c r="A81" t="str">
        <f>IF([2]Sheet1!A81=0,#N/A,[2]Sheet1!A81)</f>
        <v>17-2031</v>
      </c>
      <c r="B81" t="str">
        <f>IF([2]Sheet1!B81=0,#N/A,[2]Sheet1!B81)</f>
        <v>BiomedicalEngineers</v>
      </c>
      <c r="C81" t="str">
        <f>IF([2]Sheet1!C81=0,#N/A,[2]Sheet1!C81)</f>
        <v>0.037</v>
      </c>
      <c r="D81">
        <f>IF([2]Sheet1!D81=0,#N/A,[2]Sheet1!D81)</f>
        <v>6980</v>
      </c>
      <c r="E81">
        <f>IF([2]Sheet1!E81=0,#N/A,[2]Sheet1!E81)</f>
        <v>19890</v>
      </c>
      <c r="F81">
        <f>IF([2]Sheet1!F81=0,#N/A,[2]Sheet1!F81)</f>
        <v>19320</v>
      </c>
      <c r="H81">
        <f t="shared" si="4"/>
        <v>1.8495702005730659</v>
      </c>
      <c r="I81">
        <f t="shared" si="4"/>
        <v>-2.8657616892911009E-2</v>
      </c>
      <c r="K81" s="4">
        <f t="shared" si="5"/>
        <v>-1.8782278174659768</v>
      </c>
      <c r="L81" s="1">
        <f t="shared" si="6"/>
        <v>3.6999999999999998E-2</v>
      </c>
      <c r="M81" s="4" t="s">
        <v>83</v>
      </c>
      <c r="N81" s="4" t="str">
        <f t="shared" si="7"/>
        <v>17</v>
      </c>
    </row>
    <row r="82" spans="1:14" x14ac:dyDescent="0.35">
      <c r="A82" t="str">
        <f>IF([2]Sheet1!A82=0,#N/A,[2]Sheet1!A82)</f>
        <v>17-2041</v>
      </c>
      <c r="B82" t="str">
        <f>IF([2]Sheet1!B82=0,#N/A,[2]Sheet1!B82)</f>
        <v>ChemicalEngineers</v>
      </c>
      <c r="C82" t="str">
        <f>IF([2]Sheet1!C82=0,#N/A,[2]Sheet1!C82)</f>
        <v>0.017</v>
      </c>
      <c r="D82">
        <f>IF([2]Sheet1!D82=0,#N/A,[2]Sheet1!D82)</f>
        <v>32490</v>
      </c>
      <c r="E82">
        <f>IF([2]Sheet1!E82=0,#N/A,[2]Sheet1!E82)</f>
        <v>33300</v>
      </c>
      <c r="F82">
        <f>IF([2]Sheet1!F82=0,#N/A,[2]Sheet1!F82)</f>
        <v>21140</v>
      </c>
      <c r="H82">
        <f t="shared" si="4"/>
        <v>2.4930747922437674E-2</v>
      </c>
      <c r="I82">
        <f t="shared" si="4"/>
        <v>-0.36516516516516517</v>
      </c>
      <c r="K82" s="4">
        <f t="shared" si="5"/>
        <v>-0.39009591308760283</v>
      </c>
      <c r="L82" s="1">
        <f t="shared" si="6"/>
        <v>1.7000000000000001E-2</v>
      </c>
      <c r="M82" s="4" t="s">
        <v>84</v>
      </c>
      <c r="N82" s="4" t="str">
        <f t="shared" si="7"/>
        <v>17</v>
      </c>
    </row>
    <row r="83" spans="1:14" x14ac:dyDescent="0.35">
      <c r="A83" t="str">
        <f>IF([2]Sheet1!A83=0,#N/A,[2]Sheet1!A83)</f>
        <v>17-2051</v>
      </c>
      <c r="B83" t="str">
        <f>IF([2]Sheet1!B83=0,#N/A,[2]Sheet1!B83)</f>
        <v>CivilEngineers</v>
      </c>
      <c r="C83" t="str">
        <f>IF([2]Sheet1!C83=0,#N/A,[2]Sheet1!C83)</f>
        <v>0.019</v>
      </c>
      <c r="D83">
        <f>IF([2]Sheet1!D83=0,#N/A,[2]Sheet1!D83)</f>
        <v>206350</v>
      </c>
      <c r="E83">
        <f>IF([2]Sheet1!E83=0,#N/A,[2]Sheet1!E83)</f>
        <v>262170</v>
      </c>
      <c r="F83">
        <f>IF([2]Sheet1!F83=0,#N/A,[2]Sheet1!F83)</f>
        <v>327950</v>
      </c>
      <c r="H83">
        <f t="shared" si="4"/>
        <v>0.2705112672643567</v>
      </c>
      <c r="I83">
        <f t="shared" si="4"/>
        <v>0.25090590075142083</v>
      </c>
      <c r="K83" s="4">
        <f t="shared" si="5"/>
        <v>-1.9605366512935873E-2</v>
      </c>
      <c r="L83" s="1">
        <f t="shared" si="6"/>
        <v>1.9E-2</v>
      </c>
      <c r="M83" s="4" t="s">
        <v>85</v>
      </c>
      <c r="N83" s="4" t="str">
        <f t="shared" si="7"/>
        <v>17</v>
      </c>
    </row>
    <row r="84" spans="1:14" x14ac:dyDescent="0.35">
      <c r="A84" t="str">
        <f>IF([2]Sheet1!A84=0,#N/A,[2]Sheet1!A84)</f>
        <v>17-2061</v>
      </c>
      <c r="B84" t="str">
        <f>IF([2]Sheet1!B84=0,#N/A,[2]Sheet1!B84)</f>
        <v>ComputerHardwareEngineers</v>
      </c>
      <c r="C84" t="str">
        <f>IF([2]Sheet1!C84=0,#N/A,[2]Sheet1!C84)</f>
        <v>0.22</v>
      </c>
      <c r="D84">
        <f>IF([2]Sheet1!D84=0,#N/A,[2]Sheet1!D84)</f>
        <v>72550</v>
      </c>
      <c r="E84">
        <f>IF([2]Sheet1!E84=0,#N/A,[2]Sheet1!E84)</f>
        <v>77670</v>
      </c>
      <c r="F84">
        <f>IF([2]Sheet1!F84=0,#N/A,[2]Sheet1!F84)</f>
        <v>82660</v>
      </c>
      <c r="H84">
        <f t="shared" si="4"/>
        <v>7.057201929703652E-2</v>
      </c>
      <c r="I84">
        <f t="shared" si="4"/>
        <v>6.4246169692287886E-2</v>
      </c>
      <c r="K84" s="4">
        <f t="shared" si="5"/>
        <v>-6.3258496047486346E-3</v>
      </c>
      <c r="L84" s="1">
        <f t="shared" si="6"/>
        <v>0.22</v>
      </c>
      <c r="M84" s="4" t="s">
        <v>86</v>
      </c>
      <c r="N84" s="4" t="str">
        <f t="shared" si="7"/>
        <v>17</v>
      </c>
    </row>
    <row r="85" spans="1:14" x14ac:dyDescent="0.35">
      <c r="A85" t="str">
        <f>IF([2]Sheet1!A85=0,#N/A,[2]Sheet1!A85)</f>
        <v>17-2071</v>
      </c>
      <c r="B85" t="str">
        <f>IF([2]Sheet1!B85=0,#N/A,[2]Sheet1!B85)</f>
        <v>ElectricalEngineers</v>
      </c>
      <c r="C85" t="str">
        <f>IF([2]Sheet1!C85=0,#N/A,[2]Sheet1!C85)</f>
        <v>0.1</v>
      </c>
      <c r="D85">
        <f>IF([2]Sheet1!D85=0,#N/A,[2]Sheet1!D85)</f>
        <v>146150</v>
      </c>
      <c r="E85">
        <f>IF([2]Sheet1!E85=0,#N/A,[2]Sheet1!E85)</f>
        <v>168100</v>
      </c>
      <c r="F85">
        <f>IF([2]Sheet1!F85=0,#N/A,[2]Sheet1!F85)</f>
        <v>185430</v>
      </c>
      <c r="H85">
        <f t="shared" si="4"/>
        <v>0.15018816284639069</v>
      </c>
      <c r="I85">
        <f t="shared" si="4"/>
        <v>0.10309339678762641</v>
      </c>
      <c r="K85" s="4">
        <f t="shared" si="5"/>
        <v>-4.7094766058764281E-2</v>
      </c>
      <c r="L85" s="1">
        <f t="shared" si="6"/>
        <v>0.1</v>
      </c>
      <c r="M85" s="4" t="s">
        <v>87</v>
      </c>
      <c r="N85" s="4" t="str">
        <f t="shared" si="7"/>
        <v>17</v>
      </c>
    </row>
    <row r="86" spans="1:14" x14ac:dyDescent="0.35">
      <c r="A86" t="str">
        <f>IF([2]Sheet1!A86=0,#N/A,[2]Sheet1!A86)</f>
        <v>17-2072</v>
      </c>
      <c r="B86" t="str">
        <f>IF([2]Sheet1!B86=0,#N/A,[2]Sheet1!B86)</f>
        <v>ElectronicsEngineers,ExceptComputer</v>
      </c>
      <c r="C86" t="str">
        <f>IF([2]Sheet1!C86=0,#N/A,[2]Sheet1!C86)</f>
        <v>0.025</v>
      </c>
      <c r="D86">
        <f>IF([2]Sheet1!D86=0,#N/A,[2]Sheet1!D86)</f>
        <v>137320</v>
      </c>
      <c r="E86">
        <f>IF([2]Sheet1!E86=0,#N/A,[2]Sheet1!E86)</f>
        <v>135350</v>
      </c>
      <c r="F86">
        <f>IF([2]Sheet1!F86=0,#N/A,[2]Sheet1!F86)</f>
        <v>96410</v>
      </c>
      <c r="H86">
        <f t="shared" si="4"/>
        <v>-1.4346053014855812E-2</v>
      </c>
      <c r="I86">
        <f t="shared" si="4"/>
        <v>-0.28769855929072774</v>
      </c>
      <c r="K86" s="4">
        <f t="shared" si="5"/>
        <v>-0.27335250627587193</v>
      </c>
      <c r="L86" s="1">
        <f t="shared" si="6"/>
        <v>2.5000000000000001E-2</v>
      </c>
      <c r="M86" s="4" t="s">
        <v>88</v>
      </c>
      <c r="N86" s="4" t="str">
        <f t="shared" si="7"/>
        <v>17</v>
      </c>
    </row>
    <row r="87" spans="1:14" x14ac:dyDescent="0.35">
      <c r="A87" t="str">
        <f>IF([2]Sheet1!A87=0,#N/A,[2]Sheet1!A87)</f>
        <v>17-2081</v>
      </c>
      <c r="B87" t="str">
        <f>IF([2]Sheet1!B87=0,#N/A,[2]Sheet1!B87)</f>
        <v>EnvironmentalEngineers</v>
      </c>
      <c r="C87" t="str">
        <f>IF([2]Sheet1!C87=0,#N/A,[2]Sheet1!C87)</f>
        <v>0.018</v>
      </c>
      <c r="D87">
        <f>IF([2]Sheet1!D87=0,#N/A,[2]Sheet1!D87)</f>
        <v>45480</v>
      </c>
      <c r="E87">
        <f>IF([2]Sheet1!E87=0,#N/A,[2]Sheet1!E87)</f>
        <v>53020</v>
      </c>
      <c r="F87">
        <f>IF([2]Sheet1!F87=0,#N/A,[2]Sheet1!F87)</f>
        <v>39880</v>
      </c>
      <c r="H87">
        <f t="shared" si="4"/>
        <v>0.16578715919085313</v>
      </c>
      <c r="I87">
        <f t="shared" si="4"/>
        <v>-0.24783100716710676</v>
      </c>
      <c r="K87" s="4">
        <f t="shared" si="5"/>
        <v>-0.41361816635795989</v>
      </c>
      <c r="L87" s="1">
        <f t="shared" si="6"/>
        <v>1.7999999999999999E-2</v>
      </c>
      <c r="M87" s="4" t="s">
        <v>89</v>
      </c>
      <c r="N87" s="4" t="str">
        <f t="shared" si="7"/>
        <v>17</v>
      </c>
    </row>
    <row r="88" spans="1:14" x14ac:dyDescent="0.35">
      <c r="A88" t="str">
        <f>IF([2]Sheet1!A88=0,#N/A,[2]Sheet1!A88)</f>
        <v>17-2111</v>
      </c>
      <c r="B88" t="str">
        <f>IF([2]Sheet1!B88=0,#N/A,[2]Sheet1!B88)</f>
        <v>HealthandSafetyEngineers,ExceptMiningSafetyEngineers</v>
      </c>
      <c r="C88" t="str">
        <f>IF([2]Sheet1!C88=0,#N/A,[2]Sheet1!C88)</f>
        <v>0.028</v>
      </c>
      <c r="D88">
        <f>IF([2]Sheet1!D88=0,#N/A,[2]Sheet1!D88)</f>
        <v>29920</v>
      </c>
      <c r="E88">
        <f>IF([2]Sheet1!E88=0,#N/A,[2]Sheet1!E88)</f>
        <v>23850</v>
      </c>
      <c r="F88">
        <f>IF([2]Sheet1!F88=0,#N/A,[2]Sheet1!F88)</f>
        <v>22510</v>
      </c>
      <c r="H88">
        <f t="shared" si="4"/>
        <v>-0.20287433155080214</v>
      </c>
      <c r="I88">
        <f t="shared" si="4"/>
        <v>-5.6184486373165615E-2</v>
      </c>
      <c r="K88" s="4">
        <f t="shared" si="5"/>
        <v>0.14668984517763653</v>
      </c>
      <c r="L88" s="1">
        <f t="shared" si="6"/>
        <v>2.8000000000000001E-2</v>
      </c>
      <c r="M88" s="4" t="s">
        <v>90</v>
      </c>
      <c r="N88" s="4" t="str">
        <f t="shared" si="7"/>
        <v>17</v>
      </c>
    </row>
    <row r="89" spans="1:14" x14ac:dyDescent="0.35">
      <c r="A89" t="str">
        <f>IF([2]Sheet1!A89=0,#N/A,[2]Sheet1!A89)</f>
        <v>17-2112</v>
      </c>
      <c r="B89" t="str">
        <f>IF([2]Sheet1!B89=0,#N/A,[2]Sheet1!B89)</f>
        <v>IndustrialEngineers</v>
      </c>
      <c r="C89" t="str">
        <f>IF([2]Sheet1!C89=0,#N/A,[2]Sheet1!C89)</f>
        <v>0.029</v>
      </c>
      <c r="D89">
        <f>IF([2]Sheet1!D89=0,#N/A,[2]Sheet1!D89)</f>
        <v>156780</v>
      </c>
      <c r="E89">
        <f>IF([2]Sheet1!E89=0,#N/A,[2]Sheet1!E89)</f>
        <v>230580</v>
      </c>
      <c r="F89">
        <f>IF([2]Sheet1!F89=0,#N/A,[2]Sheet1!F89)</f>
        <v>332870</v>
      </c>
      <c r="H89">
        <f t="shared" si="4"/>
        <v>0.47072330654420208</v>
      </c>
      <c r="I89">
        <f t="shared" si="4"/>
        <v>0.4436204354237141</v>
      </c>
      <c r="K89" s="4">
        <f t="shared" si="5"/>
        <v>-2.7102871120487981E-2</v>
      </c>
      <c r="L89" s="1">
        <f t="shared" si="6"/>
        <v>2.9000000000000001E-2</v>
      </c>
      <c r="M89" s="4" t="s">
        <v>91</v>
      </c>
      <c r="N89" s="4" t="str">
        <f t="shared" si="7"/>
        <v>17</v>
      </c>
    </row>
    <row r="90" spans="1:14" x14ac:dyDescent="0.35">
      <c r="A90" t="str">
        <f>IF([2]Sheet1!A90=0,#N/A,[2]Sheet1!A90)</f>
        <v>17-2121</v>
      </c>
      <c r="B90" t="str">
        <f>IF([2]Sheet1!B90=0,#N/A,[2]Sheet1!B90)</f>
        <v>MarineEngineersandNavalArchitects</v>
      </c>
      <c r="C90" t="str">
        <f>IF([2]Sheet1!C90=0,#N/A,[2]Sheet1!C90)</f>
        <v>0.01</v>
      </c>
      <c r="D90">
        <f>IF([2]Sheet1!D90=0,#N/A,[2]Sheet1!D90)</f>
        <v>4960</v>
      </c>
      <c r="E90">
        <f>IF([2]Sheet1!E90=0,#N/A,[2]Sheet1!E90)</f>
        <v>6640</v>
      </c>
      <c r="F90">
        <f>IF([2]Sheet1!F90=0,#N/A,[2]Sheet1!F90)</f>
        <v>9960</v>
      </c>
      <c r="H90">
        <f t="shared" si="4"/>
        <v>0.33870967741935482</v>
      </c>
      <c r="I90">
        <f t="shared" si="4"/>
        <v>0.5</v>
      </c>
      <c r="K90" s="4">
        <f t="shared" si="5"/>
        <v>0.16129032258064518</v>
      </c>
      <c r="L90" s="1">
        <f t="shared" si="6"/>
        <v>0.01</v>
      </c>
      <c r="M90" s="4" t="s">
        <v>92</v>
      </c>
      <c r="N90" s="4" t="str">
        <f t="shared" si="7"/>
        <v>17</v>
      </c>
    </row>
    <row r="91" spans="1:14" x14ac:dyDescent="0.35">
      <c r="A91" t="str">
        <f>IF([2]Sheet1!A91=0,#N/A,[2]Sheet1!A91)</f>
        <v>17-2131</v>
      </c>
      <c r="B91" t="str">
        <f>IF([2]Sheet1!B91=0,#N/A,[2]Sheet1!B91)</f>
        <v>MaterialsEngineers</v>
      </c>
      <c r="C91" t="str">
        <f>IF([2]Sheet1!C91=0,#N/A,[2]Sheet1!C91)</f>
        <v>0.021</v>
      </c>
      <c r="D91">
        <f>IF([2]Sheet1!D91=0,#N/A,[2]Sheet1!D91)</f>
        <v>23120</v>
      </c>
      <c r="E91">
        <f>IF([2]Sheet1!E91=0,#N/A,[2]Sheet1!E91)</f>
        <v>24190</v>
      </c>
      <c r="F91">
        <f>IF([2]Sheet1!F91=0,#N/A,[2]Sheet1!F91)</f>
        <v>24630</v>
      </c>
      <c r="H91">
        <f t="shared" si="4"/>
        <v>4.6280276816608998E-2</v>
      </c>
      <c r="I91">
        <f t="shared" si="4"/>
        <v>1.8189334435717238E-2</v>
      </c>
      <c r="K91" s="4">
        <f t="shared" si="5"/>
        <v>-2.809094238089176E-2</v>
      </c>
      <c r="L91" s="1">
        <f t="shared" si="6"/>
        <v>2.1000000000000001E-2</v>
      </c>
      <c r="M91" s="4" t="s">
        <v>93</v>
      </c>
      <c r="N91" s="4" t="str">
        <f t="shared" si="7"/>
        <v>17</v>
      </c>
    </row>
    <row r="92" spans="1:14" x14ac:dyDescent="0.35">
      <c r="A92" t="str">
        <f>IF([2]Sheet1!A92=0,#N/A,[2]Sheet1!A92)</f>
        <v>17-2141</v>
      </c>
      <c r="B92" t="str">
        <f>IF([2]Sheet1!B92=0,#N/A,[2]Sheet1!B92)</f>
        <v>MechanicalEngineers</v>
      </c>
      <c r="C92" t="str">
        <f>IF([2]Sheet1!C92=0,#N/A,[2]Sheet1!C92)</f>
        <v>0.011</v>
      </c>
      <c r="D92">
        <f>IF([2]Sheet1!D92=0,#N/A,[2]Sheet1!D92)</f>
        <v>207810</v>
      </c>
      <c r="E92">
        <f>IF([2]Sheet1!E92=0,#N/A,[2]Sheet1!E92)</f>
        <v>258630</v>
      </c>
      <c r="F92">
        <f>IF([2]Sheet1!F92=0,#N/A,[2]Sheet1!F92)</f>
        <v>281290</v>
      </c>
      <c r="H92">
        <f t="shared" si="4"/>
        <v>0.24455031037967373</v>
      </c>
      <c r="I92">
        <f t="shared" si="4"/>
        <v>8.7615512508216364E-2</v>
      </c>
      <c r="K92" s="4">
        <f t="shared" si="5"/>
        <v>-0.15693479787145737</v>
      </c>
      <c r="L92" s="1">
        <f t="shared" si="6"/>
        <v>1.0999999999999999E-2</v>
      </c>
      <c r="M92" s="4" t="s">
        <v>94</v>
      </c>
      <c r="N92" s="4" t="str">
        <f t="shared" si="7"/>
        <v>17</v>
      </c>
    </row>
    <row r="93" spans="1:14" x14ac:dyDescent="0.35">
      <c r="A93" t="str">
        <f>IF([2]Sheet1!A93=0,#N/A,[2]Sheet1!A93)</f>
        <v>17-2151</v>
      </c>
      <c r="B93" t="str">
        <f>IF([2]Sheet1!B93=0,#N/A,[2]Sheet1!B93)</f>
        <v>MiningandGeologicalEngineers,IncludingMiningSafetyEn-</v>
      </c>
      <c r="C93" t="str">
        <f>IF([2]Sheet1!C93=0,#N/A,[2]Sheet1!C93)</f>
        <v>0.14</v>
      </c>
      <c r="D93">
        <f>IF([2]Sheet1!D93=0,#N/A,[2]Sheet1!D93)</f>
        <v>4730</v>
      </c>
      <c r="E93">
        <f>IF([2]Sheet1!E93=0,#N/A,[2]Sheet1!E93)</f>
        <v>7990</v>
      </c>
      <c r="F93">
        <f>IF([2]Sheet1!F93=0,#N/A,[2]Sheet1!F93)</f>
        <v>7040</v>
      </c>
      <c r="H93">
        <f t="shared" si="4"/>
        <v>0.68921775898520088</v>
      </c>
      <c r="I93">
        <f t="shared" si="4"/>
        <v>-0.11889862327909888</v>
      </c>
      <c r="K93" s="4">
        <f t="shared" si="5"/>
        <v>-0.80811638226429972</v>
      </c>
      <c r="L93" s="1">
        <f t="shared" si="6"/>
        <v>0.14000000000000001</v>
      </c>
      <c r="M93" s="4" t="s">
        <v>95</v>
      </c>
      <c r="N93" s="4" t="str">
        <f t="shared" si="7"/>
        <v>17</v>
      </c>
    </row>
    <row r="94" spans="1:14" x14ac:dyDescent="0.35">
      <c r="A94" t="str">
        <f>IF([2]Sheet1!A94=0,#N/A,[2]Sheet1!A94)</f>
        <v>17-2161</v>
      </c>
      <c r="B94" t="str">
        <f>IF([2]Sheet1!B94=0,#N/A,[2]Sheet1!B94)</f>
        <v>NuclearEngineers</v>
      </c>
      <c r="C94" t="str">
        <f>IF([2]Sheet1!C94=0,#N/A,[2]Sheet1!C94)</f>
        <v>0.07</v>
      </c>
      <c r="D94">
        <f>IF([2]Sheet1!D94=0,#N/A,[2]Sheet1!D94)</f>
        <v>16010</v>
      </c>
      <c r="E94">
        <f>IF([2]Sheet1!E94=0,#N/A,[2]Sheet1!E94)</f>
        <v>16400</v>
      </c>
      <c r="F94">
        <f>IF([2]Sheet1!F94=0,#N/A,[2]Sheet1!F94)</f>
        <v>12710</v>
      </c>
      <c r="H94">
        <f t="shared" si="4"/>
        <v>2.4359775140537165E-2</v>
      </c>
      <c r="I94">
        <f t="shared" si="4"/>
        <v>-0.22500000000000001</v>
      </c>
      <c r="K94" s="4">
        <f t="shared" si="5"/>
        <v>-0.24935977514053717</v>
      </c>
      <c r="L94" s="1">
        <f t="shared" si="6"/>
        <v>7.0000000000000007E-2</v>
      </c>
      <c r="M94" s="4" t="s">
        <v>96</v>
      </c>
      <c r="N94" s="4" t="str">
        <f t="shared" si="7"/>
        <v>17</v>
      </c>
    </row>
    <row r="95" spans="1:14" x14ac:dyDescent="0.35">
      <c r="A95" t="str">
        <f>IF([2]Sheet1!A95=0,#N/A,[2]Sheet1!A95)</f>
        <v>17-2171</v>
      </c>
      <c r="B95" t="str">
        <f>IF([2]Sheet1!B95=0,#N/A,[2]Sheet1!B95)</f>
        <v>PetroleumEngineers</v>
      </c>
      <c r="C95" t="str">
        <f>IF([2]Sheet1!C95=0,#N/A,[2]Sheet1!C95)</f>
        <v>0.16</v>
      </c>
      <c r="D95">
        <f>IF([2]Sheet1!D95=0,#N/A,[2]Sheet1!D95)</f>
        <v>11630</v>
      </c>
      <c r="E95">
        <f>IF([2]Sheet1!E95=0,#N/A,[2]Sheet1!E95)</f>
        <v>34910</v>
      </c>
      <c r="F95">
        <f>IF([2]Sheet1!F95=0,#N/A,[2]Sheet1!F95)</f>
        <v>20390</v>
      </c>
      <c r="H95">
        <f t="shared" si="4"/>
        <v>2.001719690455718</v>
      </c>
      <c r="I95">
        <f t="shared" si="4"/>
        <v>-0.41592666857633914</v>
      </c>
      <c r="K95" s="4">
        <f t="shared" si="5"/>
        <v>-2.4176463590320569</v>
      </c>
      <c r="L95" s="1">
        <f t="shared" si="6"/>
        <v>0.16</v>
      </c>
      <c r="M95" s="4" t="s">
        <v>97</v>
      </c>
      <c r="N95" s="4" t="str">
        <f t="shared" si="7"/>
        <v>17</v>
      </c>
    </row>
    <row r="96" spans="1:14" x14ac:dyDescent="0.35">
      <c r="A96" t="str">
        <f>IF([2]Sheet1!A96=0,#N/A,[2]Sheet1!A96)</f>
        <v>17-2199</v>
      </c>
      <c r="B96" t="str">
        <f>IF([2]Sheet1!B96=0,#N/A,[2]Sheet1!B96)</f>
        <v>Engineers,AllOther</v>
      </c>
      <c r="C96" t="str">
        <f>IF([2]Sheet1!C96=0,#N/A,[2]Sheet1!C96)</f>
        <v>0.014</v>
      </c>
      <c r="D96" t="e">
        <f>IF([2]Sheet1!D96=0,#N/A,[2]Sheet1!D96)</f>
        <v>#N/A</v>
      </c>
      <c r="E96">
        <f>IF([2]Sheet1!E96=0,#N/A,[2]Sheet1!E96)</f>
        <v>120810</v>
      </c>
      <c r="F96">
        <f>IF([2]Sheet1!F96=0,#N/A,[2]Sheet1!F96)</f>
        <v>150990</v>
      </c>
      <c r="H96" t="e">
        <f t="shared" si="4"/>
        <v>#N/A</v>
      </c>
      <c r="I96">
        <f t="shared" si="4"/>
        <v>0.24981375713930967</v>
      </c>
      <c r="K96" s="4" t="e">
        <f t="shared" si="5"/>
        <v>#N/A</v>
      </c>
      <c r="L96" s="1">
        <f t="shared" si="6"/>
        <v>1.4E-2</v>
      </c>
      <c r="M96" s="4" t="s">
        <v>98</v>
      </c>
      <c r="N96" s="4" t="str">
        <f t="shared" si="7"/>
        <v>17</v>
      </c>
    </row>
    <row r="97" spans="1:14" x14ac:dyDescent="0.35">
      <c r="A97" t="str">
        <f>IF([2]Sheet1!A97=0,#N/A,[2]Sheet1!A97)</f>
        <v>17-3011</v>
      </c>
      <c r="B97" t="str">
        <f>IF([2]Sheet1!B97=0,#N/A,[2]Sheet1!B97)</f>
        <v>ArchitecturalandCivilDrafters</v>
      </c>
      <c r="C97" t="str">
        <f>IF([2]Sheet1!C97=0,#N/A,[2]Sheet1!C97)</f>
        <v>0.52</v>
      </c>
      <c r="D97">
        <f>IF([2]Sheet1!D97=0,#N/A,[2]Sheet1!D97)</f>
        <v>97800</v>
      </c>
      <c r="E97">
        <f>IF([2]Sheet1!E97=0,#N/A,[2]Sheet1!E97)</f>
        <v>88860</v>
      </c>
      <c r="F97">
        <f>IF([2]Sheet1!F97=0,#N/A,[2]Sheet1!F97)</f>
        <v>111070</v>
      </c>
      <c r="H97">
        <f t="shared" si="4"/>
        <v>-9.1411042944785276E-2</v>
      </c>
      <c r="I97">
        <f t="shared" si="4"/>
        <v>0.24994373171280665</v>
      </c>
      <c r="K97" s="4">
        <f t="shared" si="5"/>
        <v>0.3413547746575919</v>
      </c>
      <c r="L97" s="1">
        <f t="shared" si="6"/>
        <v>0.52</v>
      </c>
      <c r="M97" s="4" t="s">
        <v>99</v>
      </c>
      <c r="N97" s="4" t="str">
        <f t="shared" si="7"/>
        <v>17</v>
      </c>
    </row>
    <row r="98" spans="1:14" x14ac:dyDescent="0.35">
      <c r="A98" t="str">
        <f>IF([2]Sheet1!A98=0,#N/A,[2]Sheet1!A98)</f>
        <v>17-3012</v>
      </c>
      <c r="B98" t="str">
        <f>IF([2]Sheet1!B98=0,#N/A,[2]Sheet1!B98)</f>
        <v>ElectricalandElectronicsDrafters</v>
      </c>
      <c r="C98" t="str">
        <f>IF([2]Sheet1!C98=0,#N/A,[2]Sheet1!C98)</f>
        <v>0.81</v>
      </c>
      <c r="D98">
        <f>IF([2]Sheet1!D98=0,#N/A,[2]Sheet1!D98)</f>
        <v>33720</v>
      </c>
      <c r="E98">
        <f>IF([2]Sheet1!E98=0,#N/A,[2]Sheet1!E98)</f>
        <v>29600</v>
      </c>
      <c r="F98">
        <f>IF([2]Sheet1!F98=0,#N/A,[2]Sheet1!F98)</f>
        <v>20680</v>
      </c>
      <c r="H98">
        <f t="shared" si="4"/>
        <v>-0.12218268090154211</v>
      </c>
      <c r="I98">
        <f t="shared" si="4"/>
        <v>-0.30135135135135133</v>
      </c>
      <c r="K98" s="4">
        <f t="shared" si="5"/>
        <v>-0.17916867044980922</v>
      </c>
      <c r="L98" s="1">
        <f t="shared" si="6"/>
        <v>0.81</v>
      </c>
      <c r="M98" s="4" t="s">
        <v>100</v>
      </c>
      <c r="N98" s="4" t="str">
        <f t="shared" si="7"/>
        <v>17</v>
      </c>
    </row>
    <row r="99" spans="1:14" x14ac:dyDescent="0.35">
      <c r="A99" t="str">
        <f>IF([2]Sheet1!A99=0,#N/A,[2]Sheet1!A99)</f>
        <v>17-3013</v>
      </c>
      <c r="B99" t="str">
        <f>IF([2]Sheet1!B99=0,#N/A,[2]Sheet1!B99)</f>
        <v>MechanicalDrafters</v>
      </c>
      <c r="C99" t="str">
        <f>IF([2]Sheet1!C99=0,#N/A,[2]Sheet1!C99)</f>
        <v>0.68</v>
      </c>
      <c r="D99">
        <f>IF([2]Sheet1!D99=0,#N/A,[2]Sheet1!D99)</f>
        <v>74010</v>
      </c>
      <c r="E99">
        <f>IF([2]Sheet1!E99=0,#N/A,[2]Sheet1!E99)</f>
        <v>63180</v>
      </c>
      <c r="F99">
        <f>IF([2]Sheet1!F99=0,#N/A,[2]Sheet1!F99)</f>
        <v>44850</v>
      </c>
      <c r="H99">
        <f t="shared" si="4"/>
        <v>-0.14633157681394407</v>
      </c>
      <c r="I99">
        <f t="shared" si="4"/>
        <v>-0.29012345679012347</v>
      </c>
      <c r="K99" s="4">
        <f t="shared" si="5"/>
        <v>-0.1437918799761794</v>
      </c>
      <c r="L99" s="1">
        <f t="shared" si="6"/>
        <v>0.68</v>
      </c>
      <c r="M99" s="4" t="s">
        <v>101</v>
      </c>
      <c r="N99" s="4" t="str">
        <f t="shared" si="7"/>
        <v>17</v>
      </c>
    </row>
    <row r="100" spans="1:14" x14ac:dyDescent="0.35">
      <c r="A100" t="str">
        <f>IF([2]Sheet1!A100=0,#N/A,[2]Sheet1!A100)</f>
        <v>17-3021</v>
      </c>
      <c r="B100" t="str">
        <f>IF([2]Sheet1!B100=0,#N/A,[2]Sheet1!B100)</f>
        <v>AerospaceEngineeringandOperationsTechnicians</v>
      </c>
      <c r="C100" t="str">
        <f>IF([2]Sheet1!C100=0,#N/A,[2]Sheet1!C100)</f>
        <v>0.48</v>
      </c>
      <c r="D100">
        <f>IF([2]Sheet1!D100=0,#N/A,[2]Sheet1!D100)</f>
        <v>13900</v>
      </c>
      <c r="E100">
        <f>IF([2]Sheet1!E100=0,#N/A,[2]Sheet1!E100)</f>
        <v>10540</v>
      </c>
      <c r="F100">
        <f>IF([2]Sheet1!F100=0,#N/A,[2]Sheet1!F100)</f>
        <v>10640</v>
      </c>
      <c r="H100">
        <f t="shared" si="4"/>
        <v>-0.24172661870503598</v>
      </c>
      <c r="I100">
        <f t="shared" si="4"/>
        <v>9.4876660341555973E-3</v>
      </c>
      <c r="K100" s="4">
        <f t="shared" si="5"/>
        <v>0.25121428473919155</v>
      </c>
      <c r="L100" s="1">
        <f t="shared" si="6"/>
        <v>0.48</v>
      </c>
      <c r="M100" s="4" t="s">
        <v>102</v>
      </c>
      <c r="N100" s="4" t="str">
        <f t="shared" si="7"/>
        <v>17</v>
      </c>
    </row>
    <row r="101" spans="1:14" x14ac:dyDescent="0.35">
      <c r="A101" t="str">
        <f>IF([2]Sheet1!A101=0,#N/A,[2]Sheet1!A101)</f>
        <v>17-3022</v>
      </c>
      <c r="B101" t="str">
        <f>IF([2]Sheet1!B101=0,#N/A,[2]Sheet1!B101)</f>
        <v>CivilEngineeringTechnicians</v>
      </c>
      <c r="C101" t="str">
        <f>IF([2]Sheet1!C101=0,#N/A,[2]Sheet1!C101)</f>
        <v>0.75</v>
      </c>
      <c r="D101">
        <f>IF([2]Sheet1!D101=0,#N/A,[2]Sheet1!D101)</f>
        <v>90060</v>
      </c>
      <c r="E101">
        <f>IF([2]Sheet1!E101=0,#N/A,[2]Sheet1!E101)</f>
        <v>69830</v>
      </c>
      <c r="F101">
        <f>IF([2]Sheet1!F101=0,#N/A,[2]Sheet1!F101)</f>
        <v>63560</v>
      </c>
      <c r="H101">
        <f t="shared" si="4"/>
        <v>-0.22462802576060403</v>
      </c>
      <c r="I101">
        <f t="shared" si="4"/>
        <v>-8.9789488758413291E-2</v>
      </c>
      <c r="K101" s="4">
        <f t="shared" si="5"/>
        <v>0.13483853700219073</v>
      </c>
      <c r="L101" s="1">
        <f t="shared" si="6"/>
        <v>0.75</v>
      </c>
      <c r="M101" s="4" t="s">
        <v>103</v>
      </c>
      <c r="N101" s="4" t="str">
        <f t="shared" si="7"/>
        <v>17</v>
      </c>
    </row>
    <row r="102" spans="1:14" x14ac:dyDescent="0.35">
      <c r="A102" t="str">
        <f>IF([2]Sheet1!A102=0,#N/A,[2]Sheet1!A102)</f>
        <v>17-3023</v>
      </c>
      <c r="B102" t="str">
        <f>IF([2]Sheet1!B102=0,#N/A,[2]Sheet1!B102)</f>
        <v>ElectricalandElectronicsEngineeringTechnicians</v>
      </c>
      <c r="C102" t="str">
        <f>IF([2]Sheet1!C102=0,#N/A,[2]Sheet1!C102)</f>
        <v>0.84</v>
      </c>
      <c r="D102">
        <f>IF([2]Sheet1!D102=0,#N/A,[2]Sheet1!D102)</f>
        <v>177940</v>
      </c>
      <c r="E102">
        <f>IF([2]Sheet1!E102=0,#N/A,[2]Sheet1!E102)</f>
        <v>141150</v>
      </c>
      <c r="F102">
        <f>IF([2]Sheet1!F102=0,#N/A,[2]Sheet1!F102)</f>
        <v>97420</v>
      </c>
      <c r="H102">
        <f t="shared" si="4"/>
        <v>-0.20675508598403958</v>
      </c>
      <c r="I102">
        <f t="shared" si="4"/>
        <v>-0.3098122564647538</v>
      </c>
      <c r="K102" s="4">
        <f t="shared" si="5"/>
        <v>-0.10305717048071422</v>
      </c>
      <c r="L102" s="1">
        <f t="shared" si="6"/>
        <v>0.84</v>
      </c>
      <c r="M102" s="4" t="s">
        <v>104</v>
      </c>
      <c r="N102" s="4" t="str">
        <f t="shared" si="7"/>
        <v>17</v>
      </c>
    </row>
    <row r="103" spans="1:14" x14ac:dyDescent="0.35">
      <c r="A103" t="str">
        <f>IF([2]Sheet1!A103=0,#N/A,[2]Sheet1!A103)</f>
        <v>17-3024</v>
      </c>
      <c r="B103" t="str">
        <f>IF([2]Sheet1!B103=0,#N/A,[2]Sheet1!B103)</f>
        <v>Electro-MechanicalTechnicians</v>
      </c>
      <c r="C103" t="str">
        <f>IF([2]Sheet1!C103=0,#N/A,[2]Sheet1!C103)</f>
        <v>0.81</v>
      </c>
      <c r="D103">
        <f>IF([2]Sheet1!D103=0,#N/A,[2]Sheet1!D103)</f>
        <v>25820</v>
      </c>
      <c r="E103">
        <f>IF([2]Sheet1!E103=0,#N/A,[2]Sheet1!E103)</f>
        <v>15540</v>
      </c>
      <c r="F103">
        <f>IF([2]Sheet1!F103=0,#N/A,[2]Sheet1!F103)</f>
        <v>15360</v>
      </c>
      <c r="H103">
        <f t="shared" si="4"/>
        <v>-0.3981409759876065</v>
      </c>
      <c r="I103">
        <f t="shared" si="4"/>
        <v>-1.1583011583011582E-2</v>
      </c>
      <c r="K103" s="4">
        <f t="shared" si="5"/>
        <v>0.38655796440459494</v>
      </c>
      <c r="L103" s="1">
        <f t="shared" si="6"/>
        <v>0.81</v>
      </c>
      <c r="M103" s="4" t="s">
        <v>105</v>
      </c>
      <c r="N103" s="4" t="str">
        <f t="shared" si="7"/>
        <v>17</v>
      </c>
    </row>
    <row r="104" spans="1:14" x14ac:dyDescent="0.35">
      <c r="A104" t="str">
        <f>IF([2]Sheet1!A104=0,#N/A,[2]Sheet1!A104)</f>
        <v>17-3025</v>
      </c>
      <c r="B104" t="str">
        <f>IF([2]Sheet1!B104=0,#N/A,[2]Sheet1!B104)</f>
        <v>EnvironmentalEngineeringTechnicians</v>
      </c>
      <c r="C104" t="str">
        <f>IF([2]Sheet1!C104=0,#N/A,[2]Sheet1!C104)</f>
        <v>0.25</v>
      </c>
      <c r="D104">
        <f>IF([2]Sheet1!D104=0,#N/A,[2]Sheet1!D104)</f>
        <v>17630</v>
      </c>
      <c r="E104">
        <f>IF([2]Sheet1!E104=0,#N/A,[2]Sheet1!E104)</f>
        <v>18020</v>
      </c>
      <c r="F104">
        <f>IF([2]Sheet1!F104=0,#N/A,[2]Sheet1!F104)</f>
        <v>13780</v>
      </c>
      <c r="H104">
        <f t="shared" si="4"/>
        <v>2.2121384004537718E-2</v>
      </c>
      <c r="I104">
        <f t="shared" si="4"/>
        <v>-0.23529411764705882</v>
      </c>
      <c r="K104" s="4">
        <f t="shared" si="5"/>
        <v>-0.25741550165159655</v>
      </c>
      <c r="L104" s="1">
        <f t="shared" si="6"/>
        <v>0.25</v>
      </c>
      <c r="M104" s="4" t="s">
        <v>106</v>
      </c>
      <c r="N104" s="4" t="str">
        <f t="shared" si="7"/>
        <v>17</v>
      </c>
    </row>
    <row r="105" spans="1:14" x14ac:dyDescent="0.35">
      <c r="A105" t="str">
        <f>IF([2]Sheet1!A105=0,#N/A,[2]Sheet1!A105)</f>
        <v>17-3026</v>
      </c>
      <c r="B105" t="str">
        <f>IF([2]Sheet1!B105=0,#N/A,[2]Sheet1!B105)</f>
        <v>IndustrialEngineeringTechnicians</v>
      </c>
      <c r="C105" t="str">
        <f>IF([2]Sheet1!C105=0,#N/A,[2]Sheet1!C105)</f>
        <v>0.03</v>
      </c>
      <c r="D105">
        <f>IF([2]Sheet1!D105=0,#N/A,[2]Sheet1!D105)</f>
        <v>64260</v>
      </c>
      <c r="E105">
        <f>IF([2]Sheet1!E105=0,#N/A,[2]Sheet1!E105)</f>
        <v>68520</v>
      </c>
      <c r="F105">
        <f>IF([2]Sheet1!F105=0,#N/A,[2]Sheet1!F105)</f>
        <v>73020</v>
      </c>
      <c r="H105">
        <f t="shared" si="4"/>
        <v>6.6293183940242764E-2</v>
      </c>
      <c r="I105">
        <f t="shared" si="4"/>
        <v>6.5674255691768824E-2</v>
      </c>
      <c r="K105" s="4">
        <f t="shared" si="5"/>
        <v>-6.1892824847394057E-4</v>
      </c>
      <c r="L105" s="1">
        <f t="shared" si="6"/>
        <v>0.03</v>
      </c>
      <c r="M105" s="4" t="s">
        <v>107</v>
      </c>
      <c r="N105" s="4" t="str">
        <f t="shared" si="7"/>
        <v>17</v>
      </c>
    </row>
    <row r="106" spans="1:14" x14ac:dyDescent="0.35">
      <c r="A106" t="str">
        <f>IF([2]Sheet1!A106=0,#N/A,[2]Sheet1!A106)</f>
        <v>17-3027</v>
      </c>
      <c r="B106" t="str">
        <f>IF([2]Sheet1!B106=0,#N/A,[2]Sheet1!B106)</f>
        <v>MechanicalEngineeringTechnicians</v>
      </c>
      <c r="C106" t="str">
        <f>IF([2]Sheet1!C106=0,#N/A,[2]Sheet1!C106)</f>
        <v>0.38</v>
      </c>
      <c r="D106">
        <f>IF([2]Sheet1!D106=0,#N/A,[2]Sheet1!D106)</f>
        <v>50510</v>
      </c>
      <c r="E106">
        <f>IF([2]Sheet1!E106=0,#N/A,[2]Sheet1!E106)</f>
        <v>46090</v>
      </c>
      <c r="F106">
        <f>IF([2]Sheet1!F106=0,#N/A,[2]Sheet1!F106)</f>
        <v>38930</v>
      </c>
      <c r="H106">
        <f t="shared" si="4"/>
        <v>-8.7507424272421308E-2</v>
      </c>
      <c r="I106">
        <f t="shared" si="4"/>
        <v>-0.15534823172054676</v>
      </c>
      <c r="K106" s="4">
        <f t="shared" si="5"/>
        <v>-6.7840807448125456E-2</v>
      </c>
      <c r="L106" s="1">
        <f t="shared" si="6"/>
        <v>0.38</v>
      </c>
      <c r="M106" s="4" t="s">
        <v>108</v>
      </c>
      <c r="N106" s="4" t="str">
        <f t="shared" si="7"/>
        <v>17</v>
      </c>
    </row>
    <row r="107" spans="1:14" x14ac:dyDescent="0.35">
      <c r="A107" t="str">
        <f>IF([2]Sheet1!A107=0,#N/A,[2]Sheet1!A107)</f>
        <v>17-3029</v>
      </c>
      <c r="B107" t="str">
        <f>IF([2]Sheet1!B107=0,#N/A,[2]Sheet1!B107)</f>
        <v>EngineeringTechnicians,ExceptDrafters,AllOther</v>
      </c>
      <c r="C107" t="str">
        <f>IF([2]Sheet1!C107=0,#N/A,[2]Sheet1!C107)</f>
        <v>0.24</v>
      </c>
      <c r="D107" t="e">
        <f>IF([2]Sheet1!D107=0,#N/A,[2]Sheet1!D107)</f>
        <v>#N/A</v>
      </c>
      <c r="E107">
        <f>IF([2]Sheet1!E107=0,#N/A,[2]Sheet1!E107)</f>
        <v>65960</v>
      </c>
      <c r="F107">
        <f>IF([2]Sheet1!F107=0,#N/A,[2]Sheet1!F107)</f>
        <v>66200</v>
      </c>
      <c r="H107" t="e">
        <f t="shared" si="4"/>
        <v>#N/A</v>
      </c>
      <c r="I107">
        <f t="shared" si="4"/>
        <v>3.6385688295936932E-3</v>
      </c>
      <c r="K107" s="4" t="e">
        <f t="shared" si="5"/>
        <v>#N/A</v>
      </c>
      <c r="L107" s="1">
        <f t="shared" si="6"/>
        <v>0.24</v>
      </c>
      <c r="M107" s="4" t="s">
        <v>109</v>
      </c>
      <c r="N107" s="4" t="str">
        <f t="shared" si="7"/>
        <v>17</v>
      </c>
    </row>
    <row r="108" spans="1:14" x14ac:dyDescent="0.35">
      <c r="A108" t="str">
        <f>IF([2]Sheet1!A108=0,#N/A,[2]Sheet1!A108)</f>
        <v>17-3031</v>
      </c>
      <c r="B108" t="str">
        <f>IF([2]Sheet1!B108=0,#N/A,[2]Sheet1!B108)</f>
        <v>SurveyingandMappingTechnicians</v>
      </c>
      <c r="C108" t="str">
        <f>IF([2]Sheet1!C108=0,#N/A,[2]Sheet1!C108)</f>
        <v>0.96</v>
      </c>
      <c r="D108">
        <f>IF([2]Sheet1!D108=0,#N/A,[2]Sheet1!D108)</f>
        <v>57740</v>
      </c>
      <c r="E108">
        <f>IF([2]Sheet1!E108=0,#N/A,[2]Sheet1!E108)</f>
        <v>47950</v>
      </c>
      <c r="F108">
        <f>IF([2]Sheet1!F108=0,#N/A,[2]Sheet1!F108)</f>
        <v>56050</v>
      </c>
      <c r="H108">
        <f t="shared" si="4"/>
        <v>-0.16955316937997922</v>
      </c>
      <c r="I108">
        <f t="shared" si="4"/>
        <v>0.16892596454640249</v>
      </c>
      <c r="K108" s="4">
        <f t="shared" si="5"/>
        <v>0.33847913392638174</v>
      </c>
      <c r="L108" s="1">
        <f t="shared" si="6"/>
        <v>0.96</v>
      </c>
      <c r="M108" s="4" t="s">
        <v>110</v>
      </c>
      <c r="N108" s="4" t="str">
        <f t="shared" si="7"/>
        <v>17</v>
      </c>
    </row>
    <row r="109" spans="1:14" x14ac:dyDescent="0.35">
      <c r="A109" t="str">
        <f>IF([2]Sheet1!A109=0,#N/A,[2]Sheet1!A109)</f>
        <v>19-1011</v>
      </c>
      <c r="B109" t="str">
        <f>IF([2]Sheet1!B109=0,#N/A,[2]Sheet1!B109)</f>
        <v>AnimalScientists</v>
      </c>
      <c r="C109" t="str">
        <f>IF([2]Sheet1!C109=0,#N/A,[2]Sheet1!C109)</f>
        <v>0.061</v>
      </c>
      <c r="D109" t="e">
        <f>IF([2]Sheet1!D109=0,#N/A,[2]Sheet1!D109)</f>
        <v>#N/A</v>
      </c>
      <c r="E109">
        <f>IF([2]Sheet1!E109=0,#N/A,[2]Sheet1!E109)</f>
        <v>2320</v>
      </c>
      <c r="F109">
        <f>IF([2]Sheet1!F109=0,#N/A,[2]Sheet1!F109)</f>
        <v>2460</v>
      </c>
      <c r="H109" t="e">
        <f t="shared" si="4"/>
        <v>#N/A</v>
      </c>
      <c r="I109">
        <f t="shared" si="4"/>
        <v>6.0344827586206899E-2</v>
      </c>
      <c r="K109" s="5" t="e">
        <f t="shared" si="5"/>
        <v>#N/A</v>
      </c>
      <c r="L109" s="1">
        <f t="shared" si="6"/>
        <v>6.0999999999999999E-2</v>
      </c>
      <c r="M109" s="5" t="s">
        <v>111</v>
      </c>
      <c r="N109" s="5" t="str">
        <f t="shared" si="7"/>
        <v>19</v>
      </c>
    </row>
    <row r="110" spans="1:14" x14ac:dyDescent="0.35">
      <c r="A110" t="str">
        <f>IF([2]Sheet1!A110=0,#N/A,[2]Sheet1!A110)</f>
        <v>19-1012</v>
      </c>
      <c r="B110" t="str">
        <f>IF([2]Sheet1!B110=0,#N/A,[2]Sheet1!B110)</f>
        <v>FoodScientistsandTechnologists</v>
      </c>
      <c r="C110" t="str">
        <f>IF([2]Sheet1!C110=0,#N/A,[2]Sheet1!C110)</f>
        <v>0.077</v>
      </c>
      <c r="D110" t="e">
        <f>IF([2]Sheet1!D110=0,#N/A,[2]Sheet1!D110)</f>
        <v>#N/A</v>
      </c>
      <c r="E110">
        <f>IF([2]Sheet1!E110=0,#N/A,[2]Sheet1!E110)</f>
        <v>15010</v>
      </c>
      <c r="F110">
        <f>IF([2]Sheet1!F110=0,#N/A,[2]Sheet1!F110)</f>
        <v>14100</v>
      </c>
      <c r="H110" t="e">
        <f t="shared" si="4"/>
        <v>#N/A</v>
      </c>
      <c r="I110">
        <f t="shared" si="4"/>
        <v>-6.0626249167221855E-2</v>
      </c>
      <c r="K110" s="5" t="e">
        <f t="shared" si="5"/>
        <v>#N/A</v>
      </c>
      <c r="L110" s="1">
        <f t="shared" si="6"/>
        <v>7.6999999999999999E-2</v>
      </c>
      <c r="M110" s="5" t="s">
        <v>112</v>
      </c>
      <c r="N110" s="5" t="str">
        <f t="shared" si="7"/>
        <v>19</v>
      </c>
    </row>
    <row r="111" spans="1:14" x14ac:dyDescent="0.35">
      <c r="A111" t="str">
        <f>IF([2]Sheet1!A111=0,#N/A,[2]Sheet1!A111)</f>
        <v>19-1013</v>
      </c>
      <c r="B111" t="str">
        <f>IF([2]Sheet1!B111=0,#N/A,[2]Sheet1!B111)</f>
        <v>SoilandPlantScientists</v>
      </c>
      <c r="C111" t="str">
        <f>IF([2]Sheet1!C111=0,#N/A,[2]Sheet1!C111)</f>
        <v>0.021</v>
      </c>
      <c r="D111" t="e">
        <f>IF([2]Sheet1!D111=0,#N/A,[2]Sheet1!D111)</f>
        <v>#N/A</v>
      </c>
      <c r="E111">
        <f>IF([2]Sheet1!E111=0,#N/A,[2]Sheet1!E111)</f>
        <v>13160</v>
      </c>
      <c r="F111">
        <f>IF([2]Sheet1!F111=0,#N/A,[2]Sheet1!F111)</f>
        <v>15800</v>
      </c>
      <c r="H111" t="e">
        <f t="shared" si="4"/>
        <v>#N/A</v>
      </c>
      <c r="I111">
        <f t="shared" si="4"/>
        <v>0.20060790273556231</v>
      </c>
      <c r="K111" s="5" t="e">
        <f t="shared" si="5"/>
        <v>#N/A</v>
      </c>
      <c r="L111" s="1">
        <f t="shared" si="6"/>
        <v>2.1000000000000001E-2</v>
      </c>
      <c r="M111" s="5" t="s">
        <v>113</v>
      </c>
      <c r="N111" s="5" t="str">
        <f t="shared" si="7"/>
        <v>19</v>
      </c>
    </row>
    <row r="112" spans="1:14" x14ac:dyDescent="0.35">
      <c r="A112" t="str">
        <f>IF([2]Sheet1!A112=0,#N/A,[2]Sheet1!A112)</f>
        <v>19-1021</v>
      </c>
      <c r="B112" t="str">
        <f>IF([2]Sheet1!B112=0,#N/A,[2]Sheet1!B112)</f>
        <v>BiochemistsandBiophysicists</v>
      </c>
      <c r="C112" t="str">
        <f>IF([2]Sheet1!C112=0,#N/A,[2]Sheet1!C112)</f>
        <v>0.027</v>
      </c>
      <c r="D112">
        <f>IF([2]Sheet1!D112=0,#N/A,[2]Sheet1!D112)</f>
        <v>14430</v>
      </c>
      <c r="E112">
        <f>IF([2]Sheet1!E112=0,#N/A,[2]Sheet1!E112)</f>
        <v>29110</v>
      </c>
      <c r="F112">
        <f>IF([2]Sheet1!F112=0,#N/A,[2]Sheet1!F112)</f>
        <v>33180</v>
      </c>
      <c r="H112">
        <f t="shared" si="4"/>
        <v>1.0173250173250172</v>
      </c>
      <c r="I112">
        <f t="shared" si="4"/>
        <v>0.13981449673651666</v>
      </c>
      <c r="K112" s="5">
        <f t="shared" si="5"/>
        <v>-0.87751052058850054</v>
      </c>
      <c r="L112" s="1">
        <f t="shared" si="6"/>
        <v>2.7E-2</v>
      </c>
      <c r="M112" s="5" t="s">
        <v>114</v>
      </c>
      <c r="N112" s="5" t="str">
        <f t="shared" si="7"/>
        <v>19</v>
      </c>
    </row>
    <row r="113" spans="1:14" x14ac:dyDescent="0.35">
      <c r="A113" t="str">
        <f>IF([2]Sheet1!A113=0,#N/A,[2]Sheet1!A113)</f>
        <v>19-1022</v>
      </c>
      <c r="B113" t="str">
        <f>IF([2]Sheet1!B113=0,#N/A,[2]Sheet1!B113)</f>
        <v>Microbiologists</v>
      </c>
      <c r="C113" t="str">
        <f>IF([2]Sheet1!C113=0,#N/A,[2]Sheet1!C113)</f>
        <v>0.012</v>
      </c>
      <c r="D113">
        <f>IF([2]Sheet1!D113=0,#N/A,[2]Sheet1!D113)</f>
        <v>14110</v>
      </c>
      <c r="E113">
        <f>IF([2]Sheet1!E113=0,#N/A,[2]Sheet1!E113)</f>
        <v>19880</v>
      </c>
      <c r="F113">
        <f>IF([2]Sheet1!F113=0,#N/A,[2]Sheet1!F113)</f>
        <v>21540</v>
      </c>
      <c r="H113">
        <f t="shared" si="4"/>
        <v>0.40892983699503899</v>
      </c>
      <c r="I113">
        <f t="shared" si="4"/>
        <v>8.350100603621731E-2</v>
      </c>
      <c r="K113" s="5">
        <f t="shared" si="5"/>
        <v>-0.32542883095882169</v>
      </c>
      <c r="L113" s="1">
        <f t="shared" si="6"/>
        <v>1.2E-2</v>
      </c>
      <c r="M113" s="5" t="s">
        <v>115</v>
      </c>
      <c r="N113" s="5" t="str">
        <f t="shared" si="7"/>
        <v>19</v>
      </c>
    </row>
    <row r="114" spans="1:14" x14ac:dyDescent="0.35">
      <c r="A114" t="str">
        <f>IF([2]Sheet1!A114=0,#N/A,[2]Sheet1!A114)</f>
        <v>19-1023</v>
      </c>
      <c r="B114" t="str">
        <f>IF([2]Sheet1!B114=0,#N/A,[2]Sheet1!B114)</f>
        <v>ZoologistsandWildlifeBiologists</v>
      </c>
      <c r="C114" t="str">
        <f>IF([2]Sheet1!C114=0,#N/A,[2]Sheet1!C114)</f>
        <v>0.3</v>
      </c>
      <c r="D114">
        <f>IF([2]Sheet1!D114=0,#N/A,[2]Sheet1!D114)</f>
        <v>12880</v>
      </c>
      <c r="E114">
        <f>IF([2]Sheet1!E114=0,#N/A,[2]Sheet1!E114)</f>
        <v>18530</v>
      </c>
      <c r="F114">
        <f>IF([2]Sheet1!F114=0,#N/A,[2]Sheet1!F114)</f>
        <v>17100</v>
      </c>
      <c r="H114">
        <f t="shared" si="4"/>
        <v>0.43866459627329191</v>
      </c>
      <c r="I114">
        <f t="shared" si="4"/>
        <v>-7.7172153264975715E-2</v>
      </c>
      <c r="K114" s="5">
        <f t="shared" si="5"/>
        <v>-0.51583674953826764</v>
      </c>
      <c r="L114" s="1">
        <f t="shared" si="6"/>
        <v>0.3</v>
      </c>
      <c r="M114" s="5" t="s">
        <v>116</v>
      </c>
      <c r="N114" s="5" t="str">
        <f t="shared" si="7"/>
        <v>19</v>
      </c>
    </row>
    <row r="115" spans="1:14" x14ac:dyDescent="0.35">
      <c r="A115" t="str">
        <f>IF([2]Sheet1!A115=0,#N/A,[2]Sheet1!A115)</f>
        <v>19-1029</v>
      </c>
      <c r="B115" t="str">
        <f>IF([2]Sheet1!B115=0,#N/A,[2]Sheet1!B115)</f>
        <v>BiologicalScientists,AllOther</v>
      </c>
      <c r="C115" t="str">
        <f>IF([2]Sheet1!C115=0,#N/A,[2]Sheet1!C115)</f>
        <v>0.015</v>
      </c>
      <c r="D115" t="e">
        <f>IF([2]Sheet1!D115=0,#N/A,[2]Sheet1!D115)</f>
        <v>#N/A</v>
      </c>
      <c r="E115">
        <f>IF([2]Sheet1!E115=0,#N/A,[2]Sheet1!E115)</f>
        <v>33100</v>
      </c>
      <c r="F115">
        <f>IF([2]Sheet1!F115=0,#N/A,[2]Sheet1!F115)</f>
        <v>61220</v>
      </c>
      <c r="H115" t="e">
        <f t="shared" si="4"/>
        <v>#N/A</v>
      </c>
      <c r="I115">
        <f t="shared" si="4"/>
        <v>0.84954682779456192</v>
      </c>
      <c r="K115" s="5" t="e">
        <f t="shared" si="5"/>
        <v>#N/A</v>
      </c>
      <c r="L115" s="1">
        <f t="shared" si="6"/>
        <v>1.4999999999999999E-2</v>
      </c>
      <c r="M115" s="5" t="s">
        <v>117</v>
      </c>
      <c r="N115" s="5" t="str">
        <f t="shared" si="7"/>
        <v>19</v>
      </c>
    </row>
    <row r="116" spans="1:14" x14ac:dyDescent="0.35">
      <c r="A116" t="str">
        <f>IF([2]Sheet1!A116=0,#N/A,[2]Sheet1!A116)</f>
        <v>19-1031</v>
      </c>
      <c r="B116" t="str">
        <f>IF([2]Sheet1!B116=0,#N/A,[2]Sheet1!B116)</f>
        <v>ConservationScientists</v>
      </c>
      <c r="C116" t="str">
        <f>IF([2]Sheet1!C116=0,#N/A,[2]Sheet1!C116)</f>
        <v>0.016</v>
      </c>
      <c r="D116">
        <f>IF([2]Sheet1!D116=0,#N/A,[2]Sheet1!D116)</f>
        <v>13780</v>
      </c>
      <c r="E116">
        <f>IF([2]Sheet1!E116=0,#N/A,[2]Sheet1!E116)</f>
        <v>18590</v>
      </c>
      <c r="F116">
        <f>IF([2]Sheet1!F116=0,#N/A,[2]Sheet1!F116)</f>
        <v>22790</v>
      </c>
      <c r="H116">
        <f t="shared" si="4"/>
        <v>0.34905660377358488</v>
      </c>
      <c r="I116">
        <f t="shared" si="4"/>
        <v>0.22592791823561054</v>
      </c>
      <c r="K116" s="5">
        <f t="shared" si="5"/>
        <v>-0.12312868553797435</v>
      </c>
      <c r="L116" s="1">
        <f t="shared" si="6"/>
        <v>1.6E-2</v>
      </c>
      <c r="M116" s="5" t="s">
        <v>118</v>
      </c>
      <c r="N116" s="5" t="str">
        <f t="shared" si="7"/>
        <v>19</v>
      </c>
    </row>
    <row r="117" spans="1:14" x14ac:dyDescent="0.35">
      <c r="A117" t="str">
        <f>IF([2]Sheet1!A117=0,#N/A,[2]Sheet1!A117)</f>
        <v>19-1032</v>
      </c>
      <c r="B117" t="str">
        <f>IF([2]Sheet1!B117=0,#N/A,[2]Sheet1!B117)</f>
        <v>Foresters</v>
      </c>
      <c r="C117" t="str">
        <f>IF([2]Sheet1!C117=0,#N/A,[2]Sheet1!C117)</f>
        <v>0.0081</v>
      </c>
      <c r="D117">
        <f>IF([2]Sheet1!D117=0,#N/A,[2]Sheet1!D117)</f>
        <v>9840</v>
      </c>
      <c r="E117">
        <f>IF([2]Sheet1!E117=0,#N/A,[2]Sheet1!E117)</f>
        <v>9220</v>
      </c>
      <c r="F117">
        <f>IF([2]Sheet1!F117=0,#N/A,[2]Sheet1!F117)</f>
        <v>9450</v>
      </c>
      <c r="H117">
        <f t="shared" si="4"/>
        <v>-6.3008130081300809E-2</v>
      </c>
      <c r="I117">
        <f t="shared" si="4"/>
        <v>2.4945770065075923E-2</v>
      </c>
      <c r="K117" s="5">
        <f t="shared" si="5"/>
        <v>8.7953900146376732E-2</v>
      </c>
      <c r="L117" s="1">
        <f t="shared" si="6"/>
        <v>8.0999999999999996E-3</v>
      </c>
      <c r="M117" s="5" t="s">
        <v>119</v>
      </c>
      <c r="N117" s="5" t="str">
        <f t="shared" si="7"/>
        <v>19</v>
      </c>
    </row>
    <row r="118" spans="1:14" x14ac:dyDescent="0.35">
      <c r="A118" t="str">
        <f>IF([2]Sheet1!A118=0,#N/A,[2]Sheet1!A118)</f>
        <v>19-1041</v>
      </c>
      <c r="B118" t="str">
        <f>IF([2]Sheet1!B118=0,#N/A,[2]Sheet1!B118)</f>
        <v>Epidemiologists</v>
      </c>
      <c r="C118" t="str">
        <f>IF([2]Sheet1!C118=0,#N/A,[2]Sheet1!C118)</f>
        <v>0.2</v>
      </c>
      <c r="D118">
        <f>IF([2]Sheet1!D118=0,#N/A,[2]Sheet1!D118)</f>
        <v>3770</v>
      </c>
      <c r="E118">
        <f>IF([2]Sheet1!E118=0,#N/A,[2]Sheet1!E118)</f>
        <v>5350</v>
      </c>
      <c r="F118">
        <f>IF([2]Sheet1!F118=0,#N/A,[2]Sheet1!F118)</f>
        <v>10230</v>
      </c>
      <c r="H118">
        <f t="shared" si="4"/>
        <v>0.41909814323607425</v>
      </c>
      <c r="I118">
        <f t="shared" si="4"/>
        <v>0.91214953271028032</v>
      </c>
      <c r="K118" s="5">
        <f t="shared" si="5"/>
        <v>0.49305138947420607</v>
      </c>
      <c r="L118" s="1">
        <f t="shared" si="6"/>
        <v>0.2</v>
      </c>
      <c r="M118" s="5" t="s">
        <v>120</v>
      </c>
      <c r="N118" s="5" t="str">
        <f t="shared" si="7"/>
        <v>19</v>
      </c>
    </row>
    <row r="119" spans="1:14" x14ac:dyDescent="0.35">
      <c r="A119" t="str">
        <f>IF([2]Sheet1!A119=0,#N/A,[2]Sheet1!A119)</f>
        <v>19-1042</v>
      </c>
      <c r="B119" t="str">
        <f>IF([2]Sheet1!B119=0,#N/A,[2]Sheet1!B119)</f>
        <v>MedicalScientists,ExceptEpidemiologists</v>
      </c>
      <c r="C119" t="str">
        <f>IF([2]Sheet1!C119=0,#N/A,[2]Sheet1!C119)</f>
        <v>0.0045</v>
      </c>
      <c r="D119">
        <f>IF([2]Sheet1!D119=0,#N/A,[2]Sheet1!D119)</f>
        <v>60830</v>
      </c>
      <c r="E119">
        <f>IF([2]Sheet1!E119=0,#N/A,[2]Sheet1!E119)</f>
        <v>104280</v>
      </c>
      <c r="F119">
        <f>IF([2]Sheet1!F119=0,#N/A,[2]Sheet1!F119)</f>
        <v>136620</v>
      </c>
      <c r="H119">
        <f t="shared" si="4"/>
        <v>0.7142857142857143</v>
      </c>
      <c r="I119">
        <f t="shared" si="4"/>
        <v>0.310126582278481</v>
      </c>
      <c r="K119" s="5">
        <f t="shared" si="5"/>
        <v>-0.4041591320072333</v>
      </c>
      <c r="L119" s="1">
        <f t="shared" si="6"/>
        <v>4.4999999999999997E-3</v>
      </c>
      <c r="M119" s="5" t="s">
        <v>121</v>
      </c>
      <c r="N119" s="5" t="str">
        <f t="shared" si="7"/>
        <v>19</v>
      </c>
    </row>
    <row r="120" spans="1:14" x14ac:dyDescent="0.35">
      <c r="A120" t="str">
        <f>IF([2]Sheet1!A120=0,#N/A,[2]Sheet1!A120)</f>
        <v>19-2011</v>
      </c>
      <c r="B120" t="str">
        <f>IF([2]Sheet1!B120=0,#N/A,[2]Sheet1!B120)</f>
        <v>Astronomers</v>
      </c>
      <c r="C120" t="str">
        <f>IF([2]Sheet1!C120=0,#N/A,[2]Sheet1!C120)</f>
        <v>0.041</v>
      </c>
      <c r="D120">
        <f>IF([2]Sheet1!D120=0,#N/A,[2]Sheet1!D120)</f>
        <v>770</v>
      </c>
      <c r="E120">
        <f>IF([2]Sheet1!E120=0,#N/A,[2]Sheet1!E120)</f>
        <v>1750</v>
      </c>
      <c r="F120">
        <f>IF([2]Sheet1!F120=0,#N/A,[2]Sheet1!F120)</f>
        <v>2080</v>
      </c>
      <c r="H120">
        <f t="shared" si="4"/>
        <v>1.2727272727272727</v>
      </c>
      <c r="I120">
        <f t="shared" si="4"/>
        <v>0.18857142857142858</v>
      </c>
      <c r="K120" s="5">
        <f t="shared" si="5"/>
        <v>-1.0841558441558441</v>
      </c>
      <c r="L120" s="1">
        <f t="shared" si="6"/>
        <v>4.1000000000000002E-2</v>
      </c>
      <c r="M120" s="5" t="s">
        <v>122</v>
      </c>
      <c r="N120" s="5" t="str">
        <f t="shared" si="7"/>
        <v>19</v>
      </c>
    </row>
    <row r="121" spans="1:14" x14ac:dyDescent="0.35">
      <c r="A121" t="str">
        <f>IF([2]Sheet1!A121=0,#N/A,[2]Sheet1!A121)</f>
        <v>19-2012</v>
      </c>
      <c r="B121" t="str">
        <f>IF([2]Sheet1!B121=0,#N/A,[2]Sheet1!B121)</f>
        <v>Physicists</v>
      </c>
      <c r="C121" t="str">
        <f>IF([2]Sheet1!C121=0,#N/A,[2]Sheet1!C121)</f>
        <v>0.1</v>
      </c>
      <c r="D121">
        <f>IF([2]Sheet1!D121=0,#N/A,[2]Sheet1!D121)</f>
        <v>12390</v>
      </c>
      <c r="E121">
        <f>IF([2]Sheet1!E121=0,#N/A,[2]Sheet1!E121)</f>
        <v>17340</v>
      </c>
      <c r="F121">
        <f>IF([2]Sheet1!F121=0,#N/A,[2]Sheet1!F121)</f>
        <v>18350</v>
      </c>
      <c r="H121">
        <f t="shared" si="4"/>
        <v>0.39951573849878935</v>
      </c>
      <c r="I121">
        <f t="shared" si="4"/>
        <v>5.8246828143021914E-2</v>
      </c>
      <c r="K121" s="5">
        <f t="shared" si="5"/>
        <v>-0.34126891035576745</v>
      </c>
      <c r="L121" s="1">
        <f t="shared" si="6"/>
        <v>0.1</v>
      </c>
      <c r="M121" s="5" t="s">
        <v>123</v>
      </c>
      <c r="N121" s="5" t="str">
        <f t="shared" si="7"/>
        <v>19</v>
      </c>
    </row>
    <row r="122" spans="1:14" x14ac:dyDescent="0.35">
      <c r="A122" t="str">
        <f>IF([2]Sheet1!A122=0,#N/A,[2]Sheet1!A122)</f>
        <v>19-2021</v>
      </c>
      <c r="B122" t="str">
        <f>IF([2]Sheet1!B122=0,#N/A,[2]Sheet1!B122)</f>
        <v>AtmosphericandSpaceScientists</v>
      </c>
      <c r="C122" t="str">
        <f>IF([2]Sheet1!C122=0,#N/A,[2]Sheet1!C122)</f>
        <v>0.67</v>
      </c>
      <c r="D122">
        <f>IF([2]Sheet1!D122=0,#N/A,[2]Sheet1!D122)</f>
        <v>6490</v>
      </c>
      <c r="E122">
        <f>IF([2]Sheet1!E122=0,#N/A,[2]Sheet1!E122)</f>
        <v>10800</v>
      </c>
      <c r="F122">
        <f>IF([2]Sheet1!F122=0,#N/A,[2]Sheet1!F122)</f>
        <v>9310</v>
      </c>
      <c r="H122">
        <f t="shared" si="4"/>
        <v>0.6640986132511556</v>
      </c>
      <c r="I122">
        <f t="shared" si="4"/>
        <v>-0.13796296296296295</v>
      </c>
      <c r="K122" s="5">
        <f t="shared" si="5"/>
        <v>-0.80206157621411855</v>
      </c>
      <c r="L122" s="1">
        <f t="shared" si="6"/>
        <v>0.67</v>
      </c>
      <c r="M122" s="5" t="s">
        <v>124</v>
      </c>
      <c r="N122" s="5" t="str">
        <f t="shared" si="7"/>
        <v>19</v>
      </c>
    </row>
    <row r="123" spans="1:14" x14ac:dyDescent="0.35">
      <c r="A123" t="str">
        <f>IF([2]Sheet1!A123=0,#N/A,[2]Sheet1!A123)</f>
        <v>19-2031</v>
      </c>
      <c r="B123" t="str">
        <f>IF([2]Sheet1!B123=0,#N/A,[2]Sheet1!B123)</f>
        <v>Chemists</v>
      </c>
      <c r="C123" t="str">
        <f>IF([2]Sheet1!C123=0,#N/A,[2]Sheet1!C123)</f>
        <v>0.1</v>
      </c>
      <c r="D123">
        <f>IF([2]Sheet1!D123=0,#N/A,[2]Sheet1!D123)</f>
        <v>82600</v>
      </c>
      <c r="E123">
        <f>IF([2]Sheet1!E123=0,#N/A,[2]Sheet1!E123)</f>
        <v>87560</v>
      </c>
      <c r="F123">
        <f>IF([2]Sheet1!F123=0,#N/A,[2]Sheet1!F123)</f>
        <v>83530</v>
      </c>
      <c r="H123">
        <f t="shared" si="4"/>
        <v>6.0048426150121063E-2</v>
      </c>
      <c r="I123">
        <f t="shared" si="4"/>
        <v>-4.6025582457743262E-2</v>
      </c>
      <c r="K123" s="5">
        <f t="shared" si="5"/>
        <v>-0.10607400860786433</v>
      </c>
      <c r="L123" s="1">
        <f t="shared" si="6"/>
        <v>0.1</v>
      </c>
      <c r="M123" s="5" t="s">
        <v>125</v>
      </c>
      <c r="N123" s="5" t="str">
        <f t="shared" si="7"/>
        <v>19</v>
      </c>
    </row>
    <row r="124" spans="1:14" x14ac:dyDescent="0.35">
      <c r="A124" t="str">
        <f>IF([2]Sheet1!A124=0,#N/A,[2]Sheet1!A124)</f>
        <v>19-2032</v>
      </c>
      <c r="B124" t="str">
        <f>IF([2]Sheet1!B124=0,#N/A,[2]Sheet1!B124)</f>
        <v>MaterialsScientists</v>
      </c>
      <c r="C124" t="str">
        <f>IF([2]Sheet1!C124=0,#N/A,[2]Sheet1!C124)</f>
        <v>0.021</v>
      </c>
      <c r="D124">
        <f>IF([2]Sheet1!D124=0,#N/A,[2]Sheet1!D124)</f>
        <v>7410</v>
      </c>
      <c r="E124">
        <f>IF([2]Sheet1!E124=0,#N/A,[2]Sheet1!E124)</f>
        <v>7400</v>
      </c>
      <c r="F124">
        <f>IF([2]Sheet1!F124=0,#N/A,[2]Sheet1!F124)</f>
        <v>8810</v>
      </c>
      <c r="H124">
        <f t="shared" si="4"/>
        <v>-1.3495276653171389E-3</v>
      </c>
      <c r="I124">
        <f t="shared" si="4"/>
        <v>0.19054054054054054</v>
      </c>
      <c r="K124" s="5">
        <f t="shared" si="5"/>
        <v>0.19189006820585769</v>
      </c>
      <c r="L124" s="1">
        <f t="shared" si="6"/>
        <v>2.1000000000000001E-2</v>
      </c>
      <c r="M124" s="5" t="s">
        <v>126</v>
      </c>
      <c r="N124" s="5" t="str">
        <f t="shared" si="7"/>
        <v>19</v>
      </c>
    </row>
    <row r="125" spans="1:14" x14ac:dyDescent="0.35">
      <c r="A125" t="str">
        <f>IF([2]Sheet1!A125=0,#N/A,[2]Sheet1!A125)</f>
        <v>19-2041</v>
      </c>
      <c r="B125" t="str">
        <f>IF([2]Sheet1!B125=0,#N/A,[2]Sheet1!B125)</f>
        <v>EnvironmentalScientistsandSpecialists,IncludingHealth</v>
      </c>
      <c r="C125" t="str">
        <f>IF([2]Sheet1!C125=0,#N/A,[2]Sheet1!C125)</f>
        <v>0.033</v>
      </c>
      <c r="D125">
        <f>IF([2]Sheet1!D125=0,#N/A,[2]Sheet1!D125)</f>
        <v>61660</v>
      </c>
      <c r="E125">
        <f>IF([2]Sheet1!E125=0,#N/A,[2]Sheet1!E125)</f>
        <v>87380</v>
      </c>
      <c r="F125">
        <f>IF([2]Sheet1!F125=0,#N/A,[2]Sheet1!F125)</f>
        <v>80730</v>
      </c>
      <c r="H125">
        <f t="shared" si="4"/>
        <v>0.41712617580278949</v>
      </c>
      <c r="I125">
        <f t="shared" si="4"/>
        <v>-7.6104371709773397E-2</v>
      </c>
      <c r="K125" s="5">
        <f t="shared" si="5"/>
        <v>-0.4932305475125629</v>
      </c>
      <c r="L125" s="1">
        <f t="shared" si="6"/>
        <v>3.3000000000000002E-2</v>
      </c>
      <c r="M125" s="5" t="s">
        <v>127</v>
      </c>
      <c r="N125" s="5" t="str">
        <f t="shared" si="7"/>
        <v>19</v>
      </c>
    </row>
    <row r="126" spans="1:14" x14ac:dyDescent="0.35">
      <c r="A126" t="str">
        <f>IF([2]Sheet1!A126=0,#N/A,[2]Sheet1!A126)</f>
        <v>19-2042</v>
      </c>
      <c r="B126" t="str">
        <f>IF([2]Sheet1!B126=0,#N/A,[2]Sheet1!B126)</f>
        <v>Geoscientists,ExceptHydrologistsandGeographers</v>
      </c>
      <c r="C126" t="str">
        <f>IF([2]Sheet1!C126=0,#N/A,[2]Sheet1!C126)</f>
        <v>0.63</v>
      </c>
      <c r="D126">
        <f>IF([2]Sheet1!D126=0,#N/A,[2]Sheet1!D126)</f>
        <v>26090</v>
      </c>
      <c r="E126">
        <f>IF([2]Sheet1!E126=0,#N/A,[2]Sheet1!E126)</f>
        <v>34690</v>
      </c>
      <c r="F126">
        <f>IF([2]Sheet1!F126=0,#N/A,[2]Sheet1!F126)</f>
        <v>24620</v>
      </c>
      <c r="H126">
        <f t="shared" si="4"/>
        <v>0.32962821004216175</v>
      </c>
      <c r="I126">
        <f t="shared" si="4"/>
        <v>-0.29028538483712885</v>
      </c>
      <c r="K126" s="5">
        <f t="shared" si="5"/>
        <v>-0.61991359487929065</v>
      </c>
      <c r="L126" s="1">
        <f t="shared" si="6"/>
        <v>0.63</v>
      </c>
      <c r="M126" s="5" t="s">
        <v>128</v>
      </c>
      <c r="N126" s="5" t="str">
        <f t="shared" si="7"/>
        <v>19</v>
      </c>
    </row>
    <row r="127" spans="1:14" x14ac:dyDescent="0.35">
      <c r="A127" t="str">
        <f>IF([2]Sheet1!A127=0,#N/A,[2]Sheet1!A127)</f>
        <v>19-2043</v>
      </c>
      <c r="B127" t="str">
        <f>IF([2]Sheet1!B127=0,#N/A,[2]Sheet1!B127)</f>
        <v>Hydrologists</v>
      </c>
      <c r="C127" t="str">
        <f>IF([2]Sheet1!C127=0,#N/A,[2]Sheet1!C127)</f>
        <v>0.014</v>
      </c>
      <c r="D127">
        <f>IF([2]Sheet1!D127=0,#N/A,[2]Sheet1!D127)</f>
        <v>7060</v>
      </c>
      <c r="E127">
        <f>IF([2]Sheet1!E127=0,#N/A,[2]Sheet1!E127)</f>
        <v>6540</v>
      </c>
      <c r="F127">
        <f>IF([2]Sheet1!F127=0,#N/A,[2]Sheet1!F127)</f>
        <v>6150</v>
      </c>
      <c r="H127">
        <f t="shared" si="4"/>
        <v>-7.3654390934844188E-2</v>
      </c>
      <c r="I127">
        <f t="shared" si="4"/>
        <v>-5.9633027522935783E-2</v>
      </c>
      <c r="K127" s="5">
        <f t="shared" si="5"/>
        <v>1.4021363411908405E-2</v>
      </c>
      <c r="L127" s="1">
        <f t="shared" si="6"/>
        <v>1.4E-2</v>
      </c>
      <c r="M127" s="5" t="s">
        <v>129</v>
      </c>
      <c r="N127" s="5" t="str">
        <f t="shared" si="7"/>
        <v>19</v>
      </c>
    </row>
    <row r="128" spans="1:14" x14ac:dyDescent="0.35">
      <c r="A128" t="str">
        <f>IF([2]Sheet1!A128=0,#N/A,[2]Sheet1!A128)</f>
        <v>19-2099</v>
      </c>
      <c r="B128" t="str">
        <f>IF([2]Sheet1!B128=0,#N/A,[2]Sheet1!B128)</f>
        <v>PhysicalScientists,AllOther</v>
      </c>
      <c r="C128" t="str">
        <f>IF([2]Sheet1!C128=0,#N/A,[2]Sheet1!C128)</f>
        <v>0.43</v>
      </c>
      <c r="D128" t="e">
        <f>IF([2]Sheet1!D128=0,#N/A,[2]Sheet1!D128)</f>
        <v>#N/A</v>
      </c>
      <c r="E128">
        <f>IF([2]Sheet1!E128=0,#N/A,[2]Sheet1!E128)</f>
        <v>23290</v>
      </c>
      <c r="F128">
        <f>IF([2]Sheet1!F128=0,#N/A,[2]Sheet1!F128)</f>
        <v>20820</v>
      </c>
      <c r="H128" t="e">
        <f t="shared" si="4"/>
        <v>#N/A</v>
      </c>
      <c r="I128">
        <f t="shared" si="4"/>
        <v>-0.10605410047230571</v>
      </c>
      <c r="K128" s="5" t="e">
        <f t="shared" si="5"/>
        <v>#N/A</v>
      </c>
      <c r="L128" s="1">
        <f t="shared" si="6"/>
        <v>0.43</v>
      </c>
      <c r="M128" s="5" t="s">
        <v>130</v>
      </c>
      <c r="N128" s="5" t="str">
        <f t="shared" si="7"/>
        <v>19</v>
      </c>
    </row>
    <row r="129" spans="1:14" x14ac:dyDescent="0.35">
      <c r="A129" t="str">
        <f>IF([2]Sheet1!A129=0,#N/A,[2]Sheet1!A129)</f>
        <v>19-3011</v>
      </c>
      <c r="B129" t="str">
        <f>IF([2]Sheet1!B129=0,#N/A,[2]Sheet1!B129)</f>
        <v>Economists</v>
      </c>
      <c r="C129" t="str">
        <f>IF([2]Sheet1!C129=0,#N/A,[2]Sheet1!C129)</f>
        <v>0.43</v>
      </c>
      <c r="D129">
        <f>IF([2]Sheet1!D129=0,#N/A,[2]Sheet1!D129)</f>
        <v>12300</v>
      </c>
      <c r="E129">
        <f>IF([2]Sheet1!E129=0,#N/A,[2]Sheet1!E129)</f>
        <v>17230</v>
      </c>
      <c r="F129">
        <f>IF([2]Sheet1!F129=0,#N/A,[2]Sheet1!F129)</f>
        <v>16420</v>
      </c>
      <c r="H129">
        <f t="shared" si="4"/>
        <v>0.40081300813008131</v>
      </c>
      <c r="I129">
        <f t="shared" si="4"/>
        <v>-4.7011027278003485E-2</v>
      </c>
      <c r="K129" s="5">
        <f t="shared" si="5"/>
        <v>-0.4478240354080848</v>
      </c>
      <c r="L129" s="1">
        <f t="shared" si="6"/>
        <v>0.43</v>
      </c>
      <c r="M129" s="5" t="s">
        <v>131</v>
      </c>
      <c r="N129" s="5" t="str">
        <f t="shared" si="7"/>
        <v>19</v>
      </c>
    </row>
    <row r="130" spans="1:14" x14ac:dyDescent="0.35">
      <c r="A130" t="str">
        <f>IF([2]Sheet1!A130=0,#N/A,[2]Sheet1!A130)</f>
        <v>19-3022</v>
      </c>
      <c r="B130" t="str">
        <f>IF([2]Sheet1!B130=0,#N/A,[2]Sheet1!B130)</f>
        <v>SurveyResearchers</v>
      </c>
      <c r="C130" t="str">
        <f>IF([2]Sheet1!C130=0,#N/A,[2]Sheet1!C130)</f>
        <v>0.23</v>
      </c>
      <c r="D130">
        <f>IF([2]Sheet1!D130=0,#N/A,[2]Sheet1!D130)</f>
        <v>16850</v>
      </c>
      <c r="E130">
        <f>IF([2]Sheet1!E130=0,#N/A,[2]Sheet1!E130)</f>
        <v>17370</v>
      </c>
      <c r="F130">
        <f>IF([2]Sheet1!F130=0,#N/A,[2]Sheet1!F130)</f>
        <v>8190</v>
      </c>
      <c r="H130">
        <f t="shared" si="4"/>
        <v>3.086053412462908E-2</v>
      </c>
      <c r="I130">
        <f t="shared" si="4"/>
        <v>-0.52849740932642486</v>
      </c>
      <c r="K130" s="5">
        <f t="shared" si="5"/>
        <v>-0.55935794345105394</v>
      </c>
      <c r="L130" s="1">
        <f t="shared" si="6"/>
        <v>0.23</v>
      </c>
      <c r="M130" s="5" t="s">
        <v>132</v>
      </c>
      <c r="N130" s="5" t="str">
        <f t="shared" si="7"/>
        <v>19</v>
      </c>
    </row>
    <row r="131" spans="1:14" x14ac:dyDescent="0.35">
      <c r="A131" t="str">
        <f>IF([2]Sheet1!A131=0,#N/A,[2]Sheet1!A131)</f>
        <v>19-3031</v>
      </c>
      <c r="B131" t="str">
        <f>IF([2]Sheet1!B131=0,#N/A,[2]Sheet1!B131)</f>
        <v>Clinical,Counseling,andSchoolPsychologists</v>
      </c>
      <c r="C131" t="str">
        <f>IF([2]Sheet1!C131=0,#N/A,[2]Sheet1!C131)</f>
        <v>0.0047</v>
      </c>
      <c r="D131">
        <f>IF([2]Sheet1!D131=0,#N/A,[2]Sheet1!D131)</f>
        <v>100180</v>
      </c>
      <c r="E131">
        <f>IF([2]Sheet1!E131=0,#N/A,[2]Sheet1!E131)</f>
        <v>104480</v>
      </c>
      <c r="F131" t="e">
        <f>IF([2]Sheet1!F131=0,#N/A,[2]Sheet1!F131)</f>
        <v>#N/A</v>
      </c>
      <c r="H131">
        <f t="shared" ref="H131:I194" si="8">(E131-D131)/D131</f>
        <v>4.2922739069674587E-2</v>
      </c>
      <c r="I131" t="e">
        <f t="shared" si="8"/>
        <v>#N/A</v>
      </c>
      <c r="K131" s="5" t="e">
        <f t="shared" ref="K131:K194" si="9">I131-H131</f>
        <v>#N/A</v>
      </c>
      <c r="L131" s="1">
        <f t="shared" ref="L131:L194" si="10">C131*1</f>
        <v>4.7000000000000002E-3</v>
      </c>
      <c r="M131" s="5" t="s">
        <v>133</v>
      </c>
      <c r="N131" s="5" t="str">
        <f t="shared" ref="N131:N194" si="11">LEFT(M131,2)</f>
        <v>19</v>
      </c>
    </row>
    <row r="132" spans="1:14" x14ac:dyDescent="0.35">
      <c r="A132" t="str">
        <f>IF([2]Sheet1!A132=0,#N/A,[2]Sheet1!A132)</f>
        <v>19-3032</v>
      </c>
      <c r="B132" t="str">
        <f>IF([2]Sheet1!B132=0,#N/A,[2]Sheet1!B132)</f>
        <v>Industrial-OrganizationalPsychologists</v>
      </c>
      <c r="C132" t="str">
        <f>IF([2]Sheet1!C132=0,#N/A,[2]Sheet1!C132)</f>
        <v>0.012</v>
      </c>
      <c r="D132">
        <f>IF([2]Sheet1!D132=0,#N/A,[2]Sheet1!D132)</f>
        <v>1330</v>
      </c>
      <c r="E132">
        <f>IF([2]Sheet1!E132=0,#N/A,[2]Sheet1!E132)</f>
        <v>1040</v>
      </c>
      <c r="F132">
        <f>IF([2]Sheet1!F132=0,#N/A,[2]Sheet1!F132)</f>
        <v>1030</v>
      </c>
      <c r="H132">
        <f t="shared" si="8"/>
        <v>-0.21804511278195488</v>
      </c>
      <c r="I132">
        <f t="shared" si="8"/>
        <v>-9.6153846153846159E-3</v>
      </c>
      <c r="K132" s="5">
        <f t="shared" si="9"/>
        <v>0.20842972816657027</v>
      </c>
      <c r="L132" s="1">
        <f t="shared" si="10"/>
        <v>1.2E-2</v>
      </c>
      <c r="M132" s="5" t="s">
        <v>134</v>
      </c>
      <c r="N132" s="5" t="str">
        <f t="shared" si="11"/>
        <v>19</v>
      </c>
    </row>
    <row r="133" spans="1:14" x14ac:dyDescent="0.35">
      <c r="A133" t="str">
        <f>IF([2]Sheet1!A133=0,#N/A,[2]Sheet1!A133)</f>
        <v>19-3039</v>
      </c>
      <c r="B133" t="str">
        <f>IF([2]Sheet1!B133=0,#N/A,[2]Sheet1!B133)</f>
        <v>Psychologists,AllOther</v>
      </c>
      <c r="C133" t="str">
        <f>IF([2]Sheet1!C133=0,#N/A,[2]Sheet1!C133)</f>
        <v>0.0043</v>
      </c>
      <c r="D133" t="e">
        <f>IF([2]Sheet1!D133=0,#N/A,[2]Sheet1!D133)</f>
        <v>#N/A</v>
      </c>
      <c r="E133">
        <f>IF([2]Sheet1!E133=0,#N/A,[2]Sheet1!E133)</f>
        <v>10870</v>
      </c>
      <c r="F133">
        <f>IF([2]Sheet1!F133=0,#N/A,[2]Sheet1!F133)</f>
        <v>14480</v>
      </c>
      <c r="H133" t="e">
        <f t="shared" si="8"/>
        <v>#N/A</v>
      </c>
      <c r="I133">
        <f t="shared" si="8"/>
        <v>0.33210671573137074</v>
      </c>
      <c r="K133" s="5" t="e">
        <f t="shared" si="9"/>
        <v>#N/A</v>
      </c>
      <c r="L133" s="1">
        <f t="shared" si="10"/>
        <v>4.3E-3</v>
      </c>
      <c r="M133" s="5" t="s">
        <v>135</v>
      </c>
      <c r="N133" s="5" t="str">
        <f t="shared" si="11"/>
        <v>19</v>
      </c>
    </row>
    <row r="134" spans="1:14" x14ac:dyDescent="0.35">
      <c r="A134" t="str">
        <f>IF([2]Sheet1!A134=0,#N/A,[2]Sheet1!A134)</f>
        <v>19-3041</v>
      </c>
      <c r="B134" t="str">
        <f>IF([2]Sheet1!B134=0,#N/A,[2]Sheet1!B134)</f>
        <v>Sociologists</v>
      </c>
      <c r="C134" t="str">
        <f>IF([2]Sheet1!C134=0,#N/A,[2]Sheet1!C134)</f>
        <v>0.059</v>
      </c>
      <c r="D134">
        <f>IF([2]Sheet1!D134=0,#N/A,[2]Sheet1!D134)</f>
        <v>3060</v>
      </c>
      <c r="E134">
        <f>IF([2]Sheet1!E134=0,#N/A,[2]Sheet1!E134)</f>
        <v>2690</v>
      </c>
      <c r="F134">
        <f>IF([2]Sheet1!F134=0,#N/A,[2]Sheet1!F134)</f>
        <v>2890</v>
      </c>
      <c r="H134">
        <f t="shared" si="8"/>
        <v>-0.12091503267973856</v>
      </c>
      <c r="I134">
        <f t="shared" si="8"/>
        <v>7.434944237918216E-2</v>
      </c>
      <c r="K134" s="5">
        <f t="shared" si="9"/>
        <v>0.19526447505892072</v>
      </c>
      <c r="L134" s="1">
        <f t="shared" si="10"/>
        <v>5.8999999999999997E-2</v>
      </c>
      <c r="M134" s="5" t="s">
        <v>136</v>
      </c>
      <c r="N134" s="5" t="str">
        <f t="shared" si="11"/>
        <v>19</v>
      </c>
    </row>
    <row r="135" spans="1:14" x14ac:dyDescent="0.35">
      <c r="A135" t="str">
        <f>IF([2]Sheet1!A135=0,#N/A,[2]Sheet1!A135)</f>
        <v>19-3051</v>
      </c>
      <c r="B135" t="str">
        <f>IF([2]Sheet1!B135=0,#N/A,[2]Sheet1!B135)</f>
        <v>UrbanandRegionalPlanners</v>
      </c>
      <c r="C135" t="str">
        <f>IF([2]Sheet1!C135=0,#N/A,[2]Sheet1!C135)</f>
        <v>0.13</v>
      </c>
      <c r="D135">
        <f>IF([2]Sheet1!D135=0,#N/A,[2]Sheet1!D135)</f>
        <v>30770</v>
      </c>
      <c r="E135">
        <f>IF([2]Sheet1!E135=0,#N/A,[2]Sheet1!E135)</f>
        <v>35940</v>
      </c>
      <c r="F135">
        <f>IF([2]Sheet1!F135=0,#N/A,[2]Sheet1!F135)</f>
        <v>42690</v>
      </c>
      <c r="H135">
        <f t="shared" si="8"/>
        <v>0.168020799480013</v>
      </c>
      <c r="I135">
        <f t="shared" si="8"/>
        <v>0.18781302170283806</v>
      </c>
      <c r="K135" s="5">
        <f t="shared" si="9"/>
        <v>1.9792222222825062E-2</v>
      </c>
      <c r="L135" s="1">
        <f t="shared" si="10"/>
        <v>0.13</v>
      </c>
      <c r="M135" s="5" t="s">
        <v>137</v>
      </c>
      <c r="N135" s="5" t="str">
        <f t="shared" si="11"/>
        <v>19</v>
      </c>
    </row>
    <row r="136" spans="1:14" x14ac:dyDescent="0.35">
      <c r="A136" t="str">
        <f>IF([2]Sheet1!A136=0,#N/A,[2]Sheet1!A136)</f>
        <v>19-3091</v>
      </c>
      <c r="B136" t="str">
        <f>IF([2]Sheet1!B136=0,#N/A,[2]Sheet1!B136)</f>
        <v>AnthropologistsandArcheologists</v>
      </c>
      <c r="C136" t="str">
        <f>IF([2]Sheet1!C136=0,#N/A,[2]Sheet1!C136)</f>
        <v>0.0077</v>
      </c>
      <c r="D136">
        <f>IF([2]Sheet1!D136=0,#N/A,[2]Sheet1!D136)</f>
        <v>4550</v>
      </c>
      <c r="E136">
        <f>IF([2]Sheet1!E136=0,#N/A,[2]Sheet1!E136)</f>
        <v>6560</v>
      </c>
      <c r="F136">
        <f>IF([2]Sheet1!F136=0,#N/A,[2]Sheet1!F136)</f>
        <v>7720</v>
      </c>
      <c r="H136">
        <f t="shared" si="8"/>
        <v>0.44175824175824174</v>
      </c>
      <c r="I136">
        <f t="shared" si="8"/>
        <v>0.17682926829268292</v>
      </c>
      <c r="K136" s="5">
        <f t="shared" si="9"/>
        <v>-0.26492897346555883</v>
      </c>
      <c r="L136" s="1">
        <f t="shared" si="10"/>
        <v>7.7000000000000002E-3</v>
      </c>
      <c r="M136" s="5" t="s">
        <v>138</v>
      </c>
      <c r="N136" s="5" t="str">
        <f t="shared" si="11"/>
        <v>19</v>
      </c>
    </row>
    <row r="137" spans="1:14" x14ac:dyDescent="0.35">
      <c r="A137" t="str">
        <f>IF([2]Sheet1!A137=0,#N/A,[2]Sheet1!A137)</f>
        <v>19-3092</v>
      </c>
      <c r="B137" t="str">
        <f>IF([2]Sheet1!B137=0,#N/A,[2]Sheet1!B137)</f>
        <v>Geographers</v>
      </c>
      <c r="C137" t="str">
        <f>IF([2]Sheet1!C137=0,#N/A,[2]Sheet1!C137)</f>
        <v>0.25</v>
      </c>
      <c r="D137">
        <f>IF([2]Sheet1!D137=0,#N/A,[2]Sheet1!D137)</f>
        <v>700</v>
      </c>
      <c r="E137">
        <f>IF([2]Sheet1!E137=0,#N/A,[2]Sheet1!E137)</f>
        <v>1480</v>
      </c>
      <c r="F137">
        <f>IF([2]Sheet1!F137=0,#N/A,[2]Sheet1!F137)</f>
        <v>1460</v>
      </c>
      <c r="H137">
        <f t="shared" si="8"/>
        <v>1.1142857142857143</v>
      </c>
      <c r="I137">
        <f t="shared" si="8"/>
        <v>-1.3513513513513514E-2</v>
      </c>
      <c r="K137" s="5">
        <f t="shared" si="9"/>
        <v>-1.1277992277992279</v>
      </c>
      <c r="L137" s="1">
        <f t="shared" si="10"/>
        <v>0.25</v>
      </c>
      <c r="M137" s="5" t="s">
        <v>139</v>
      </c>
      <c r="N137" s="5" t="str">
        <f t="shared" si="11"/>
        <v>19</v>
      </c>
    </row>
    <row r="138" spans="1:14" x14ac:dyDescent="0.35">
      <c r="A138" t="str">
        <f>IF([2]Sheet1!A138=0,#N/A,[2]Sheet1!A138)</f>
        <v>19-3093</v>
      </c>
      <c r="B138" t="str">
        <f>IF([2]Sheet1!B138=0,#N/A,[2]Sheet1!B138)</f>
        <v>Historians</v>
      </c>
      <c r="C138" t="str">
        <f>IF([2]Sheet1!C138=0,#N/A,[2]Sheet1!C138)</f>
        <v>0.44</v>
      </c>
      <c r="D138">
        <f>IF([2]Sheet1!D138=0,#N/A,[2]Sheet1!D138)</f>
        <v>2350</v>
      </c>
      <c r="E138">
        <f>IF([2]Sheet1!E138=0,#N/A,[2]Sheet1!E138)</f>
        <v>3200</v>
      </c>
      <c r="F138">
        <f>IF([2]Sheet1!F138=0,#N/A,[2]Sheet1!F138)</f>
        <v>3040</v>
      </c>
      <c r="H138">
        <f t="shared" si="8"/>
        <v>0.36170212765957449</v>
      </c>
      <c r="I138">
        <f t="shared" si="8"/>
        <v>-0.05</v>
      </c>
      <c r="K138" s="5">
        <f t="shared" si="9"/>
        <v>-0.41170212765957448</v>
      </c>
      <c r="L138" s="1">
        <f t="shared" si="10"/>
        <v>0.44</v>
      </c>
      <c r="M138" s="5" t="s">
        <v>140</v>
      </c>
      <c r="N138" s="5" t="str">
        <f t="shared" si="11"/>
        <v>19</v>
      </c>
    </row>
    <row r="139" spans="1:14" x14ac:dyDescent="0.35">
      <c r="A139" t="str">
        <f>IF([2]Sheet1!A139=0,#N/A,[2]Sheet1!A139)</f>
        <v>19-3094</v>
      </c>
      <c r="B139" t="str">
        <f>IF([2]Sheet1!B139=0,#N/A,[2]Sheet1!B139)</f>
        <v>PoliticalScientists</v>
      </c>
      <c r="C139" t="str">
        <f>IF([2]Sheet1!C139=0,#N/A,[2]Sheet1!C139)</f>
        <v>0.039</v>
      </c>
      <c r="D139">
        <f>IF([2]Sheet1!D139=0,#N/A,[2]Sheet1!D139)</f>
        <v>4840</v>
      </c>
      <c r="E139">
        <f>IF([2]Sheet1!E139=0,#N/A,[2]Sheet1!E139)</f>
        <v>5570</v>
      </c>
      <c r="F139">
        <f>IF([2]Sheet1!F139=0,#N/A,[2]Sheet1!F139)</f>
        <v>5580</v>
      </c>
      <c r="H139">
        <f t="shared" si="8"/>
        <v>0.15082644628099173</v>
      </c>
      <c r="I139">
        <f t="shared" si="8"/>
        <v>1.7953321364452424E-3</v>
      </c>
      <c r="K139" s="5">
        <f t="shared" si="9"/>
        <v>-0.14903111414454648</v>
      </c>
      <c r="L139" s="1">
        <f t="shared" si="10"/>
        <v>3.9E-2</v>
      </c>
      <c r="M139" s="5" t="s">
        <v>141</v>
      </c>
      <c r="N139" s="5" t="str">
        <f t="shared" si="11"/>
        <v>19</v>
      </c>
    </row>
    <row r="140" spans="1:14" x14ac:dyDescent="0.35">
      <c r="A140" t="str">
        <f>IF([2]Sheet1!A140=0,#N/A,[2]Sheet1!A140)</f>
        <v>19-3099</v>
      </c>
      <c r="B140" t="str">
        <f>IF([2]Sheet1!B140=0,#N/A,[2]Sheet1!B140)</f>
        <v>SocialScientistsandRelatedWorkers,AllOther</v>
      </c>
      <c r="C140" t="str">
        <f>IF([2]Sheet1!C140=0,#N/A,[2]Sheet1!C140)</f>
        <v>0.04</v>
      </c>
      <c r="D140" t="e">
        <f>IF([2]Sheet1!D140=0,#N/A,[2]Sheet1!D140)</f>
        <v>#N/A</v>
      </c>
      <c r="E140">
        <f>IF([2]Sheet1!E140=0,#N/A,[2]Sheet1!E140)</f>
        <v>31360</v>
      </c>
      <c r="F140">
        <f>IF([2]Sheet1!F140=0,#N/A,[2]Sheet1!F140)</f>
        <v>35210</v>
      </c>
      <c r="H140" t="e">
        <f t="shared" si="8"/>
        <v>#N/A</v>
      </c>
      <c r="I140">
        <f t="shared" si="8"/>
        <v>0.12276785714285714</v>
      </c>
      <c r="K140" s="5" t="e">
        <f t="shared" si="9"/>
        <v>#N/A</v>
      </c>
      <c r="L140" s="1">
        <f t="shared" si="10"/>
        <v>0.04</v>
      </c>
      <c r="M140" s="5" t="s">
        <v>142</v>
      </c>
      <c r="N140" s="5" t="str">
        <f t="shared" si="11"/>
        <v>19</v>
      </c>
    </row>
    <row r="141" spans="1:14" x14ac:dyDescent="0.35">
      <c r="A141" t="str">
        <f>IF([2]Sheet1!A141=0,#N/A,[2]Sheet1!A141)</f>
        <v>19-4011</v>
      </c>
      <c r="B141" t="str">
        <f>IF([2]Sheet1!B141=0,#N/A,[2]Sheet1!B141)</f>
        <v>AgriculturalandFoodScienceTechnicians</v>
      </c>
      <c r="C141" t="str">
        <f>IF([2]Sheet1!C141=0,#N/A,[2]Sheet1!C141)</f>
        <v>0.97</v>
      </c>
      <c r="D141">
        <f>IF([2]Sheet1!D141=0,#N/A,[2]Sheet1!D141)</f>
        <v>15990</v>
      </c>
      <c r="E141">
        <f>IF([2]Sheet1!E141=0,#N/A,[2]Sheet1!E141)</f>
        <v>19390</v>
      </c>
      <c r="F141" t="e">
        <f>IF([2]Sheet1!F141=0,#N/A,[2]Sheet1!F141)</f>
        <v>#N/A</v>
      </c>
      <c r="H141">
        <f t="shared" si="8"/>
        <v>0.21263289555972484</v>
      </c>
      <c r="I141" t="e">
        <f t="shared" si="8"/>
        <v>#N/A</v>
      </c>
      <c r="K141" s="5" t="e">
        <f t="shared" si="9"/>
        <v>#N/A</v>
      </c>
      <c r="L141" s="1">
        <f t="shared" si="10"/>
        <v>0.97</v>
      </c>
      <c r="M141" s="5" t="s">
        <v>143</v>
      </c>
      <c r="N141" s="5" t="str">
        <f t="shared" si="11"/>
        <v>19</v>
      </c>
    </row>
    <row r="142" spans="1:14" x14ac:dyDescent="0.35">
      <c r="A142" t="str">
        <f>IF([2]Sheet1!A142=0,#N/A,[2]Sheet1!A142)</f>
        <v>19-4021</v>
      </c>
      <c r="B142" t="str">
        <f>IF([2]Sheet1!B142=0,#N/A,[2]Sheet1!B142)</f>
        <v>BiologicalTechnicians</v>
      </c>
      <c r="C142" t="str">
        <f>IF([2]Sheet1!C142=0,#N/A,[2]Sheet1!C142)</f>
        <v>0.3</v>
      </c>
      <c r="D142">
        <f>IF([2]Sheet1!D142=0,#N/A,[2]Sheet1!D142)</f>
        <v>49550</v>
      </c>
      <c r="E142">
        <f>IF([2]Sheet1!E142=0,#N/A,[2]Sheet1!E142)</f>
        <v>71590</v>
      </c>
      <c r="F142">
        <f>IF([2]Sheet1!F142=0,#N/A,[2]Sheet1!F142)</f>
        <v>76990</v>
      </c>
      <c r="H142">
        <f t="shared" si="8"/>
        <v>0.44480322906155401</v>
      </c>
      <c r="I142">
        <f t="shared" si="8"/>
        <v>7.5429529263863662E-2</v>
      </c>
      <c r="K142" s="5">
        <f t="shared" si="9"/>
        <v>-0.36937369979769036</v>
      </c>
      <c r="L142" s="1">
        <f t="shared" si="10"/>
        <v>0.3</v>
      </c>
      <c r="M142" s="5" t="s">
        <v>144</v>
      </c>
      <c r="N142" s="5" t="str">
        <f t="shared" si="11"/>
        <v>19</v>
      </c>
    </row>
    <row r="143" spans="1:14" x14ac:dyDescent="0.35">
      <c r="A143" t="str">
        <f>IF([2]Sheet1!A143=0,#N/A,[2]Sheet1!A143)</f>
        <v>19-4031</v>
      </c>
      <c r="B143" t="str">
        <f>IF([2]Sheet1!B143=0,#N/A,[2]Sheet1!B143)</f>
        <v>ChemicalTechnicians</v>
      </c>
      <c r="C143" t="str">
        <f>IF([2]Sheet1!C143=0,#N/A,[2]Sheet1!C143)</f>
        <v>0.57</v>
      </c>
      <c r="D143">
        <f>IF([2]Sheet1!D143=0,#N/A,[2]Sheet1!D143)</f>
        <v>64020</v>
      </c>
      <c r="E143">
        <f>IF([2]Sheet1!E143=0,#N/A,[2]Sheet1!E143)</f>
        <v>63880</v>
      </c>
      <c r="F143">
        <f>IF([2]Sheet1!F143=0,#N/A,[2]Sheet1!F143)</f>
        <v>55880</v>
      </c>
      <c r="H143">
        <f t="shared" si="8"/>
        <v>-2.1868166198063107E-3</v>
      </c>
      <c r="I143">
        <f t="shared" si="8"/>
        <v>-0.12523481527864747</v>
      </c>
      <c r="K143" s="5">
        <f t="shared" si="9"/>
        <v>-0.12304799865884115</v>
      </c>
      <c r="L143" s="1">
        <f t="shared" si="10"/>
        <v>0.56999999999999995</v>
      </c>
      <c r="M143" s="5" t="s">
        <v>145</v>
      </c>
      <c r="N143" s="5" t="str">
        <f t="shared" si="11"/>
        <v>19</v>
      </c>
    </row>
    <row r="144" spans="1:14" x14ac:dyDescent="0.35">
      <c r="A144" t="str">
        <f>IF([2]Sheet1!A144=0,#N/A,[2]Sheet1!A144)</f>
        <v>19-4041</v>
      </c>
      <c r="B144" t="str">
        <f>IF([2]Sheet1!B144=0,#N/A,[2]Sheet1!B144)</f>
        <v>GeologicalandPetroleumTechnicians</v>
      </c>
      <c r="C144" t="str">
        <f>IF([2]Sheet1!C144=0,#N/A,[2]Sheet1!C144)</f>
        <v>0.91</v>
      </c>
      <c r="D144">
        <f>IF([2]Sheet1!D144=0,#N/A,[2]Sheet1!D144)</f>
        <v>10150</v>
      </c>
      <c r="E144">
        <f>IF([2]Sheet1!E144=0,#N/A,[2]Sheet1!E144)</f>
        <v>15190</v>
      </c>
      <c r="F144" t="e">
        <f>IF([2]Sheet1!F144=0,#N/A,[2]Sheet1!F144)</f>
        <v>#N/A</v>
      </c>
      <c r="H144">
        <f t="shared" si="8"/>
        <v>0.49655172413793103</v>
      </c>
      <c r="I144" t="e">
        <f t="shared" si="8"/>
        <v>#N/A</v>
      </c>
      <c r="K144" s="5" t="e">
        <f t="shared" si="9"/>
        <v>#N/A</v>
      </c>
      <c r="L144" s="1">
        <f t="shared" si="10"/>
        <v>0.91</v>
      </c>
      <c r="M144" s="5" t="s">
        <v>146</v>
      </c>
      <c r="N144" s="5" t="str">
        <f t="shared" si="11"/>
        <v>19</v>
      </c>
    </row>
    <row r="145" spans="1:14" x14ac:dyDescent="0.35">
      <c r="A145" t="str">
        <f>IF([2]Sheet1!A145=0,#N/A,[2]Sheet1!A145)</f>
        <v>19-4051</v>
      </c>
      <c r="B145" t="str">
        <f>IF([2]Sheet1!B145=0,#N/A,[2]Sheet1!B145)</f>
        <v>NuclearTechnicians</v>
      </c>
      <c r="C145" t="str">
        <f>IF([2]Sheet1!C145=0,#N/A,[2]Sheet1!C145)</f>
        <v>0.85</v>
      </c>
      <c r="D145">
        <f>IF([2]Sheet1!D145=0,#N/A,[2]Sheet1!D145)</f>
        <v>6970</v>
      </c>
      <c r="E145">
        <f>IF([2]Sheet1!E145=0,#N/A,[2]Sheet1!E145)</f>
        <v>6930</v>
      </c>
      <c r="F145">
        <f>IF([2]Sheet1!F145=0,#N/A,[2]Sheet1!F145)</f>
        <v>5400</v>
      </c>
      <c r="H145">
        <f t="shared" si="8"/>
        <v>-5.7388809182209472E-3</v>
      </c>
      <c r="I145">
        <f t="shared" si="8"/>
        <v>-0.22077922077922077</v>
      </c>
      <c r="K145" s="5">
        <f t="shared" si="9"/>
        <v>-0.21504033986099982</v>
      </c>
      <c r="L145" s="1">
        <f t="shared" si="10"/>
        <v>0.85</v>
      </c>
      <c r="M145" s="5" t="s">
        <v>147</v>
      </c>
      <c r="N145" s="5" t="str">
        <f t="shared" si="11"/>
        <v>19</v>
      </c>
    </row>
    <row r="146" spans="1:14" x14ac:dyDescent="0.35">
      <c r="A146" t="str">
        <f>IF([2]Sheet1!A146=0,#N/A,[2]Sheet1!A146)</f>
        <v>19-4061</v>
      </c>
      <c r="B146" t="str">
        <f>IF([2]Sheet1!B146=0,#N/A,[2]Sheet1!B146)</f>
        <v>SocialScienceResearchAssistants</v>
      </c>
      <c r="C146" t="str">
        <f>IF([2]Sheet1!C146=0,#N/A,[2]Sheet1!C146)</f>
        <v>0.65</v>
      </c>
      <c r="D146" t="e">
        <f>IF([2]Sheet1!D146=0,#N/A,[2]Sheet1!D146)</f>
        <v>#N/A</v>
      </c>
      <c r="E146">
        <f>IF([2]Sheet1!E146=0,#N/A,[2]Sheet1!E146)</f>
        <v>26830</v>
      </c>
      <c r="F146">
        <f>IF([2]Sheet1!F146=0,#N/A,[2]Sheet1!F146)</f>
        <v>30890</v>
      </c>
      <c r="H146" t="e">
        <f t="shared" si="8"/>
        <v>#N/A</v>
      </c>
      <c r="I146">
        <f t="shared" si="8"/>
        <v>0.15132314573238911</v>
      </c>
      <c r="K146" s="5" t="e">
        <f t="shared" si="9"/>
        <v>#N/A</v>
      </c>
      <c r="L146" s="1">
        <f t="shared" si="10"/>
        <v>0.65</v>
      </c>
      <c r="M146" s="5" t="s">
        <v>148</v>
      </c>
      <c r="N146" s="5" t="str">
        <f t="shared" si="11"/>
        <v>19</v>
      </c>
    </row>
    <row r="147" spans="1:14" x14ac:dyDescent="0.35">
      <c r="A147" t="str">
        <f>IF([2]Sheet1!A147=0,#N/A,[2]Sheet1!A147)</f>
        <v>19-4091</v>
      </c>
      <c r="B147" t="str">
        <f>IF([2]Sheet1!B147=0,#N/A,[2]Sheet1!B147)</f>
        <v>EnvironmentalScienceandProtectionTechnicians,Including</v>
      </c>
      <c r="C147" t="str">
        <f>IF([2]Sheet1!C147=0,#N/A,[2]Sheet1!C147)</f>
        <v>0.77</v>
      </c>
      <c r="D147">
        <f>IF([2]Sheet1!D147=0,#N/A,[2]Sheet1!D147)</f>
        <v>27800</v>
      </c>
      <c r="E147">
        <f>IF([2]Sheet1!E147=0,#N/A,[2]Sheet1!E147)</f>
        <v>34510</v>
      </c>
      <c r="F147" t="e">
        <f>IF([2]Sheet1!F147=0,#N/A,[2]Sheet1!F147)</f>
        <v>#N/A</v>
      </c>
      <c r="H147">
        <f t="shared" si="8"/>
        <v>0.24136690647482015</v>
      </c>
      <c r="I147" t="e">
        <f t="shared" si="8"/>
        <v>#N/A</v>
      </c>
      <c r="K147" s="5" t="e">
        <f t="shared" si="9"/>
        <v>#N/A</v>
      </c>
      <c r="L147" s="1">
        <f t="shared" si="10"/>
        <v>0.77</v>
      </c>
      <c r="M147" s="5" t="s">
        <v>149</v>
      </c>
      <c r="N147" s="5" t="str">
        <f t="shared" si="11"/>
        <v>19</v>
      </c>
    </row>
    <row r="148" spans="1:14" x14ac:dyDescent="0.35">
      <c r="A148" t="str">
        <f>IF([2]Sheet1!A148=0,#N/A,[2]Sheet1!A148)</f>
        <v>19-4092</v>
      </c>
      <c r="B148" t="str">
        <f>IF([2]Sheet1!B148=0,#N/A,[2]Sheet1!B148)</f>
        <v>ForensicScienceTechnicians</v>
      </c>
      <c r="C148" t="str">
        <f>IF([2]Sheet1!C148=0,#N/A,[2]Sheet1!C148)</f>
        <v>0.0095</v>
      </c>
      <c r="D148">
        <f>IF([2]Sheet1!D148=0,#N/A,[2]Sheet1!D148)</f>
        <v>8830</v>
      </c>
      <c r="E148">
        <f>IF([2]Sheet1!E148=0,#N/A,[2]Sheet1!E148)</f>
        <v>13430</v>
      </c>
      <c r="F148">
        <f>IF([2]Sheet1!F148=0,#N/A,[2]Sheet1!F148)</f>
        <v>17520</v>
      </c>
      <c r="H148">
        <f t="shared" si="8"/>
        <v>0.52095130237825593</v>
      </c>
      <c r="I148">
        <f t="shared" si="8"/>
        <v>0.30454206999255401</v>
      </c>
      <c r="K148" s="5">
        <f t="shared" si="9"/>
        <v>-0.21640923238570192</v>
      </c>
      <c r="L148" s="1">
        <f t="shared" si="10"/>
        <v>9.4999999999999998E-3</v>
      </c>
      <c r="M148" s="5" t="s">
        <v>150</v>
      </c>
      <c r="N148" s="5" t="str">
        <f t="shared" si="11"/>
        <v>19</v>
      </c>
    </row>
    <row r="149" spans="1:14" x14ac:dyDescent="0.35">
      <c r="A149" t="str">
        <f>IF([2]Sheet1!A149=0,#N/A,[2]Sheet1!A149)</f>
        <v>19-4093</v>
      </c>
      <c r="B149" t="str">
        <f>IF([2]Sheet1!B149=0,#N/A,[2]Sheet1!B149)</f>
        <v>ForestandConservationTechnicians</v>
      </c>
      <c r="C149" t="str">
        <f>IF([2]Sheet1!C149=0,#N/A,[2]Sheet1!C149)</f>
        <v>0.42</v>
      </c>
      <c r="D149">
        <f>IF([2]Sheet1!D149=0,#N/A,[2]Sheet1!D149)</f>
        <v>30140</v>
      </c>
      <c r="E149">
        <f>IF([2]Sheet1!E149=0,#N/A,[2]Sheet1!E149)</f>
        <v>29740</v>
      </c>
      <c r="F149" t="e">
        <f>IF([2]Sheet1!F149=0,#N/A,[2]Sheet1!F149)</f>
        <v>#N/A</v>
      </c>
      <c r="H149">
        <f t="shared" si="8"/>
        <v>-1.3271400132714002E-2</v>
      </c>
      <c r="I149" t="e">
        <f t="shared" si="8"/>
        <v>#N/A</v>
      </c>
      <c r="K149" s="5" t="e">
        <f t="shared" si="9"/>
        <v>#N/A</v>
      </c>
      <c r="L149" s="1">
        <f t="shared" si="10"/>
        <v>0.42</v>
      </c>
      <c r="M149" s="5" t="s">
        <v>151</v>
      </c>
      <c r="N149" s="5" t="str">
        <f t="shared" si="11"/>
        <v>19</v>
      </c>
    </row>
    <row r="150" spans="1:14" x14ac:dyDescent="0.35">
      <c r="A150" t="str">
        <f>IF([2]Sheet1!A150=0,#N/A,[2]Sheet1!A150)</f>
        <v>19-4099</v>
      </c>
      <c r="B150" t="str">
        <f>IF([2]Sheet1!B150=0,#N/A,[2]Sheet1!B150)</f>
        <v>Life,Physical,andSocialScienceTechnicians,AllOther</v>
      </c>
      <c r="C150" t="str">
        <f>IF([2]Sheet1!C150=0,#N/A,[2]Sheet1!C150)</f>
        <v>0.61</v>
      </c>
      <c r="D150" t="e">
        <f>IF([2]Sheet1!D150=0,#N/A,[2]Sheet1!D150)</f>
        <v>#N/A</v>
      </c>
      <c r="E150">
        <f>IF([2]Sheet1!E150=0,#N/A,[2]Sheet1!E150)</f>
        <v>61950</v>
      </c>
      <c r="F150">
        <f>IF([2]Sheet1!F150=0,#N/A,[2]Sheet1!F150)</f>
        <v>72230</v>
      </c>
      <c r="H150" t="e">
        <f t="shared" si="8"/>
        <v>#N/A</v>
      </c>
      <c r="I150">
        <f t="shared" si="8"/>
        <v>0.16594027441485068</v>
      </c>
      <c r="K150" s="5" t="e">
        <f t="shared" si="9"/>
        <v>#N/A</v>
      </c>
      <c r="L150" s="1">
        <f t="shared" si="10"/>
        <v>0.61</v>
      </c>
      <c r="M150" s="5" t="s">
        <v>152</v>
      </c>
      <c r="N150" s="5" t="str">
        <f t="shared" si="11"/>
        <v>19</v>
      </c>
    </row>
    <row r="151" spans="1:14" x14ac:dyDescent="0.35">
      <c r="A151" t="str">
        <f>IF([2]Sheet1!A151=0,#N/A,[2]Sheet1!A151)</f>
        <v>21-1011</v>
      </c>
      <c r="B151" t="str">
        <f>IF([2]Sheet1!B151=0,#N/A,[2]Sheet1!B151)</f>
        <v>SubstanceAbuseandBehavioralDisorderCounselors</v>
      </c>
      <c r="C151" t="str">
        <f>IF([2]Sheet1!C151=0,#N/A,[2]Sheet1!C151)</f>
        <v>0.033</v>
      </c>
      <c r="D151">
        <f>IF([2]Sheet1!D151=0,#N/A,[2]Sheet1!D151)</f>
        <v>65170</v>
      </c>
      <c r="E151">
        <f>IF([2]Sheet1!E151=0,#N/A,[2]Sheet1!E151)</f>
        <v>83120</v>
      </c>
      <c r="F151" t="e">
        <f>IF([2]Sheet1!F151=0,#N/A,[2]Sheet1!F151)</f>
        <v>#N/A</v>
      </c>
      <c r="H151">
        <f t="shared" si="8"/>
        <v>0.27543348166334203</v>
      </c>
      <c r="I151" t="e">
        <f t="shared" si="8"/>
        <v>#N/A</v>
      </c>
      <c r="K151" s="1" t="e">
        <f t="shared" si="9"/>
        <v>#N/A</v>
      </c>
      <c r="L151" s="1">
        <f t="shared" si="10"/>
        <v>3.3000000000000002E-2</v>
      </c>
      <c r="M151" t="s">
        <v>153</v>
      </c>
      <c r="N151" t="str">
        <f t="shared" si="11"/>
        <v>21</v>
      </c>
    </row>
    <row r="152" spans="1:14" x14ac:dyDescent="0.35">
      <c r="A152" t="str">
        <f>IF([2]Sheet1!A152=0,#N/A,[2]Sheet1!A152)</f>
        <v>21-1012</v>
      </c>
      <c r="B152" t="str">
        <f>IF([2]Sheet1!B152=0,#N/A,[2]Sheet1!B152)</f>
        <v>Educational,Guidance,School,andVocationalCounselors</v>
      </c>
      <c r="C152" t="str">
        <f>IF([2]Sheet1!C152=0,#N/A,[2]Sheet1!C152)</f>
        <v>0.0085</v>
      </c>
      <c r="D152">
        <f>IF([2]Sheet1!D152=0,#N/A,[2]Sheet1!D152)</f>
        <v>214360</v>
      </c>
      <c r="E152">
        <f>IF([2]Sheet1!E152=0,#N/A,[2]Sheet1!E152)</f>
        <v>241870</v>
      </c>
      <c r="F152">
        <f>IF([2]Sheet1!F152=0,#N/A,[2]Sheet1!F152)</f>
        <v>327660</v>
      </c>
      <c r="H152">
        <f t="shared" si="8"/>
        <v>0.12833551035640978</v>
      </c>
      <c r="I152">
        <f t="shared" si="8"/>
        <v>0.35469467069086702</v>
      </c>
      <c r="K152" s="1">
        <f t="shared" si="9"/>
        <v>0.22635916033445724</v>
      </c>
      <c r="L152" s="1">
        <f t="shared" si="10"/>
        <v>8.5000000000000006E-3</v>
      </c>
      <c r="M152" t="s">
        <v>154</v>
      </c>
      <c r="N152" t="str">
        <f t="shared" si="11"/>
        <v>21</v>
      </c>
    </row>
    <row r="153" spans="1:14" x14ac:dyDescent="0.35">
      <c r="A153" t="str">
        <f>IF([2]Sheet1!A153=0,#N/A,[2]Sheet1!A153)</f>
        <v>21-1013</v>
      </c>
      <c r="B153" t="str">
        <f>IF([2]Sheet1!B153=0,#N/A,[2]Sheet1!B153)</f>
        <v>MarriageandFamilyTherapists</v>
      </c>
      <c r="C153" t="str">
        <f>IF([2]Sheet1!C153=0,#N/A,[2]Sheet1!C153)</f>
        <v>0.014</v>
      </c>
      <c r="D153">
        <f>IF([2]Sheet1!D153=0,#N/A,[2]Sheet1!D153)</f>
        <v>22150</v>
      </c>
      <c r="E153">
        <f>IF([2]Sheet1!E153=0,#N/A,[2]Sheet1!E153)</f>
        <v>29060</v>
      </c>
      <c r="F153">
        <f>IF([2]Sheet1!F153=0,#N/A,[2]Sheet1!F153)</f>
        <v>63340</v>
      </c>
      <c r="H153">
        <f t="shared" si="8"/>
        <v>0.31196388261851016</v>
      </c>
      <c r="I153">
        <f t="shared" si="8"/>
        <v>1.1796283551273228</v>
      </c>
      <c r="K153" s="1">
        <f t="shared" si="9"/>
        <v>0.86766447250881262</v>
      </c>
      <c r="L153" s="1">
        <f t="shared" si="10"/>
        <v>1.4E-2</v>
      </c>
      <c r="M153" t="s">
        <v>155</v>
      </c>
      <c r="N153" t="str">
        <f t="shared" si="11"/>
        <v>21</v>
      </c>
    </row>
    <row r="154" spans="1:14" x14ac:dyDescent="0.35">
      <c r="A154" t="str">
        <f>IF([2]Sheet1!A154=0,#N/A,[2]Sheet1!A154)</f>
        <v>21-1014</v>
      </c>
      <c r="B154" t="str">
        <f>IF([2]Sheet1!B154=0,#N/A,[2]Sheet1!B154)</f>
        <v>MentalHealthCounselors</v>
      </c>
      <c r="C154" t="str">
        <f>IF([2]Sheet1!C154=0,#N/A,[2]Sheet1!C154)</f>
        <v>0.0048</v>
      </c>
      <c r="D154">
        <f>IF([2]Sheet1!D154=0,#N/A,[2]Sheet1!D154)</f>
        <v>83450</v>
      </c>
      <c r="E154">
        <f>IF([2]Sheet1!E154=0,#N/A,[2]Sheet1!E154)</f>
        <v>115580</v>
      </c>
      <c r="F154" t="e">
        <f>IF([2]Sheet1!F154=0,#N/A,[2]Sheet1!F154)</f>
        <v>#N/A</v>
      </c>
      <c r="H154">
        <f t="shared" si="8"/>
        <v>0.38502097064110247</v>
      </c>
      <c r="I154" t="e">
        <f t="shared" si="8"/>
        <v>#N/A</v>
      </c>
      <c r="K154" s="1" t="e">
        <f t="shared" si="9"/>
        <v>#N/A</v>
      </c>
      <c r="L154" s="1">
        <f t="shared" si="10"/>
        <v>4.7999999999999996E-3</v>
      </c>
      <c r="M154" t="s">
        <v>156</v>
      </c>
      <c r="N154" t="str">
        <f t="shared" si="11"/>
        <v>21</v>
      </c>
    </row>
    <row r="155" spans="1:14" x14ac:dyDescent="0.35">
      <c r="A155" t="str">
        <f>IF([2]Sheet1!A155=0,#N/A,[2]Sheet1!A155)</f>
        <v>21-1015</v>
      </c>
      <c r="B155" t="str">
        <f>IF([2]Sheet1!B155=0,#N/A,[2]Sheet1!B155)</f>
        <v>RehabilitationCounselors</v>
      </c>
      <c r="C155" t="str">
        <f>IF([2]Sheet1!C155=0,#N/A,[2]Sheet1!C155)</f>
        <v>0.0094</v>
      </c>
      <c r="D155">
        <f>IF([2]Sheet1!D155=0,#N/A,[2]Sheet1!D155)</f>
        <v>115690</v>
      </c>
      <c r="E155">
        <f>IF([2]Sheet1!E155=0,#N/A,[2]Sheet1!E155)</f>
        <v>103840</v>
      </c>
      <c r="F155">
        <f>IF([2]Sheet1!F155=0,#N/A,[2]Sheet1!F155)</f>
        <v>84750</v>
      </c>
      <c r="H155">
        <f t="shared" si="8"/>
        <v>-0.10242890483187829</v>
      </c>
      <c r="I155">
        <f t="shared" si="8"/>
        <v>-0.18384052388289676</v>
      </c>
      <c r="K155" s="1">
        <f t="shared" si="9"/>
        <v>-8.1411619051018472E-2</v>
      </c>
      <c r="L155" s="1">
        <f t="shared" si="10"/>
        <v>9.4000000000000004E-3</v>
      </c>
      <c r="M155" t="s">
        <v>157</v>
      </c>
      <c r="N155" t="str">
        <f t="shared" si="11"/>
        <v>21</v>
      </c>
    </row>
    <row r="156" spans="1:14" x14ac:dyDescent="0.35">
      <c r="A156" t="str">
        <f>IF([2]Sheet1!A156=0,#N/A,[2]Sheet1!A156)</f>
        <v>21-1021</v>
      </c>
      <c r="B156" t="str">
        <f>IF([2]Sheet1!B156=0,#N/A,[2]Sheet1!B156)</f>
        <v>Child,Family,andSchoolSocialWorkers</v>
      </c>
      <c r="C156" t="str">
        <f>IF([2]Sheet1!C156=0,#N/A,[2]Sheet1!C156)</f>
        <v>0.028</v>
      </c>
      <c r="D156">
        <f>IF([2]Sheet1!D156=0,#N/A,[2]Sheet1!D156)</f>
        <v>256160</v>
      </c>
      <c r="E156">
        <f>IF([2]Sheet1!E156=0,#N/A,[2]Sheet1!E156)</f>
        <v>276760</v>
      </c>
      <c r="F156">
        <f>IF([2]Sheet1!F156=0,#N/A,[2]Sheet1!F156)</f>
        <v>352160</v>
      </c>
      <c r="H156">
        <f t="shared" si="8"/>
        <v>8.0418488444722047E-2</v>
      </c>
      <c r="I156">
        <f t="shared" si="8"/>
        <v>0.27243821361468418</v>
      </c>
      <c r="K156" s="1">
        <f t="shared" si="9"/>
        <v>0.19201972516996213</v>
      </c>
      <c r="L156" s="1">
        <f t="shared" si="10"/>
        <v>2.8000000000000001E-2</v>
      </c>
      <c r="M156" t="s">
        <v>158</v>
      </c>
      <c r="N156" t="str">
        <f t="shared" si="11"/>
        <v>21</v>
      </c>
    </row>
    <row r="157" spans="1:14" x14ac:dyDescent="0.35">
      <c r="A157" t="str">
        <f>IF([2]Sheet1!A157=0,#N/A,[2]Sheet1!A157)</f>
        <v>21-1022</v>
      </c>
      <c r="B157" t="str">
        <f>IF([2]Sheet1!B157=0,#N/A,[2]Sheet1!B157)</f>
        <v>HealthcareSocialWorkers</v>
      </c>
      <c r="C157" t="str">
        <f>IF([2]Sheet1!C157=0,#N/A,[2]Sheet1!C157)</f>
        <v>0.0035</v>
      </c>
      <c r="D157">
        <f>IF([2]Sheet1!D157=0,#N/A,[2]Sheet1!D157)</f>
        <v>103270</v>
      </c>
      <c r="E157">
        <f>IF([2]Sheet1!E157=0,#N/A,[2]Sheet1!E157)</f>
        <v>141830</v>
      </c>
      <c r="F157">
        <f>IF([2]Sheet1!F157=0,#N/A,[2]Sheet1!F157)</f>
        <v>185020</v>
      </c>
      <c r="H157">
        <f t="shared" si="8"/>
        <v>0.37339014234530843</v>
      </c>
      <c r="I157">
        <f t="shared" si="8"/>
        <v>0.30451949517027427</v>
      </c>
      <c r="K157" s="1">
        <f t="shared" si="9"/>
        <v>-6.8870647175034161E-2</v>
      </c>
      <c r="L157" s="1">
        <f t="shared" si="10"/>
        <v>3.5000000000000001E-3</v>
      </c>
      <c r="M157" t="s">
        <v>159</v>
      </c>
      <c r="N157" t="str">
        <f t="shared" si="11"/>
        <v>21</v>
      </c>
    </row>
    <row r="158" spans="1:14" x14ac:dyDescent="0.35">
      <c r="A158" t="str">
        <f>IF([2]Sheet1!A158=0,#N/A,[2]Sheet1!A158)</f>
        <v>21-1023</v>
      </c>
      <c r="B158" t="str">
        <f>IF([2]Sheet1!B158=0,#N/A,[2]Sheet1!B158)</f>
        <v>MentalHealthandSubstanceAbuseSocialWorkers</v>
      </c>
      <c r="C158" t="str">
        <f>IF([2]Sheet1!C158=0,#N/A,[2]Sheet1!C158)</f>
        <v>0.0031</v>
      </c>
      <c r="D158">
        <f>IF([2]Sheet1!D158=0,#N/A,[2]Sheet1!D158)</f>
        <v>96990</v>
      </c>
      <c r="E158">
        <f>IF([2]Sheet1!E158=0,#N/A,[2]Sheet1!E158)</f>
        <v>110010</v>
      </c>
      <c r="F158">
        <f>IF([2]Sheet1!F158=0,#N/A,[2]Sheet1!F158)</f>
        <v>114680</v>
      </c>
      <c r="H158">
        <f t="shared" si="8"/>
        <v>0.1342406433652954</v>
      </c>
      <c r="I158">
        <f t="shared" si="8"/>
        <v>4.2450686301245343E-2</v>
      </c>
      <c r="K158" s="1">
        <f t="shared" si="9"/>
        <v>-9.1789957064050048E-2</v>
      </c>
      <c r="L158" s="1">
        <f t="shared" si="10"/>
        <v>3.0999999999999999E-3</v>
      </c>
      <c r="M158" t="s">
        <v>160</v>
      </c>
      <c r="N158" t="str">
        <f t="shared" si="11"/>
        <v>21</v>
      </c>
    </row>
    <row r="159" spans="1:14" x14ac:dyDescent="0.35">
      <c r="A159" t="str">
        <f>IF([2]Sheet1!A159=0,#N/A,[2]Sheet1!A159)</f>
        <v>21-1091</v>
      </c>
      <c r="B159" t="str">
        <f>IF([2]Sheet1!B159=0,#N/A,[2]Sheet1!B159)</f>
        <v>HealthEducators</v>
      </c>
      <c r="C159" t="str">
        <f>IF([2]Sheet1!C159=0,#N/A,[2]Sheet1!C159)</f>
        <v>0.045</v>
      </c>
      <c r="D159">
        <f>IF([2]Sheet1!D159=0,#N/A,[2]Sheet1!D159)</f>
        <v>42780</v>
      </c>
      <c r="E159">
        <f>IF([2]Sheet1!E159=0,#N/A,[2]Sheet1!E159)</f>
        <v>56720</v>
      </c>
      <c r="F159">
        <f>IF([2]Sheet1!F159=0,#N/A,[2]Sheet1!F159)</f>
        <v>57800</v>
      </c>
      <c r="H159">
        <f t="shared" si="8"/>
        <v>0.32585320243104254</v>
      </c>
      <c r="I159">
        <f t="shared" si="8"/>
        <v>1.9040902679830749E-2</v>
      </c>
      <c r="K159" s="1">
        <f t="shared" si="9"/>
        <v>-0.30681229975121177</v>
      </c>
      <c r="L159" s="1">
        <f t="shared" si="10"/>
        <v>4.4999999999999998E-2</v>
      </c>
      <c r="M159" t="s">
        <v>161</v>
      </c>
      <c r="N159" t="str">
        <f t="shared" si="11"/>
        <v>21</v>
      </c>
    </row>
    <row r="160" spans="1:14" x14ac:dyDescent="0.35">
      <c r="A160" t="str">
        <f>IF([2]Sheet1!A160=0,#N/A,[2]Sheet1!A160)</f>
        <v>21-1092</v>
      </c>
      <c r="B160" t="str">
        <f>IF([2]Sheet1!B160=0,#N/A,[2]Sheet1!B160)</f>
        <v>ProbationOfficersandCorrectionalTreatmentSpecialists</v>
      </c>
      <c r="C160" t="str">
        <f>IF([2]Sheet1!C160=0,#N/A,[2]Sheet1!C160)</f>
        <v>0.25</v>
      </c>
      <c r="D160">
        <f>IF([2]Sheet1!D160=0,#N/A,[2]Sheet1!D160)</f>
        <v>86810</v>
      </c>
      <c r="E160">
        <f>IF([2]Sheet1!E160=0,#N/A,[2]Sheet1!E160)</f>
        <v>86810</v>
      </c>
      <c r="F160">
        <f>IF([2]Sheet1!F160=0,#N/A,[2]Sheet1!F160)</f>
        <v>85870</v>
      </c>
      <c r="H160">
        <f t="shared" si="8"/>
        <v>0</v>
      </c>
      <c r="I160">
        <f t="shared" si="8"/>
        <v>-1.0828245593825597E-2</v>
      </c>
      <c r="K160" s="1">
        <f t="shared" si="9"/>
        <v>-1.0828245593825597E-2</v>
      </c>
      <c r="L160" s="1">
        <f t="shared" si="10"/>
        <v>0.25</v>
      </c>
      <c r="M160" t="s">
        <v>162</v>
      </c>
      <c r="N160" t="str">
        <f t="shared" si="11"/>
        <v>21</v>
      </c>
    </row>
    <row r="161" spans="1:14" x14ac:dyDescent="0.35">
      <c r="A161" t="str">
        <f>IF([2]Sheet1!A161=0,#N/A,[2]Sheet1!A161)</f>
        <v>21-1093</v>
      </c>
      <c r="B161" t="str">
        <f>IF([2]Sheet1!B161=0,#N/A,[2]Sheet1!B161)</f>
        <v>SocialandHumanServiceAssistants</v>
      </c>
      <c r="C161" t="str">
        <f>IF([2]Sheet1!C161=0,#N/A,[2]Sheet1!C161)</f>
        <v>0.13</v>
      </c>
      <c r="D161">
        <f>IF([2]Sheet1!D161=0,#N/A,[2]Sheet1!D161)</f>
        <v>300310</v>
      </c>
      <c r="E161">
        <f>IF([2]Sheet1!E161=0,#N/A,[2]Sheet1!E161)</f>
        <v>355500</v>
      </c>
      <c r="F161">
        <f>IF([2]Sheet1!F161=0,#N/A,[2]Sheet1!F161)</f>
        <v>409310</v>
      </c>
      <c r="H161">
        <f t="shared" si="8"/>
        <v>0.18377676401052245</v>
      </c>
      <c r="I161">
        <f t="shared" si="8"/>
        <v>0.15136427566807314</v>
      </c>
      <c r="K161" s="1">
        <f t="shared" si="9"/>
        <v>-3.2412488342449308E-2</v>
      </c>
      <c r="L161" s="1">
        <f t="shared" si="10"/>
        <v>0.13</v>
      </c>
      <c r="M161" t="s">
        <v>163</v>
      </c>
      <c r="N161" t="str">
        <f t="shared" si="11"/>
        <v>21</v>
      </c>
    </row>
    <row r="162" spans="1:14" x14ac:dyDescent="0.35">
      <c r="A162" t="str">
        <f>IF([2]Sheet1!A162=0,#N/A,[2]Sheet1!A162)</f>
        <v>21-2011</v>
      </c>
      <c r="B162" t="str">
        <f>IF([2]Sheet1!B162=0,#N/A,[2]Sheet1!B162)</f>
        <v>Clergy</v>
      </c>
      <c r="C162" t="str">
        <f>IF([2]Sheet1!C162=0,#N/A,[2]Sheet1!C162)</f>
        <v>0.0081</v>
      </c>
      <c r="D162">
        <f>IF([2]Sheet1!D162=0,#N/A,[2]Sheet1!D162)</f>
        <v>38170</v>
      </c>
      <c r="E162">
        <f>IF([2]Sheet1!E162=0,#N/A,[2]Sheet1!E162)</f>
        <v>45020</v>
      </c>
      <c r="F162">
        <f>IF([2]Sheet1!F162=0,#N/A,[2]Sheet1!F162)</f>
        <v>56640</v>
      </c>
      <c r="H162">
        <f t="shared" si="8"/>
        <v>0.17946030914330627</v>
      </c>
      <c r="I162">
        <f t="shared" si="8"/>
        <v>0.25810750777432251</v>
      </c>
      <c r="K162" s="1">
        <f t="shared" si="9"/>
        <v>7.8647198631016241E-2</v>
      </c>
      <c r="L162" s="1">
        <f t="shared" si="10"/>
        <v>8.0999999999999996E-3</v>
      </c>
      <c r="M162" t="s">
        <v>164</v>
      </c>
      <c r="N162" t="str">
        <f t="shared" si="11"/>
        <v>21</v>
      </c>
    </row>
    <row r="163" spans="1:14" x14ac:dyDescent="0.35">
      <c r="A163" t="str">
        <f>IF([2]Sheet1!A163=0,#N/A,[2]Sheet1!A163)</f>
        <v>21-2021</v>
      </c>
      <c r="B163" t="str">
        <f>IF([2]Sheet1!B163=0,#N/A,[2]Sheet1!B163)</f>
        <v>Directors,ReligiousActivitiesandEducation</v>
      </c>
      <c r="C163" t="str">
        <f>IF([2]Sheet1!C163=0,#N/A,[2]Sheet1!C163)</f>
        <v>0.025</v>
      </c>
      <c r="D163">
        <f>IF([2]Sheet1!D163=0,#N/A,[2]Sheet1!D163)</f>
        <v>11840</v>
      </c>
      <c r="E163">
        <f>IF([2]Sheet1!E163=0,#N/A,[2]Sheet1!E163)</f>
        <v>18600</v>
      </c>
      <c r="F163">
        <f>IF([2]Sheet1!F163=0,#N/A,[2]Sheet1!F163)</f>
        <v>23270</v>
      </c>
      <c r="H163">
        <f t="shared" si="8"/>
        <v>0.57094594594594594</v>
      </c>
      <c r="I163">
        <f t="shared" si="8"/>
        <v>0.25107526881720432</v>
      </c>
      <c r="K163" s="1">
        <f t="shared" si="9"/>
        <v>-0.31987067712874162</v>
      </c>
      <c r="L163" s="1">
        <f t="shared" si="10"/>
        <v>2.5000000000000001E-2</v>
      </c>
      <c r="M163" t="s">
        <v>165</v>
      </c>
      <c r="N163" t="str">
        <f t="shared" si="11"/>
        <v>21</v>
      </c>
    </row>
    <row r="164" spans="1:14" x14ac:dyDescent="0.35">
      <c r="A164" t="str">
        <f>IF([2]Sheet1!A164=0,#N/A,[2]Sheet1!A164)</f>
        <v>23-1011</v>
      </c>
      <c r="B164" t="str">
        <f>IF([2]Sheet1!B164=0,#N/A,[2]Sheet1!B164)</f>
        <v>Lawyers</v>
      </c>
      <c r="C164" t="str">
        <f>IF([2]Sheet1!C164=0,#N/A,[2]Sheet1!C164)</f>
        <v>0.035</v>
      </c>
      <c r="D164">
        <f>IF([2]Sheet1!D164=0,#N/A,[2]Sheet1!D164)</f>
        <v>516220</v>
      </c>
      <c r="E164">
        <f>IF([2]Sheet1!E164=0,#N/A,[2]Sheet1!E164)</f>
        <v>592670</v>
      </c>
      <c r="F164">
        <f>IF([2]Sheet1!F164=0,#N/A,[2]Sheet1!F164)</f>
        <v>731340</v>
      </c>
      <c r="H164">
        <f t="shared" si="8"/>
        <v>0.14809577311998759</v>
      </c>
      <c r="I164">
        <f t="shared" si="8"/>
        <v>0.23397506200752527</v>
      </c>
      <c r="K164" s="1">
        <f t="shared" si="9"/>
        <v>8.587928888753768E-2</v>
      </c>
      <c r="L164" s="1">
        <f t="shared" si="10"/>
        <v>3.5000000000000003E-2</v>
      </c>
      <c r="M164" t="s">
        <v>166</v>
      </c>
      <c r="N164" t="str">
        <f t="shared" si="11"/>
        <v>23</v>
      </c>
    </row>
    <row r="165" spans="1:14" x14ac:dyDescent="0.35">
      <c r="A165" t="str">
        <f>IF([2]Sheet1!A165=0,#N/A,[2]Sheet1!A165)</f>
        <v>23-1012</v>
      </c>
      <c r="B165" t="str">
        <f>IF([2]Sheet1!B165=0,#N/A,[2]Sheet1!B165)</f>
        <v>JudicialLawClerks</v>
      </c>
      <c r="C165" t="str">
        <f>IF([2]Sheet1!C165=0,#N/A,[2]Sheet1!C165)</f>
        <v>0.41</v>
      </c>
      <c r="D165" t="e">
        <f>IF([2]Sheet1!D165=0,#N/A,[2]Sheet1!D165)</f>
        <v>#N/A</v>
      </c>
      <c r="E165">
        <f>IF([2]Sheet1!E165=0,#N/A,[2]Sheet1!E165)</f>
        <v>10890</v>
      </c>
      <c r="F165">
        <f>IF([2]Sheet1!F165=0,#N/A,[2]Sheet1!F165)</f>
        <v>14680</v>
      </c>
      <c r="H165" t="e">
        <f t="shared" si="8"/>
        <v>#N/A</v>
      </c>
      <c r="I165">
        <f t="shared" si="8"/>
        <v>0.3480257116620753</v>
      </c>
      <c r="K165" s="1" t="e">
        <f t="shared" si="9"/>
        <v>#N/A</v>
      </c>
      <c r="L165" s="1">
        <f t="shared" si="10"/>
        <v>0.41</v>
      </c>
      <c r="M165" t="s">
        <v>167</v>
      </c>
      <c r="N165" t="str">
        <f t="shared" si="11"/>
        <v>23</v>
      </c>
    </row>
    <row r="166" spans="1:14" x14ac:dyDescent="0.35">
      <c r="A166" t="str">
        <f>IF([2]Sheet1!A166=0,#N/A,[2]Sheet1!A166)</f>
        <v>23-1021</v>
      </c>
      <c r="B166" t="str">
        <f>IF([2]Sheet1!B166=0,#N/A,[2]Sheet1!B166)</f>
        <v>AdministrativeLawJudges,Adjudicators,andHearingOffi-</v>
      </c>
      <c r="C166" t="str">
        <f>IF([2]Sheet1!C166=0,#N/A,[2]Sheet1!C166)</f>
        <v>0.64</v>
      </c>
      <c r="D166">
        <f>IF([2]Sheet1!D166=0,#N/A,[2]Sheet1!D166)</f>
        <v>16850</v>
      </c>
      <c r="E166">
        <f>IF([2]Sheet1!E166=0,#N/A,[2]Sheet1!E166)</f>
        <v>14270</v>
      </c>
      <c r="F166">
        <f>IF([2]Sheet1!F166=0,#N/A,[2]Sheet1!F166)</f>
        <v>14670</v>
      </c>
      <c r="H166">
        <f t="shared" si="8"/>
        <v>-0.15311572700296736</v>
      </c>
      <c r="I166">
        <f t="shared" si="8"/>
        <v>2.8030833917309039E-2</v>
      </c>
      <c r="K166" s="1">
        <f t="shared" si="9"/>
        <v>0.18114656092027639</v>
      </c>
      <c r="L166" s="1">
        <f t="shared" si="10"/>
        <v>0.64</v>
      </c>
      <c r="M166" t="s">
        <v>168</v>
      </c>
      <c r="N166" t="str">
        <f t="shared" si="11"/>
        <v>23</v>
      </c>
    </row>
    <row r="167" spans="1:14" x14ac:dyDescent="0.35">
      <c r="A167" t="str">
        <f>IF([2]Sheet1!A167=0,#N/A,[2]Sheet1!A167)</f>
        <v>23-1022</v>
      </c>
      <c r="B167" t="str">
        <f>IF([2]Sheet1!B167=0,#N/A,[2]Sheet1!B167)</f>
        <v>Arbitrators,Mediators,andConciliators</v>
      </c>
      <c r="C167" t="str">
        <f>IF([2]Sheet1!C167=0,#N/A,[2]Sheet1!C167)</f>
        <v>0.06</v>
      </c>
      <c r="D167">
        <f>IF([2]Sheet1!D167=0,#N/A,[2]Sheet1!D167)</f>
        <v>4640</v>
      </c>
      <c r="E167">
        <f>IF([2]Sheet1!E167=0,#N/A,[2]Sheet1!E167)</f>
        <v>6830</v>
      </c>
      <c r="F167">
        <f>IF([2]Sheet1!F167=0,#N/A,[2]Sheet1!F167)</f>
        <v>7060</v>
      </c>
      <c r="H167">
        <f t="shared" si="8"/>
        <v>0.47198275862068967</v>
      </c>
      <c r="I167">
        <f t="shared" si="8"/>
        <v>3.3674963396778917E-2</v>
      </c>
      <c r="K167" s="1">
        <f t="shared" si="9"/>
        <v>-0.43830779522391072</v>
      </c>
      <c r="L167" s="1">
        <f t="shared" si="10"/>
        <v>0.06</v>
      </c>
      <c r="M167" t="s">
        <v>169</v>
      </c>
      <c r="N167" t="str">
        <f t="shared" si="11"/>
        <v>23</v>
      </c>
    </row>
    <row r="168" spans="1:14" x14ac:dyDescent="0.35">
      <c r="A168" t="str">
        <f>IF([2]Sheet1!A168=0,#N/A,[2]Sheet1!A168)</f>
        <v>23-1023</v>
      </c>
      <c r="B168" t="str">
        <f>IF([2]Sheet1!B168=0,#N/A,[2]Sheet1!B168)</f>
        <v>Judges,MagistrateJudges,andMagistrates</v>
      </c>
      <c r="C168" t="str">
        <f>IF([2]Sheet1!C168=0,#N/A,[2]Sheet1!C168)</f>
        <v>0.4</v>
      </c>
      <c r="D168">
        <f>IF([2]Sheet1!D168=0,#N/A,[2]Sheet1!D168)</f>
        <v>24640</v>
      </c>
      <c r="E168">
        <f>IF([2]Sheet1!E168=0,#N/A,[2]Sheet1!E168)</f>
        <v>27190</v>
      </c>
      <c r="F168">
        <f>IF([2]Sheet1!F168=0,#N/A,[2]Sheet1!F168)</f>
        <v>24470</v>
      </c>
      <c r="H168">
        <f t="shared" si="8"/>
        <v>0.10349025974025974</v>
      </c>
      <c r="I168">
        <f t="shared" si="8"/>
        <v>-0.10003677822728944</v>
      </c>
      <c r="K168" s="1">
        <f t="shared" si="9"/>
        <v>-0.20352703796754917</v>
      </c>
      <c r="L168" s="1">
        <f t="shared" si="10"/>
        <v>0.4</v>
      </c>
      <c r="M168" t="s">
        <v>170</v>
      </c>
      <c r="N168" t="str">
        <f t="shared" si="11"/>
        <v>23</v>
      </c>
    </row>
    <row r="169" spans="1:14" x14ac:dyDescent="0.35">
      <c r="A169" t="str">
        <f>IF([2]Sheet1!A169=0,#N/A,[2]Sheet1!A169)</f>
        <v>23-2011</v>
      </c>
      <c r="B169" t="str">
        <f>IF([2]Sheet1!B169=0,#N/A,[2]Sheet1!B169)</f>
        <v>ParalegalsandLegalAssistants</v>
      </c>
      <c r="C169" t="str">
        <f>IF([2]Sheet1!C169=0,#N/A,[2]Sheet1!C169)</f>
        <v>0.94</v>
      </c>
      <c r="D169">
        <f>IF([2]Sheet1!D169=0,#N/A,[2]Sheet1!D169)</f>
        <v>206700</v>
      </c>
      <c r="E169">
        <f>IF([2]Sheet1!E169=0,#N/A,[2]Sheet1!E169)</f>
        <v>271320</v>
      </c>
      <c r="F169">
        <f>IF([2]Sheet1!F169=0,#N/A,[2]Sheet1!F169)</f>
        <v>354890</v>
      </c>
      <c r="H169">
        <f t="shared" si="8"/>
        <v>0.31262699564586355</v>
      </c>
      <c r="I169">
        <f t="shared" si="8"/>
        <v>0.30801267875571281</v>
      </c>
      <c r="K169" s="1">
        <f t="shared" si="9"/>
        <v>-4.6143168901507381E-3</v>
      </c>
      <c r="L169" s="1">
        <f t="shared" si="10"/>
        <v>0.94</v>
      </c>
      <c r="M169" t="s">
        <v>171</v>
      </c>
      <c r="N169" t="str">
        <f t="shared" si="11"/>
        <v>23</v>
      </c>
    </row>
    <row r="170" spans="1:14" x14ac:dyDescent="0.35">
      <c r="A170" t="str">
        <f>IF([2]Sheet1!A170=0,#N/A,[2]Sheet1!A170)</f>
        <v>23-2091</v>
      </c>
      <c r="B170" t="str">
        <f>IF([2]Sheet1!B170=0,#N/A,[2]Sheet1!B170)</f>
        <v>CourtReporters</v>
      </c>
      <c r="C170" t="str">
        <f>IF([2]Sheet1!C170=0,#N/A,[2]Sheet1!C170)</f>
        <v>0.5</v>
      </c>
      <c r="D170">
        <f>IF([2]Sheet1!D170=0,#N/A,[2]Sheet1!D170)</f>
        <v>15370</v>
      </c>
      <c r="E170">
        <f>IF([2]Sheet1!E170=0,#N/A,[2]Sheet1!E170)</f>
        <v>19200</v>
      </c>
      <c r="F170" t="e">
        <f>IF([2]Sheet1!F170=0,#N/A,[2]Sheet1!F170)</f>
        <v>#N/A</v>
      </c>
      <c r="H170">
        <f t="shared" si="8"/>
        <v>0.24918672739102146</v>
      </c>
      <c r="I170" t="e">
        <f t="shared" si="8"/>
        <v>#N/A</v>
      </c>
      <c r="K170" s="1" t="e">
        <f t="shared" si="9"/>
        <v>#N/A</v>
      </c>
      <c r="L170" s="1">
        <f t="shared" si="10"/>
        <v>0.5</v>
      </c>
      <c r="M170" t="s">
        <v>172</v>
      </c>
      <c r="N170" t="str">
        <f t="shared" si="11"/>
        <v>23</v>
      </c>
    </row>
    <row r="171" spans="1:14" x14ac:dyDescent="0.35">
      <c r="A171" t="str">
        <f>IF([2]Sheet1!A171=0,#N/A,[2]Sheet1!A171)</f>
        <v>23-2093</v>
      </c>
      <c r="B171" t="str">
        <f>IF([2]Sheet1!B171=0,#N/A,[2]Sheet1!B171)</f>
        <v>TitleExaminers,Abstractors,andSearchers</v>
      </c>
      <c r="C171" t="str">
        <f>IF([2]Sheet1!C171=0,#N/A,[2]Sheet1!C171)</f>
        <v>0.99</v>
      </c>
      <c r="D171">
        <f>IF([2]Sheet1!D171=0,#N/A,[2]Sheet1!D171)</f>
        <v>47840</v>
      </c>
      <c r="E171">
        <f>IF([2]Sheet1!E171=0,#N/A,[2]Sheet1!E171)</f>
        <v>53640</v>
      </c>
      <c r="F171">
        <f>IF([2]Sheet1!F171=0,#N/A,[2]Sheet1!F171)</f>
        <v>49760</v>
      </c>
      <c r="H171">
        <f t="shared" si="8"/>
        <v>0.12123745819397994</v>
      </c>
      <c r="I171">
        <f t="shared" si="8"/>
        <v>-7.2334079045488442E-2</v>
      </c>
      <c r="K171" s="1">
        <f t="shared" si="9"/>
        <v>-0.19357153723946838</v>
      </c>
      <c r="L171" s="1">
        <f t="shared" si="10"/>
        <v>0.99</v>
      </c>
      <c r="M171" t="s">
        <v>173</v>
      </c>
      <c r="N171" t="str">
        <f t="shared" si="11"/>
        <v>23</v>
      </c>
    </row>
    <row r="172" spans="1:14" x14ac:dyDescent="0.35">
      <c r="A172" t="str">
        <f>IF([2]Sheet1!A172=0,#N/A,[2]Sheet1!A172)</f>
        <v>25-1000</v>
      </c>
      <c r="B172" t="str">
        <f>IF([2]Sheet1!B172=0,#N/A,[2]Sheet1!B172)</f>
        <v>PostsecondaryTeachers</v>
      </c>
      <c r="C172" t="str">
        <f>IF([2]Sheet1!C172=0,#N/A,[2]Sheet1!C172)</f>
        <v>0.032</v>
      </c>
      <c r="D172" t="e">
        <f>IF([2]Sheet1!D172=0,#N/A,[2]Sheet1!D172)</f>
        <v>#N/A</v>
      </c>
      <c r="E172">
        <f>IF([2]Sheet1!E172=0,#N/A,[2]Sheet1!E172)</f>
        <v>1511280</v>
      </c>
      <c r="F172">
        <f>IF([2]Sheet1!F172=0,#N/A,[2]Sheet1!F172)</f>
        <v>1394110</v>
      </c>
      <c r="H172" t="e">
        <f t="shared" si="8"/>
        <v>#N/A</v>
      </c>
      <c r="I172">
        <f t="shared" si="8"/>
        <v>-7.7530305436451216E-2</v>
      </c>
      <c r="K172" s="1" t="e">
        <f t="shared" si="9"/>
        <v>#N/A</v>
      </c>
      <c r="L172" s="1">
        <f t="shared" si="10"/>
        <v>3.2000000000000001E-2</v>
      </c>
      <c r="M172" t="s">
        <v>842</v>
      </c>
      <c r="N172" t="str">
        <f t="shared" si="11"/>
        <v>25</v>
      </c>
    </row>
    <row r="173" spans="1:14" x14ac:dyDescent="0.35">
      <c r="A173" t="str">
        <f>IF([2]Sheet1!A173=0,#N/A,[2]Sheet1!A173)</f>
        <v>25-2011</v>
      </c>
      <c r="B173" t="str">
        <f>IF([2]Sheet1!B173=0,#N/A,[2]Sheet1!B173)</f>
        <v>PreschoolTeachers,ExceptSpecialEducation</v>
      </c>
      <c r="C173" t="str">
        <f>IF([2]Sheet1!C173=0,#N/A,[2]Sheet1!C173)</f>
        <v>0.0074</v>
      </c>
      <c r="D173">
        <f>IF([2]Sheet1!D173=0,#N/A,[2]Sheet1!D173)</f>
        <v>368870</v>
      </c>
      <c r="E173">
        <f>IF([2]Sheet1!E173=0,#N/A,[2]Sheet1!E173)</f>
        <v>352730</v>
      </c>
      <c r="F173">
        <f>IF([2]Sheet1!F173=0,#N/A,[2]Sheet1!F173)</f>
        <v>430240</v>
      </c>
      <c r="H173">
        <f t="shared" si="8"/>
        <v>-4.3755252527990889E-2</v>
      </c>
      <c r="I173">
        <f t="shared" si="8"/>
        <v>0.21974314631587899</v>
      </c>
      <c r="K173" s="1">
        <f t="shared" si="9"/>
        <v>0.26349839884386989</v>
      </c>
      <c r="L173" s="1">
        <f t="shared" si="10"/>
        <v>7.4000000000000003E-3</v>
      </c>
      <c r="M173" t="s">
        <v>174</v>
      </c>
      <c r="N173" t="str">
        <f t="shared" si="11"/>
        <v>25</v>
      </c>
    </row>
    <row r="174" spans="1:14" x14ac:dyDescent="0.35">
      <c r="A174" t="str">
        <f>IF([2]Sheet1!A174=0,#N/A,[2]Sheet1!A174)</f>
        <v>25-2012</v>
      </c>
      <c r="B174" t="str">
        <f>IF([2]Sheet1!B174=0,#N/A,[2]Sheet1!B174)</f>
        <v>KindergartenTeachers,ExceptSpecialEducation</v>
      </c>
      <c r="C174" t="str">
        <f>IF([2]Sheet1!C174=0,#N/A,[2]Sheet1!C174)</f>
        <v>0.15</v>
      </c>
      <c r="D174">
        <f>IF([2]Sheet1!D174=0,#N/A,[2]Sheet1!D174)</f>
        <v>162660</v>
      </c>
      <c r="E174">
        <f>IF([2]Sheet1!E174=0,#N/A,[2]Sheet1!E174)</f>
        <v>157800</v>
      </c>
      <c r="F174">
        <f>IF([2]Sheet1!F174=0,#N/A,[2]Sheet1!F174)</f>
        <v>118580</v>
      </c>
      <c r="H174">
        <f t="shared" si="8"/>
        <v>-2.9878273699741793E-2</v>
      </c>
      <c r="I174">
        <f t="shared" si="8"/>
        <v>-0.2485424588086185</v>
      </c>
      <c r="K174" s="1">
        <f t="shared" si="9"/>
        <v>-0.2186641851088767</v>
      </c>
      <c r="L174" s="1">
        <f t="shared" si="10"/>
        <v>0.15</v>
      </c>
      <c r="M174" t="s">
        <v>175</v>
      </c>
      <c r="N174" t="str">
        <f t="shared" si="11"/>
        <v>25</v>
      </c>
    </row>
    <row r="175" spans="1:14" x14ac:dyDescent="0.35">
      <c r="A175" t="str">
        <f>IF([2]Sheet1!A175=0,#N/A,[2]Sheet1!A175)</f>
        <v>25-2021</v>
      </c>
      <c r="B175" t="str">
        <f>IF([2]Sheet1!B175=0,#N/A,[2]Sheet1!B175)</f>
        <v>ElementarySchoolTeachers,ExceptSpecialEducation</v>
      </c>
      <c r="C175" t="str">
        <f>IF([2]Sheet1!C175=0,#N/A,[2]Sheet1!C175)</f>
        <v>0.0044</v>
      </c>
      <c r="D175">
        <f>IF([2]Sheet1!D175=0,#N/A,[2]Sheet1!D175)</f>
        <v>1432800</v>
      </c>
      <c r="E175">
        <f>IF([2]Sheet1!E175=0,#N/A,[2]Sheet1!E175)</f>
        <v>1344240</v>
      </c>
      <c r="F175">
        <f>IF([2]Sheet1!F175=0,#N/A,[2]Sheet1!F175)</f>
        <v>1410070</v>
      </c>
      <c r="H175">
        <f t="shared" si="8"/>
        <v>-6.1809045226130656E-2</v>
      </c>
      <c r="I175">
        <f t="shared" si="8"/>
        <v>4.8971909778015833E-2</v>
      </c>
      <c r="K175" s="1">
        <f t="shared" si="9"/>
        <v>0.11078095500414649</v>
      </c>
      <c r="L175" s="1">
        <f t="shared" si="10"/>
        <v>4.4000000000000003E-3</v>
      </c>
      <c r="M175" t="s">
        <v>176</v>
      </c>
      <c r="N175" t="str">
        <f t="shared" si="11"/>
        <v>25</v>
      </c>
    </row>
    <row r="176" spans="1:14" x14ac:dyDescent="0.35">
      <c r="A176" t="str">
        <f>IF([2]Sheet1!A176=0,#N/A,[2]Sheet1!A176)</f>
        <v>25-2022</v>
      </c>
      <c r="B176" t="str">
        <f>IF([2]Sheet1!B176=0,#N/A,[2]Sheet1!B176)</f>
        <v>MiddleSchoolTeachers,ExceptSpecialandCareer/Technical</v>
      </c>
      <c r="C176" t="str">
        <f>IF([2]Sheet1!C176=0,#N/A,[2]Sheet1!C176)</f>
        <v>0.17</v>
      </c>
      <c r="D176">
        <f>IF([2]Sheet1!D176=0,#N/A,[2]Sheet1!D176)</f>
        <v>604370</v>
      </c>
      <c r="E176">
        <f>IF([2]Sheet1!E176=0,#N/A,[2]Sheet1!E176)</f>
        <v>621970</v>
      </c>
      <c r="F176">
        <f>IF([2]Sheet1!F176=0,#N/A,[2]Sheet1!F176)</f>
        <v>626690</v>
      </c>
      <c r="H176">
        <f t="shared" si="8"/>
        <v>2.9121233681354136E-2</v>
      </c>
      <c r="I176">
        <f t="shared" si="8"/>
        <v>7.5887904561313243E-3</v>
      </c>
      <c r="K176" s="1">
        <f t="shared" si="9"/>
        <v>-2.1532443225222811E-2</v>
      </c>
      <c r="L176" s="1">
        <f t="shared" si="10"/>
        <v>0.17</v>
      </c>
      <c r="M176" t="s">
        <v>177</v>
      </c>
      <c r="N176" t="str">
        <f t="shared" si="11"/>
        <v>25</v>
      </c>
    </row>
    <row r="177" spans="1:14" x14ac:dyDescent="0.35">
      <c r="A177" t="str">
        <f>IF([2]Sheet1!A177=0,#N/A,[2]Sheet1!A177)</f>
        <v>25-2023</v>
      </c>
      <c r="B177" t="str">
        <f>IF([2]Sheet1!B177=0,#N/A,[2]Sheet1!B177)</f>
        <v>Career/TechnicalEducationTeachers,MiddleSchool</v>
      </c>
      <c r="C177" t="str">
        <f>IF([2]Sheet1!C177=0,#N/A,[2]Sheet1!C177)</f>
        <v>0.26</v>
      </c>
      <c r="D177">
        <f>IF([2]Sheet1!D177=0,#N/A,[2]Sheet1!D177)</f>
        <v>17430</v>
      </c>
      <c r="E177">
        <f>IF([2]Sheet1!E177=0,#N/A,[2]Sheet1!E177)</f>
        <v>18150</v>
      </c>
      <c r="F177">
        <f>IF([2]Sheet1!F177=0,#N/A,[2]Sheet1!F177)</f>
        <v>12210</v>
      </c>
      <c r="H177">
        <f t="shared" si="8"/>
        <v>4.1308089500860588E-2</v>
      </c>
      <c r="I177">
        <f t="shared" si="8"/>
        <v>-0.32727272727272727</v>
      </c>
      <c r="K177" s="1">
        <f t="shared" si="9"/>
        <v>-0.36858081677358784</v>
      </c>
      <c r="L177" s="1">
        <f t="shared" si="10"/>
        <v>0.26</v>
      </c>
      <c r="M177" t="s">
        <v>178</v>
      </c>
      <c r="N177" t="str">
        <f t="shared" si="11"/>
        <v>25</v>
      </c>
    </row>
    <row r="178" spans="1:14" x14ac:dyDescent="0.35">
      <c r="A178" t="str">
        <f>IF([2]Sheet1!A178=0,#N/A,[2]Sheet1!A178)</f>
        <v>25-2031</v>
      </c>
      <c r="B178" t="str">
        <f>IF([2]Sheet1!B178=0,#N/A,[2]Sheet1!B178)</f>
        <v>Secondary</v>
      </c>
      <c r="C178" t="str">
        <f>IF([2]Sheet1!C178=0,#N/A,[2]Sheet1!C178)</f>
        <v>0.0078</v>
      </c>
      <c r="D178">
        <f>IF([2]Sheet1!D178=0,#N/A,[2]Sheet1!D178)</f>
        <v>1011240</v>
      </c>
      <c r="E178">
        <f>IF([2]Sheet1!E178=0,#N/A,[2]Sheet1!E178)</f>
        <v>946730</v>
      </c>
      <c r="F178">
        <f>IF([2]Sheet1!F178=0,#N/A,[2]Sheet1!F178)</f>
        <v>1045170</v>
      </c>
      <c r="H178">
        <f t="shared" si="8"/>
        <v>-6.3792967050354019E-2</v>
      </c>
      <c r="I178">
        <f t="shared" si="8"/>
        <v>0.1039789591541411</v>
      </c>
      <c r="K178" s="1">
        <f t="shared" si="9"/>
        <v>0.1677719262044951</v>
      </c>
      <c r="L178" s="1">
        <f t="shared" si="10"/>
        <v>7.7999999999999996E-3</v>
      </c>
      <c r="M178" t="s">
        <v>179</v>
      </c>
      <c r="N178" t="str">
        <f t="shared" si="11"/>
        <v>25</v>
      </c>
    </row>
    <row r="179" spans="1:14" x14ac:dyDescent="0.35">
      <c r="A179" t="str">
        <f>IF([2]Sheet1!A179=0,#N/A,[2]Sheet1!A179)</f>
        <v>25-2032</v>
      </c>
      <c r="B179" t="str">
        <f>IF([2]Sheet1!B179=0,#N/A,[2]Sheet1!B179)</f>
        <v>Career/TechnicalEducationTeachers,SecondarySchool</v>
      </c>
      <c r="C179" t="str">
        <f>IF([2]Sheet1!C179=0,#N/A,[2]Sheet1!C179)</f>
        <v>0.0088</v>
      </c>
      <c r="D179">
        <f>IF([2]Sheet1!D179=0,#N/A,[2]Sheet1!D179)</f>
        <v>101190</v>
      </c>
      <c r="E179">
        <f>IF([2]Sheet1!E179=0,#N/A,[2]Sheet1!E179)</f>
        <v>85020</v>
      </c>
      <c r="F179">
        <f>IF([2]Sheet1!F179=0,#N/A,[2]Sheet1!F179)</f>
        <v>90070</v>
      </c>
      <c r="H179">
        <f t="shared" si="8"/>
        <v>-0.15979839905128965</v>
      </c>
      <c r="I179">
        <f t="shared" si="8"/>
        <v>5.9397788755586919E-2</v>
      </c>
      <c r="K179" s="1">
        <f t="shared" si="9"/>
        <v>0.21919618780687655</v>
      </c>
      <c r="L179" s="1">
        <f t="shared" si="10"/>
        <v>8.8000000000000005E-3</v>
      </c>
      <c r="M179" t="s">
        <v>180</v>
      </c>
      <c r="N179" t="str">
        <f t="shared" si="11"/>
        <v>25</v>
      </c>
    </row>
    <row r="180" spans="1:14" x14ac:dyDescent="0.35">
      <c r="A180" t="str">
        <f>IF([2]Sheet1!A180=0,#N/A,[2]Sheet1!A180)</f>
        <v>25-2053</v>
      </c>
      <c r="B180" t="str">
        <f>IF([2]Sheet1!B180=0,#N/A,[2]Sheet1!B180)</f>
        <v>SpecialEducationTeachers,MiddleSchool</v>
      </c>
      <c r="C180" t="str">
        <f>IF([2]Sheet1!C180=0,#N/A,[2]Sheet1!C180)</f>
        <v>0.016</v>
      </c>
      <c r="D180" t="e">
        <f>IF([2]Sheet1!D180=0,#N/A,[2]Sheet1!D180)</f>
        <v>#N/A</v>
      </c>
      <c r="E180">
        <f>IF([2]Sheet1!E180=0,#N/A,[2]Sheet1!E180)</f>
        <v>96770</v>
      </c>
      <c r="F180" t="e">
        <f>IF([2]Sheet1!F180=0,#N/A,[2]Sheet1!F180)</f>
        <v>#N/A</v>
      </c>
      <c r="H180" t="e">
        <f t="shared" si="8"/>
        <v>#N/A</v>
      </c>
      <c r="I180" t="e">
        <f t="shared" si="8"/>
        <v>#N/A</v>
      </c>
      <c r="K180" s="1" t="e">
        <f t="shared" si="9"/>
        <v>#N/A</v>
      </c>
      <c r="L180" s="1">
        <f t="shared" si="10"/>
        <v>1.6E-2</v>
      </c>
      <c r="M180" t="s">
        <v>181</v>
      </c>
      <c r="N180" t="str">
        <f t="shared" si="11"/>
        <v>25</v>
      </c>
    </row>
    <row r="181" spans="1:14" x14ac:dyDescent="0.35">
      <c r="A181" t="str">
        <f>IF([2]Sheet1!A181=0,#N/A,[2]Sheet1!A181)</f>
        <v>25-2054</v>
      </c>
      <c r="B181" t="str">
        <f>IF([2]Sheet1!B181=0,#N/A,[2]Sheet1!B181)</f>
        <v>SpecialEducationTeachers,SecondarySchool</v>
      </c>
      <c r="C181" t="str">
        <f>IF([2]Sheet1!C181=0,#N/A,[2]Sheet1!C181)</f>
        <v>0.0077</v>
      </c>
      <c r="D181" t="e">
        <f>IF([2]Sheet1!D181=0,#N/A,[2]Sheet1!D181)</f>
        <v>#N/A</v>
      </c>
      <c r="E181">
        <f>IF([2]Sheet1!E181=0,#N/A,[2]Sheet1!E181)</f>
        <v>133490</v>
      </c>
      <c r="F181" t="e">
        <f>IF([2]Sheet1!F181=0,#N/A,[2]Sheet1!F181)</f>
        <v>#N/A</v>
      </c>
      <c r="H181" t="e">
        <f t="shared" si="8"/>
        <v>#N/A</v>
      </c>
      <c r="I181" t="e">
        <f t="shared" si="8"/>
        <v>#N/A</v>
      </c>
      <c r="K181" s="1" t="e">
        <f t="shared" si="9"/>
        <v>#N/A</v>
      </c>
      <c r="L181" s="1">
        <f t="shared" si="10"/>
        <v>7.7000000000000002E-3</v>
      </c>
      <c r="M181" t="s">
        <v>182</v>
      </c>
      <c r="N181" t="str">
        <f t="shared" si="11"/>
        <v>25</v>
      </c>
    </row>
    <row r="182" spans="1:14" x14ac:dyDescent="0.35">
      <c r="A182" t="str">
        <f>IF([2]Sheet1!A182=0,#N/A,[2]Sheet1!A182)</f>
        <v>25-3011</v>
      </c>
      <c r="B182" t="str">
        <f>IF([2]Sheet1!B182=0,#N/A,[2]Sheet1!B182)</f>
        <v>AdultBasicandSecondaryEducationandLiteracyTeachers</v>
      </c>
      <c r="C182" t="str">
        <f>IF([2]Sheet1!C182=0,#N/A,[2]Sheet1!C182)</f>
        <v>0.19</v>
      </c>
      <c r="D182">
        <f>IF([2]Sheet1!D182=0,#N/A,[2]Sheet1!D182)</f>
        <v>62510</v>
      </c>
      <c r="E182">
        <f>IF([2]Sheet1!E182=0,#N/A,[2]Sheet1!E182)</f>
        <v>69880</v>
      </c>
      <c r="F182">
        <f>IF([2]Sheet1!F182=0,#N/A,[2]Sheet1!F182)</f>
        <v>36890</v>
      </c>
      <c r="H182">
        <f t="shared" si="8"/>
        <v>0.11790113581826908</v>
      </c>
      <c r="I182">
        <f t="shared" si="8"/>
        <v>-0.47209502003434461</v>
      </c>
      <c r="K182" s="1">
        <f t="shared" si="9"/>
        <v>-0.58999615585261367</v>
      </c>
      <c r="L182" s="1">
        <f t="shared" si="10"/>
        <v>0.19</v>
      </c>
      <c r="M182" t="s">
        <v>183</v>
      </c>
      <c r="N182" t="str">
        <f t="shared" si="11"/>
        <v>25</v>
      </c>
    </row>
    <row r="183" spans="1:14" x14ac:dyDescent="0.35">
      <c r="A183" t="str">
        <f>IF([2]Sheet1!A183=0,#N/A,[2]Sheet1!A183)</f>
        <v>25-3021</v>
      </c>
      <c r="B183" t="str">
        <f>IF([2]Sheet1!B183=0,#N/A,[2]Sheet1!B183)</f>
        <v>Self-EnrichmentEducationTeachers</v>
      </c>
      <c r="C183" t="str">
        <f>IF([2]Sheet1!C183=0,#N/A,[2]Sheet1!C183)</f>
        <v>0.13</v>
      </c>
      <c r="D183">
        <f>IF([2]Sheet1!D183=0,#N/A,[2]Sheet1!D183)</f>
        <v>136680</v>
      </c>
      <c r="E183">
        <f>IF([2]Sheet1!E183=0,#N/A,[2]Sheet1!E183)</f>
        <v>187180</v>
      </c>
      <c r="F183">
        <f>IF([2]Sheet1!F183=0,#N/A,[2]Sheet1!F183)</f>
        <v>272110</v>
      </c>
      <c r="H183">
        <f t="shared" si="8"/>
        <v>0.3694761486684226</v>
      </c>
      <c r="I183">
        <f t="shared" si="8"/>
        <v>0.45373437333048405</v>
      </c>
      <c r="K183" s="1">
        <f t="shared" si="9"/>
        <v>8.4258224662061454E-2</v>
      </c>
      <c r="L183" s="1">
        <f t="shared" si="10"/>
        <v>0.13</v>
      </c>
      <c r="M183" t="s">
        <v>184</v>
      </c>
      <c r="N183" t="str">
        <f t="shared" si="11"/>
        <v>25</v>
      </c>
    </row>
    <row r="184" spans="1:14" x14ac:dyDescent="0.35">
      <c r="A184" t="str">
        <f>IF([2]Sheet1!A184=0,#N/A,[2]Sheet1!A184)</f>
        <v>25-4011</v>
      </c>
      <c r="B184" t="str">
        <f>IF([2]Sheet1!B184=0,#N/A,[2]Sheet1!B184)</f>
        <v>Archivists</v>
      </c>
      <c r="C184" t="str">
        <f>IF([2]Sheet1!C184=0,#N/A,[2]Sheet1!C184)</f>
        <v>0.76</v>
      </c>
      <c r="D184" t="e">
        <f>IF([2]Sheet1!D184=0,#N/A,[2]Sheet1!D184)</f>
        <v>#N/A</v>
      </c>
      <c r="E184">
        <f>IF([2]Sheet1!E184=0,#N/A,[2]Sheet1!E184)</f>
        <v>5560</v>
      </c>
      <c r="F184">
        <f>IF([2]Sheet1!F184=0,#N/A,[2]Sheet1!F184)</f>
        <v>7150</v>
      </c>
      <c r="H184" t="e">
        <f t="shared" si="8"/>
        <v>#N/A</v>
      </c>
      <c r="I184">
        <f t="shared" si="8"/>
        <v>0.28597122302158273</v>
      </c>
      <c r="K184" s="1" t="e">
        <f t="shared" si="9"/>
        <v>#N/A</v>
      </c>
      <c r="L184" s="1">
        <f t="shared" si="10"/>
        <v>0.76</v>
      </c>
      <c r="M184" t="s">
        <v>185</v>
      </c>
      <c r="N184" t="str">
        <f t="shared" si="11"/>
        <v>25</v>
      </c>
    </row>
    <row r="185" spans="1:14" x14ac:dyDescent="0.35">
      <c r="A185" t="str">
        <f>IF([2]Sheet1!A185=0,#N/A,[2]Sheet1!A185)</f>
        <v>25-4012</v>
      </c>
      <c r="B185" t="str">
        <f>IF([2]Sheet1!B185=0,#N/A,[2]Sheet1!B185)</f>
        <v>Curators</v>
      </c>
      <c r="C185" t="str">
        <f>IF([2]Sheet1!C185=0,#N/A,[2]Sheet1!C185)</f>
        <v>0.0068</v>
      </c>
      <c r="D185" t="e">
        <f>IF([2]Sheet1!D185=0,#N/A,[2]Sheet1!D185)</f>
        <v>#N/A</v>
      </c>
      <c r="E185">
        <f>IF([2]Sheet1!E185=0,#N/A,[2]Sheet1!E185)</f>
        <v>10910</v>
      </c>
      <c r="F185">
        <f>IF([2]Sheet1!F185=0,#N/A,[2]Sheet1!F185)</f>
        <v>12510</v>
      </c>
      <c r="H185" t="e">
        <f t="shared" si="8"/>
        <v>#N/A</v>
      </c>
      <c r="I185">
        <f t="shared" si="8"/>
        <v>0.14665444546287809</v>
      </c>
      <c r="K185" s="1" t="e">
        <f t="shared" si="9"/>
        <v>#N/A</v>
      </c>
      <c r="L185" s="1">
        <f t="shared" si="10"/>
        <v>6.7999999999999996E-3</v>
      </c>
      <c r="M185" t="s">
        <v>186</v>
      </c>
      <c r="N185" t="str">
        <f t="shared" si="11"/>
        <v>25</v>
      </c>
    </row>
    <row r="186" spans="1:14" x14ac:dyDescent="0.35">
      <c r="A186" t="str">
        <f>IF([2]Sheet1!A186=0,#N/A,[2]Sheet1!A186)</f>
        <v>25-4013</v>
      </c>
      <c r="B186" t="str">
        <f>IF([2]Sheet1!B186=0,#N/A,[2]Sheet1!B186)</f>
        <v>MuseumTechniciansandConservators</v>
      </c>
      <c r="C186" t="str">
        <f>IF([2]Sheet1!C186=0,#N/A,[2]Sheet1!C186)</f>
        <v>0.59</v>
      </c>
      <c r="D186" t="e">
        <f>IF([2]Sheet1!D186=0,#N/A,[2]Sheet1!D186)</f>
        <v>#N/A</v>
      </c>
      <c r="E186">
        <f>IF([2]Sheet1!E186=0,#N/A,[2]Sheet1!E186)</f>
        <v>9860</v>
      </c>
      <c r="F186">
        <f>IF([2]Sheet1!F186=0,#N/A,[2]Sheet1!F186)</f>
        <v>12670</v>
      </c>
      <c r="H186" t="e">
        <f t="shared" si="8"/>
        <v>#N/A</v>
      </c>
      <c r="I186">
        <f t="shared" si="8"/>
        <v>0.28498985801217036</v>
      </c>
      <c r="K186" s="1" t="e">
        <f t="shared" si="9"/>
        <v>#N/A</v>
      </c>
      <c r="L186" s="1">
        <f t="shared" si="10"/>
        <v>0.59</v>
      </c>
      <c r="M186" t="s">
        <v>187</v>
      </c>
      <c r="N186" t="str">
        <f t="shared" si="11"/>
        <v>25</v>
      </c>
    </row>
    <row r="187" spans="1:14" x14ac:dyDescent="0.35">
      <c r="A187" t="str">
        <f>IF([2]Sheet1!A187=0,#N/A,[2]Sheet1!A187)</f>
        <v>25-4021</v>
      </c>
      <c r="B187" t="str">
        <f>IF([2]Sheet1!B187=0,#N/A,[2]Sheet1!B187)</f>
        <v>Librarians</v>
      </c>
      <c r="C187" t="str">
        <f>IF([2]Sheet1!C187=0,#N/A,[2]Sheet1!C187)</f>
        <v>0.65</v>
      </c>
      <c r="D187">
        <f>IF([2]Sheet1!D187=0,#N/A,[2]Sheet1!D187)</f>
        <v>153330</v>
      </c>
      <c r="E187">
        <f>IF([2]Sheet1!E187=0,#N/A,[2]Sheet1!E187)</f>
        <v>136510</v>
      </c>
      <c r="F187" t="e">
        <f>IF([2]Sheet1!F187=0,#N/A,[2]Sheet1!F187)</f>
        <v>#N/A</v>
      </c>
      <c r="H187">
        <f t="shared" si="8"/>
        <v>-0.10969803691384596</v>
      </c>
      <c r="I187" t="e">
        <f t="shared" si="8"/>
        <v>#N/A</v>
      </c>
      <c r="K187" s="1" t="e">
        <f t="shared" si="9"/>
        <v>#N/A</v>
      </c>
      <c r="L187" s="1">
        <f t="shared" si="10"/>
        <v>0.65</v>
      </c>
      <c r="M187" t="s">
        <v>188</v>
      </c>
      <c r="N187" t="str">
        <f t="shared" si="11"/>
        <v>25</v>
      </c>
    </row>
    <row r="188" spans="1:14" x14ac:dyDescent="0.35">
      <c r="A188" t="str">
        <f>IF([2]Sheet1!A188=0,#N/A,[2]Sheet1!A188)</f>
        <v>25-4031</v>
      </c>
      <c r="B188" t="str">
        <f>IF([2]Sheet1!B188=0,#N/A,[2]Sheet1!B188)</f>
        <v>LibraryTechnicians</v>
      </c>
      <c r="C188" t="str">
        <f>IF([2]Sheet1!C188=0,#N/A,[2]Sheet1!C188)</f>
        <v>0.99</v>
      </c>
      <c r="D188">
        <f>IF([2]Sheet1!D188=0,#N/A,[2]Sheet1!D188)</f>
        <v>108940</v>
      </c>
      <c r="E188">
        <f>IF([2]Sheet1!E188=0,#N/A,[2]Sheet1!E188)</f>
        <v>95980</v>
      </c>
      <c r="F188">
        <f>IF([2]Sheet1!F188=0,#N/A,[2]Sheet1!F188)</f>
        <v>76670</v>
      </c>
      <c r="H188">
        <f t="shared" si="8"/>
        <v>-0.11896456765191848</v>
      </c>
      <c r="I188">
        <f t="shared" si="8"/>
        <v>-0.20118774744738488</v>
      </c>
      <c r="K188" s="1">
        <f t="shared" si="9"/>
        <v>-8.2223179795466395E-2</v>
      </c>
      <c r="L188" s="1">
        <f t="shared" si="10"/>
        <v>0.99</v>
      </c>
      <c r="M188" t="s">
        <v>189</v>
      </c>
      <c r="N188" t="str">
        <f t="shared" si="11"/>
        <v>25</v>
      </c>
    </row>
    <row r="189" spans="1:14" x14ac:dyDescent="0.35">
      <c r="A189" t="str">
        <f>IF([2]Sheet1!A189=0,#N/A,[2]Sheet1!A189)</f>
        <v>25-9011</v>
      </c>
      <c r="B189" t="str">
        <f>IF([2]Sheet1!B189=0,#N/A,[2]Sheet1!B189)</f>
        <v>Audio-VisualandMultimediaCollections Specialists</v>
      </c>
      <c r="C189" t="str">
        <f>IF([2]Sheet1!C189=0,#N/A,[2]Sheet1!C189)</f>
        <v>0.39</v>
      </c>
      <c r="D189">
        <f>IF([2]Sheet1!D189=0,#N/A,[2]Sheet1!D189)</f>
        <v>8970</v>
      </c>
      <c r="E189">
        <f>IF([2]Sheet1!E189=0,#N/A,[2]Sheet1!E189)</f>
        <v>8840</v>
      </c>
      <c r="F189" t="e">
        <f>IF([2]Sheet1!F189=0,#N/A,[2]Sheet1!F189)</f>
        <v>#N/A</v>
      </c>
      <c r="H189">
        <f t="shared" si="8"/>
        <v>-1.4492753623188406E-2</v>
      </c>
      <c r="I189" t="e">
        <f t="shared" si="8"/>
        <v>#N/A</v>
      </c>
      <c r="K189" s="1" t="e">
        <f t="shared" si="9"/>
        <v>#N/A</v>
      </c>
      <c r="L189" s="1">
        <f t="shared" si="10"/>
        <v>0.39</v>
      </c>
      <c r="M189" t="s">
        <v>190</v>
      </c>
      <c r="N189" t="str">
        <f t="shared" si="11"/>
        <v>25</v>
      </c>
    </row>
    <row r="190" spans="1:14" x14ac:dyDescent="0.35">
      <c r="A190" t="str">
        <f>IF([2]Sheet1!A190=0,#N/A,[2]Sheet1!A190)</f>
        <v>25-9021</v>
      </c>
      <c r="B190" t="str">
        <f>IF([2]Sheet1!B190=0,#N/A,[2]Sheet1!B190)</f>
        <v>FarmandHomeManagementAdvisors</v>
      </c>
      <c r="C190" t="str">
        <f>IF([2]Sheet1!C190=0,#N/A,[2]Sheet1!C190)</f>
        <v>0.0075</v>
      </c>
      <c r="D190">
        <f>IF([2]Sheet1!D190=0,#N/A,[2]Sheet1!D190)</f>
        <v>12010</v>
      </c>
      <c r="E190">
        <f>IF([2]Sheet1!E190=0,#N/A,[2]Sheet1!E190)</f>
        <v>9120</v>
      </c>
      <c r="F190">
        <f>IF([2]Sheet1!F190=0,#N/A,[2]Sheet1!F190)</f>
        <v>8110</v>
      </c>
      <c r="H190">
        <f t="shared" si="8"/>
        <v>-0.24063280599500417</v>
      </c>
      <c r="I190">
        <f t="shared" si="8"/>
        <v>-0.11074561403508772</v>
      </c>
      <c r="K190" s="1">
        <f t="shared" si="9"/>
        <v>0.12988719195991644</v>
      </c>
      <c r="L190" s="1">
        <f t="shared" si="10"/>
        <v>7.4999999999999997E-3</v>
      </c>
      <c r="M190" t="s">
        <v>191</v>
      </c>
      <c r="N190" t="str">
        <f t="shared" si="11"/>
        <v>25</v>
      </c>
    </row>
    <row r="191" spans="1:14" x14ac:dyDescent="0.35">
      <c r="A191" t="str">
        <f>IF([2]Sheet1!A191=0,#N/A,[2]Sheet1!A191)</f>
        <v>25-9031</v>
      </c>
      <c r="B191" t="str">
        <f>IF([2]Sheet1!B191=0,#N/A,[2]Sheet1!B191)</f>
        <v>InstructionalCoordinators</v>
      </c>
      <c r="C191" t="str">
        <f>IF([2]Sheet1!C191=0,#N/A,[2]Sheet1!C191)</f>
        <v>0.0042</v>
      </c>
      <c r="D191">
        <f>IF([2]Sheet1!D191=0,#N/A,[2]Sheet1!D191)</f>
        <v>96690</v>
      </c>
      <c r="E191">
        <f>IF([2]Sheet1!E191=0,#N/A,[2]Sheet1!E191)</f>
        <v>133840</v>
      </c>
      <c r="F191">
        <f>IF([2]Sheet1!F191=0,#N/A,[2]Sheet1!F191)</f>
        <v>207270</v>
      </c>
      <c r="H191">
        <f t="shared" si="8"/>
        <v>0.38421760264763677</v>
      </c>
      <c r="I191">
        <f t="shared" si="8"/>
        <v>0.54864016736401677</v>
      </c>
      <c r="K191" s="1">
        <f t="shared" si="9"/>
        <v>0.16442256471638</v>
      </c>
      <c r="L191" s="1">
        <f t="shared" si="10"/>
        <v>4.1999999999999997E-3</v>
      </c>
      <c r="M191" t="s">
        <v>192</v>
      </c>
      <c r="N191" t="str">
        <f t="shared" si="11"/>
        <v>25</v>
      </c>
    </row>
    <row r="192" spans="1:14" x14ac:dyDescent="0.35">
      <c r="A192" t="str">
        <f>IF([2]Sheet1!A192=0,#N/A,[2]Sheet1!A192)</f>
        <v>25-9041</v>
      </c>
      <c r="B192" t="str">
        <f>IF([2]Sheet1!B192=0,#N/A,[2]Sheet1!B192)</f>
        <v>TeacherAssistants</v>
      </c>
      <c r="C192" t="str">
        <f>IF([2]Sheet1!C192=0,#N/A,[2]Sheet1!C192)</f>
        <v>0.56</v>
      </c>
      <c r="D192">
        <f>IF([2]Sheet1!D192=0,#N/A,[2]Sheet1!D192)</f>
        <v>1234030</v>
      </c>
      <c r="E192">
        <f>IF([2]Sheet1!E192=0,#N/A,[2]Sheet1!E192)</f>
        <v>1190720</v>
      </c>
      <c r="F192" t="e">
        <f>IF([2]Sheet1!F192=0,#N/A,[2]Sheet1!F192)</f>
        <v>#N/A</v>
      </c>
      <c r="H192">
        <f t="shared" si="8"/>
        <v>-3.5096391497775582E-2</v>
      </c>
      <c r="I192" t="e">
        <f t="shared" si="8"/>
        <v>#N/A</v>
      </c>
      <c r="K192" s="1" t="e">
        <f t="shared" si="9"/>
        <v>#N/A</v>
      </c>
      <c r="L192" s="1">
        <f t="shared" si="10"/>
        <v>0.56000000000000005</v>
      </c>
      <c r="M192" t="s">
        <v>193</v>
      </c>
      <c r="N192" t="str">
        <f t="shared" si="11"/>
        <v>25</v>
      </c>
    </row>
    <row r="193" spans="1:14" x14ac:dyDescent="0.35">
      <c r="A193" t="str">
        <f>IF([2]Sheet1!A193=0,#N/A,[2]Sheet1!A193)</f>
        <v>27-1011</v>
      </c>
      <c r="B193" t="str">
        <f>IF([2]Sheet1!B193=0,#N/A,[2]Sheet1!B193)</f>
        <v>ArtDirectors</v>
      </c>
      <c r="C193" t="str">
        <f>IF([2]Sheet1!C193=0,#N/A,[2]Sheet1!C193)</f>
        <v>0.023</v>
      </c>
      <c r="D193">
        <f>IF([2]Sheet1!D193=0,#N/A,[2]Sheet1!D193)</f>
        <v>24000</v>
      </c>
      <c r="E193">
        <f>IF([2]Sheet1!E193=0,#N/A,[2]Sheet1!E193)</f>
        <v>32250</v>
      </c>
      <c r="F193">
        <f>IF([2]Sheet1!F193=0,#N/A,[2]Sheet1!F193)</f>
        <v>51200</v>
      </c>
      <c r="H193">
        <f t="shared" si="8"/>
        <v>0.34375</v>
      </c>
      <c r="I193">
        <f t="shared" si="8"/>
        <v>0.58759689922480618</v>
      </c>
      <c r="K193" s="1">
        <f t="shared" si="9"/>
        <v>0.24384689922480618</v>
      </c>
      <c r="L193" s="1">
        <f t="shared" si="10"/>
        <v>2.3E-2</v>
      </c>
      <c r="M193" t="s">
        <v>194</v>
      </c>
      <c r="N193" t="str">
        <f t="shared" si="11"/>
        <v>27</v>
      </c>
    </row>
    <row r="194" spans="1:14" x14ac:dyDescent="0.35">
      <c r="A194" t="str">
        <f>IF([2]Sheet1!A194=0,#N/A,[2]Sheet1!A194)</f>
        <v>27-1012</v>
      </c>
      <c r="B194" t="str">
        <f>IF([2]Sheet1!B194=0,#N/A,[2]Sheet1!B194)</f>
        <v>CraftArtists</v>
      </c>
      <c r="C194" t="str">
        <f>IF([2]Sheet1!C194=0,#N/A,[2]Sheet1!C194)</f>
        <v>0.035</v>
      </c>
      <c r="D194" t="e">
        <f>IF([2]Sheet1!D194=0,#N/A,[2]Sheet1!D194)</f>
        <v>#N/A</v>
      </c>
      <c r="E194">
        <f>IF([2]Sheet1!E194=0,#N/A,[2]Sheet1!E194)</f>
        <v>4750</v>
      </c>
      <c r="F194">
        <f>IF([2]Sheet1!F194=0,#N/A,[2]Sheet1!F194)</f>
        <v>5830</v>
      </c>
      <c r="H194" t="e">
        <f t="shared" si="8"/>
        <v>#N/A</v>
      </c>
      <c r="I194">
        <f t="shared" si="8"/>
        <v>0.22736842105263158</v>
      </c>
      <c r="K194" s="1" t="e">
        <f t="shared" si="9"/>
        <v>#N/A</v>
      </c>
      <c r="L194" s="1">
        <f t="shared" si="10"/>
        <v>3.5000000000000003E-2</v>
      </c>
      <c r="M194" t="s">
        <v>195</v>
      </c>
      <c r="N194" t="str">
        <f t="shared" si="11"/>
        <v>27</v>
      </c>
    </row>
    <row r="195" spans="1:14" x14ac:dyDescent="0.35">
      <c r="A195" t="str">
        <f>IF([2]Sheet1!A195=0,#N/A,[2]Sheet1!A195)</f>
        <v>27-1013</v>
      </c>
      <c r="B195" t="str">
        <f>IF([2]Sheet1!B195=0,#N/A,[2]Sheet1!B195)</f>
        <v>FineArtists,IncludingPainters,Sculptors,andIllustrators</v>
      </c>
      <c r="C195" t="str">
        <f>IF([2]Sheet1!C195=0,#N/A,[2]Sheet1!C195)</f>
        <v>0.042</v>
      </c>
      <c r="D195">
        <f>IF([2]Sheet1!D195=0,#N/A,[2]Sheet1!D195)</f>
        <v>9690</v>
      </c>
      <c r="E195">
        <f>IF([2]Sheet1!E195=0,#N/A,[2]Sheet1!E195)</f>
        <v>11980</v>
      </c>
      <c r="F195">
        <f>IF([2]Sheet1!F195=0,#N/A,[2]Sheet1!F195)</f>
        <v>10910</v>
      </c>
      <c r="H195">
        <f t="shared" ref="H195:I258" si="12">(E195-D195)/D195</f>
        <v>0.23632610939112486</v>
      </c>
      <c r="I195">
        <f t="shared" si="12"/>
        <v>-8.9315525876460772E-2</v>
      </c>
      <c r="K195" s="1">
        <f t="shared" ref="K195:K258" si="13">I195-H195</f>
        <v>-0.32564163526758561</v>
      </c>
      <c r="L195" s="1">
        <f t="shared" ref="L195:L258" si="14">C195*1</f>
        <v>4.2000000000000003E-2</v>
      </c>
      <c r="M195" t="s">
        <v>196</v>
      </c>
      <c r="N195" t="str">
        <f t="shared" ref="N195:N258" si="15">LEFT(M195,2)</f>
        <v>27</v>
      </c>
    </row>
    <row r="196" spans="1:14" x14ac:dyDescent="0.35">
      <c r="A196" t="str">
        <f>IF([2]Sheet1!A196=0,#N/A,[2]Sheet1!A196)</f>
        <v>27-1014</v>
      </c>
      <c r="B196" t="str">
        <f>IF([2]Sheet1!B196=0,#N/A,[2]Sheet1!B196)</f>
        <v>MultimediaArtistsandAnimators</v>
      </c>
      <c r="C196" t="str">
        <f>IF([2]Sheet1!C196=0,#N/A,[2]Sheet1!C196)</f>
        <v>0.015</v>
      </c>
      <c r="D196">
        <f>IF([2]Sheet1!D196=0,#N/A,[2]Sheet1!D196)</f>
        <v>32910</v>
      </c>
      <c r="E196">
        <f>IF([2]Sheet1!E196=0,#N/A,[2]Sheet1!E196)</f>
        <v>30790</v>
      </c>
      <c r="F196">
        <f>IF([2]Sheet1!F196=0,#N/A,[2]Sheet1!F196)</f>
        <v>29940</v>
      </c>
      <c r="H196">
        <f t="shared" si="12"/>
        <v>-6.4418109996961403E-2</v>
      </c>
      <c r="I196">
        <f t="shared" si="12"/>
        <v>-2.7606365703150372E-2</v>
      </c>
      <c r="K196" s="1">
        <f t="shared" si="13"/>
        <v>3.6811744293811031E-2</v>
      </c>
      <c r="L196" s="1">
        <f t="shared" si="14"/>
        <v>1.4999999999999999E-2</v>
      </c>
      <c r="M196" t="s">
        <v>197</v>
      </c>
      <c r="N196" t="str">
        <f t="shared" si="15"/>
        <v>27</v>
      </c>
    </row>
    <row r="197" spans="1:14" x14ac:dyDescent="0.35">
      <c r="A197" t="str">
        <f>IF([2]Sheet1!A197=0,#N/A,[2]Sheet1!A197)</f>
        <v>27-1021</v>
      </c>
      <c r="B197" t="str">
        <f>IF([2]Sheet1!B197=0,#N/A,[2]Sheet1!B197)</f>
        <v>CommercialandIndustrialDesigners</v>
      </c>
      <c r="C197" t="str">
        <f>IF([2]Sheet1!C197=0,#N/A,[2]Sheet1!C197)</f>
        <v>0.037</v>
      </c>
      <c r="D197">
        <f>IF([2]Sheet1!D197=0,#N/A,[2]Sheet1!D197)</f>
        <v>33390</v>
      </c>
      <c r="E197">
        <f>IF([2]Sheet1!E197=0,#N/A,[2]Sheet1!E197)</f>
        <v>28540</v>
      </c>
      <c r="F197">
        <f>IF([2]Sheet1!F197=0,#N/A,[2]Sheet1!F197)</f>
        <v>30810</v>
      </c>
      <c r="H197">
        <f t="shared" si="12"/>
        <v>-0.14525306978137167</v>
      </c>
      <c r="I197">
        <f t="shared" si="12"/>
        <v>7.9537491240364397E-2</v>
      </c>
      <c r="K197" s="1">
        <f t="shared" si="13"/>
        <v>0.22479056102173606</v>
      </c>
      <c r="L197" s="1">
        <f t="shared" si="14"/>
        <v>3.6999999999999998E-2</v>
      </c>
      <c r="M197" t="s">
        <v>198</v>
      </c>
      <c r="N197" t="str">
        <f t="shared" si="15"/>
        <v>27</v>
      </c>
    </row>
    <row r="198" spans="1:14" x14ac:dyDescent="0.35">
      <c r="A198" t="str">
        <f>IF([2]Sheet1!A198=0,#N/A,[2]Sheet1!A198)</f>
        <v>27-1022</v>
      </c>
      <c r="B198" t="str">
        <f>IF([2]Sheet1!B198=0,#N/A,[2]Sheet1!B198)</f>
        <v>FashionDesigners</v>
      </c>
      <c r="C198" t="str">
        <f>IF([2]Sheet1!C198=0,#N/A,[2]Sheet1!C198)</f>
        <v>0.021</v>
      </c>
      <c r="D198">
        <f>IF([2]Sheet1!D198=0,#N/A,[2]Sheet1!D198)</f>
        <v>11270</v>
      </c>
      <c r="E198">
        <f>IF([2]Sheet1!E198=0,#N/A,[2]Sheet1!E198)</f>
        <v>17370</v>
      </c>
      <c r="F198">
        <f>IF([2]Sheet1!F198=0,#N/A,[2]Sheet1!F198)</f>
        <v>19940</v>
      </c>
      <c r="H198">
        <f t="shared" si="12"/>
        <v>0.54125998225377103</v>
      </c>
      <c r="I198">
        <f t="shared" si="12"/>
        <v>0.14795624640184227</v>
      </c>
      <c r="K198" s="1">
        <f t="shared" si="13"/>
        <v>-0.39330373585192879</v>
      </c>
      <c r="L198" s="1">
        <f t="shared" si="14"/>
        <v>2.1000000000000001E-2</v>
      </c>
      <c r="M198" t="s">
        <v>199</v>
      </c>
      <c r="N198" t="str">
        <f t="shared" si="15"/>
        <v>27</v>
      </c>
    </row>
    <row r="199" spans="1:14" x14ac:dyDescent="0.35">
      <c r="A199" t="str">
        <f>IF([2]Sheet1!A199=0,#N/A,[2]Sheet1!A199)</f>
        <v>27-1023</v>
      </c>
      <c r="B199" t="str">
        <f>IF([2]Sheet1!B199=0,#N/A,[2]Sheet1!B199)</f>
        <v>FloralDesigners</v>
      </c>
      <c r="C199" t="str">
        <f>IF([2]Sheet1!C199=0,#N/A,[2]Sheet1!C199)</f>
        <v>0.047</v>
      </c>
      <c r="D199">
        <f>IF([2]Sheet1!D199=0,#N/A,[2]Sheet1!D199)</f>
        <v>69730</v>
      </c>
      <c r="E199">
        <f>IF([2]Sheet1!E199=0,#N/A,[2]Sheet1!E199)</f>
        <v>46490</v>
      </c>
      <c r="F199">
        <f>IF([2]Sheet1!F199=0,#N/A,[2]Sheet1!F199)</f>
        <v>43350</v>
      </c>
      <c r="H199">
        <f t="shared" si="12"/>
        <v>-0.33328552990104687</v>
      </c>
      <c r="I199">
        <f t="shared" si="12"/>
        <v>-6.7541406754140679E-2</v>
      </c>
      <c r="K199" s="1">
        <f t="shared" si="13"/>
        <v>0.26574412314690621</v>
      </c>
      <c r="L199" s="1">
        <f t="shared" si="14"/>
        <v>4.7E-2</v>
      </c>
      <c r="M199" t="s">
        <v>200</v>
      </c>
      <c r="N199" t="str">
        <f t="shared" si="15"/>
        <v>27</v>
      </c>
    </row>
    <row r="200" spans="1:14" x14ac:dyDescent="0.35">
      <c r="A200" t="str">
        <f>IF([2]Sheet1!A200=0,#N/A,[2]Sheet1!A200)</f>
        <v>27-1024</v>
      </c>
      <c r="B200" t="str">
        <f>IF([2]Sheet1!B200=0,#N/A,[2]Sheet1!B200)</f>
        <v>GraphicDesigners</v>
      </c>
      <c r="C200" t="str">
        <f>IF([2]Sheet1!C200=0,#N/A,[2]Sheet1!C200)</f>
        <v>0.082</v>
      </c>
      <c r="D200">
        <f>IF([2]Sheet1!D200=0,#N/A,[2]Sheet1!D200)</f>
        <v>151950</v>
      </c>
      <c r="E200">
        <f>IF([2]Sheet1!E200=0,#N/A,[2]Sheet1!E200)</f>
        <v>194360</v>
      </c>
      <c r="F200">
        <f>IF([2]Sheet1!F200=0,#N/A,[2]Sheet1!F200)</f>
        <v>212720</v>
      </c>
      <c r="H200">
        <f t="shared" si="12"/>
        <v>0.27910496873971702</v>
      </c>
      <c r="I200">
        <f t="shared" si="12"/>
        <v>9.4463881457089935E-2</v>
      </c>
      <c r="K200" s="1">
        <f t="shared" si="13"/>
        <v>-0.18464108728262707</v>
      </c>
      <c r="L200" s="1">
        <f t="shared" si="14"/>
        <v>8.2000000000000003E-2</v>
      </c>
      <c r="M200" t="s">
        <v>201</v>
      </c>
      <c r="N200" t="str">
        <f t="shared" si="15"/>
        <v>27</v>
      </c>
    </row>
    <row r="201" spans="1:14" x14ac:dyDescent="0.35">
      <c r="A201" t="str">
        <f>IF([2]Sheet1!A201=0,#N/A,[2]Sheet1!A201)</f>
        <v>27-1025</v>
      </c>
      <c r="B201" t="str">
        <f>IF([2]Sheet1!B201=0,#N/A,[2]Sheet1!B201)</f>
        <v>InteriorDesigners</v>
      </c>
      <c r="C201" t="str">
        <f>IF([2]Sheet1!C201=0,#N/A,[2]Sheet1!C201)</f>
        <v>0.022</v>
      </c>
      <c r="D201">
        <f>IF([2]Sheet1!D201=0,#N/A,[2]Sheet1!D201)</f>
        <v>46240</v>
      </c>
      <c r="E201">
        <f>IF([2]Sheet1!E201=0,#N/A,[2]Sheet1!E201)</f>
        <v>43710</v>
      </c>
      <c r="F201">
        <f>IF([2]Sheet1!F201=0,#N/A,[2]Sheet1!F201)</f>
        <v>67760</v>
      </c>
      <c r="H201">
        <f t="shared" si="12"/>
        <v>-5.4714532871972317E-2</v>
      </c>
      <c r="I201">
        <f t="shared" si="12"/>
        <v>0.55021734156943491</v>
      </c>
      <c r="K201" s="1">
        <f t="shared" si="13"/>
        <v>0.60493187444140728</v>
      </c>
      <c r="L201" s="1">
        <f t="shared" si="14"/>
        <v>2.1999999999999999E-2</v>
      </c>
      <c r="M201" t="s">
        <v>202</v>
      </c>
      <c r="N201" t="str">
        <f t="shared" si="15"/>
        <v>27</v>
      </c>
    </row>
    <row r="202" spans="1:14" x14ac:dyDescent="0.35">
      <c r="A202" t="str">
        <f>IF([2]Sheet1!A202=0,#N/A,[2]Sheet1!A202)</f>
        <v>27-1026</v>
      </c>
      <c r="B202" t="str">
        <f>IF([2]Sheet1!B202=0,#N/A,[2]Sheet1!B202)</f>
        <v>MerchandiseDisplayersandWindowTrimmers</v>
      </c>
      <c r="C202" t="str">
        <f>IF([2]Sheet1!C202=0,#N/A,[2]Sheet1!C202)</f>
        <v>0.48</v>
      </c>
      <c r="D202">
        <f>IF([2]Sheet1!D202=0,#N/A,[2]Sheet1!D202)</f>
        <v>59150</v>
      </c>
      <c r="E202">
        <f>IF([2]Sheet1!E202=0,#N/A,[2]Sheet1!E202)</f>
        <v>72590</v>
      </c>
      <c r="F202">
        <f>IF([2]Sheet1!F202=0,#N/A,[2]Sheet1!F202)</f>
        <v>175790</v>
      </c>
      <c r="H202">
        <f t="shared" si="12"/>
        <v>0.22721893491124259</v>
      </c>
      <c r="I202">
        <f t="shared" si="12"/>
        <v>1.4216834274693484</v>
      </c>
      <c r="K202" s="1">
        <f t="shared" si="13"/>
        <v>1.1944644925581058</v>
      </c>
      <c r="L202" s="1">
        <f t="shared" si="14"/>
        <v>0.48</v>
      </c>
      <c r="M202" t="s">
        <v>203</v>
      </c>
      <c r="N202" t="str">
        <f t="shared" si="15"/>
        <v>27</v>
      </c>
    </row>
    <row r="203" spans="1:14" x14ac:dyDescent="0.35">
      <c r="A203" t="str">
        <f>IF([2]Sheet1!A203=0,#N/A,[2]Sheet1!A203)</f>
        <v>27-1027</v>
      </c>
      <c r="B203" t="str">
        <f>IF([2]Sheet1!B203=0,#N/A,[2]Sheet1!B203)</f>
        <v>SetandExhibitDesigners</v>
      </c>
      <c r="C203" t="str">
        <f>IF([2]Sheet1!C203=0,#N/A,[2]Sheet1!C203)</f>
        <v>0.0055</v>
      </c>
      <c r="D203">
        <f>IF([2]Sheet1!D203=0,#N/A,[2]Sheet1!D203)</f>
        <v>8060</v>
      </c>
      <c r="E203">
        <f>IF([2]Sheet1!E203=0,#N/A,[2]Sheet1!E203)</f>
        <v>9750</v>
      </c>
      <c r="F203">
        <f>IF([2]Sheet1!F203=0,#N/A,[2]Sheet1!F203)</f>
        <v>10090</v>
      </c>
      <c r="H203">
        <f t="shared" si="12"/>
        <v>0.20967741935483872</v>
      </c>
      <c r="I203">
        <f t="shared" si="12"/>
        <v>3.487179487179487E-2</v>
      </c>
      <c r="K203" s="1">
        <f t="shared" si="13"/>
        <v>-0.17480562448304385</v>
      </c>
      <c r="L203" s="1">
        <f t="shared" si="14"/>
        <v>5.4999999999999997E-3</v>
      </c>
      <c r="M203" t="s">
        <v>204</v>
      </c>
      <c r="N203" t="str">
        <f t="shared" si="15"/>
        <v>27</v>
      </c>
    </row>
    <row r="204" spans="1:14" x14ac:dyDescent="0.35">
      <c r="A204" t="str">
        <f>IF([2]Sheet1!A204=0,#N/A,[2]Sheet1!A204)</f>
        <v>27-2011</v>
      </c>
      <c r="B204" t="str">
        <f>IF([2]Sheet1!B204=0,#N/A,[2]Sheet1!B204)</f>
        <v>Actors</v>
      </c>
      <c r="C204" t="str">
        <f>IF([2]Sheet1!C204=0,#N/A,[2]Sheet1!C204)</f>
        <v>0.37</v>
      </c>
      <c r="D204">
        <f>IF([2]Sheet1!D204=0,#N/A,[2]Sheet1!D204)</f>
        <v>51840</v>
      </c>
      <c r="E204">
        <f>IF([2]Sheet1!E204=0,#N/A,[2]Sheet1!E204)</f>
        <v>63230</v>
      </c>
      <c r="F204">
        <f>IF([2]Sheet1!F204=0,#N/A,[2]Sheet1!F204)</f>
        <v>62560</v>
      </c>
      <c r="H204">
        <f t="shared" si="12"/>
        <v>0.2197145061728395</v>
      </c>
      <c r="I204">
        <f t="shared" si="12"/>
        <v>-1.0596235963941167E-2</v>
      </c>
      <c r="K204" s="1">
        <f t="shared" si="13"/>
        <v>-0.23031074213678066</v>
      </c>
      <c r="L204" s="1">
        <f t="shared" si="14"/>
        <v>0.37</v>
      </c>
      <c r="M204" t="s">
        <v>205</v>
      </c>
      <c r="N204" t="str">
        <f t="shared" si="15"/>
        <v>27</v>
      </c>
    </row>
    <row r="205" spans="1:14" x14ac:dyDescent="0.35">
      <c r="A205" t="str">
        <f>IF([2]Sheet1!A205=0,#N/A,[2]Sheet1!A205)</f>
        <v>27-2012</v>
      </c>
      <c r="B205" t="str">
        <f>IF([2]Sheet1!B205=0,#N/A,[2]Sheet1!B205)</f>
        <v>ProducersandDirectors</v>
      </c>
      <c r="C205" t="str">
        <f>IF([2]Sheet1!C205=0,#N/A,[2]Sheet1!C205)</f>
        <v>0.022</v>
      </c>
      <c r="D205">
        <f>IF([2]Sheet1!D205=0,#N/A,[2]Sheet1!D205)</f>
        <v>54370</v>
      </c>
      <c r="E205">
        <f>IF([2]Sheet1!E205=0,#N/A,[2]Sheet1!E205)</f>
        <v>92510</v>
      </c>
      <c r="F205">
        <f>IF([2]Sheet1!F205=0,#N/A,[2]Sheet1!F205)</f>
        <v>154470</v>
      </c>
      <c r="H205">
        <f t="shared" si="12"/>
        <v>0.70148979216479679</v>
      </c>
      <c r="I205">
        <f t="shared" si="12"/>
        <v>0.66976543076424166</v>
      </c>
      <c r="K205" s="1">
        <f t="shared" si="13"/>
        <v>-3.1724361400555123E-2</v>
      </c>
      <c r="L205" s="1">
        <f t="shared" si="14"/>
        <v>2.1999999999999999E-2</v>
      </c>
      <c r="M205" t="s">
        <v>206</v>
      </c>
      <c r="N205" t="str">
        <f t="shared" si="15"/>
        <v>27</v>
      </c>
    </row>
    <row r="206" spans="1:14" x14ac:dyDescent="0.35">
      <c r="A206" t="str">
        <f>IF([2]Sheet1!A206=0,#N/A,[2]Sheet1!A206)</f>
        <v>27-2021</v>
      </c>
      <c r="B206" t="str">
        <f>IF([2]Sheet1!B206=0,#N/A,[2]Sheet1!B206)</f>
        <v>AthletesandSportsCompetitors</v>
      </c>
      <c r="C206" t="str">
        <f>IF([2]Sheet1!C206=0,#N/A,[2]Sheet1!C206)</f>
        <v>0.28</v>
      </c>
      <c r="D206">
        <f>IF([2]Sheet1!D206=0,#N/A,[2]Sheet1!D206)</f>
        <v>11840</v>
      </c>
      <c r="E206">
        <f>IF([2]Sheet1!E206=0,#N/A,[2]Sheet1!E206)</f>
        <v>13880</v>
      </c>
      <c r="F206">
        <f>IF([2]Sheet1!F206=0,#N/A,[2]Sheet1!F206)</f>
        <v>14930</v>
      </c>
      <c r="H206">
        <f t="shared" si="12"/>
        <v>0.17229729729729729</v>
      </c>
      <c r="I206">
        <f t="shared" si="12"/>
        <v>7.5648414985590773E-2</v>
      </c>
      <c r="K206" s="1">
        <f t="shared" si="13"/>
        <v>-9.6648882311706513E-2</v>
      </c>
      <c r="L206" s="1">
        <f t="shared" si="14"/>
        <v>0.28000000000000003</v>
      </c>
      <c r="M206" t="s">
        <v>207</v>
      </c>
      <c r="N206" t="str">
        <f t="shared" si="15"/>
        <v>27</v>
      </c>
    </row>
    <row r="207" spans="1:14" x14ac:dyDescent="0.35">
      <c r="A207" t="str">
        <f>IF([2]Sheet1!A207=0,#N/A,[2]Sheet1!A207)</f>
        <v>27-2022</v>
      </c>
      <c r="B207" t="str">
        <f>IF([2]Sheet1!B207=0,#N/A,[2]Sheet1!B207)</f>
        <v>CoachesandScouts</v>
      </c>
      <c r="C207" t="str">
        <f>IF([2]Sheet1!C207=0,#N/A,[2]Sheet1!C207)</f>
        <v>0.013</v>
      </c>
      <c r="D207">
        <f>IF([2]Sheet1!D207=0,#N/A,[2]Sheet1!D207)</f>
        <v>105070</v>
      </c>
      <c r="E207">
        <f>IF([2]Sheet1!E207=0,#N/A,[2]Sheet1!E207)</f>
        <v>206080</v>
      </c>
      <c r="F207">
        <f>IF([2]Sheet1!F207=0,#N/A,[2]Sheet1!F207)</f>
        <v>238980</v>
      </c>
      <c r="H207">
        <f t="shared" si="12"/>
        <v>0.96135909393737506</v>
      </c>
      <c r="I207">
        <f t="shared" si="12"/>
        <v>0.15964673913043478</v>
      </c>
      <c r="K207" s="1">
        <f t="shared" si="13"/>
        <v>-0.80171235480694025</v>
      </c>
      <c r="L207" s="1">
        <f t="shared" si="14"/>
        <v>1.2999999999999999E-2</v>
      </c>
      <c r="M207" t="s">
        <v>208</v>
      </c>
      <c r="N207" t="str">
        <f t="shared" si="15"/>
        <v>27</v>
      </c>
    </row>
    <row r="208" spans="1:14" x14ac:dyDescent="0.35">
      <c r="A208" t="str">
        <f>IF([2]Sheet1!A208=0,#N/A,[2]Sheet1!A208)</f>
        <v>27-2023</v>
      </c>
      <c r="B208" t="str">
        <f>IF([2]Sheet1!B208=0,#N/A,[2]Sheet1!B208)</f>
        <v>Umpires,Referees,andOtherSportsOfficials</v>
      </c>
      <c r="C208" t="str">
        <f>IF([2]Sheet1!C208=0,#N/A,[2]Sheet1!C208)</f>
        <v>0.98</v>
      </c>
      <c r="D208">
        <f>IF([2]Sheet1!D208=0,#N/A,[2]Sheet1!D208)</f>
        <v>8790</v>
      </c>
      <c r="E208">
        <f>IF([2]Sheet1!E208=0,#N/A,[2]Sheet1!E208)</f>
        <v>16140</v>
      </c>
      <c r="F208">
        <f>IF([2]Sheet1!F208=0,#N/A,[2]Sheet1!F208)</f>
        <v>14840</v>
      </c>
      <c r="H208">
        <f t="shared" si="12"/>
        <v>0.83617747440273038</v>
      </c>
      <c r="I208">
        <f t="shared" si="12"/>
        <v>-8.0545229244114003E-2</v>
      </c>
      <c r="K208" s="1">
        <f t="shared" si="13"/>
        <v>-0.91672270364684438</v>
      </c>
      <c r="L208" s="1">
        <f t="shared" si="14"/>
        <v>0.98</v>
      </c>
      <c r="M208" t="s">
        <v>209</v>
      </c>
      <c r="N208" t="str">
        <f t="shared" si="15"/>
        <v>27</v>
      </c>
    </row>
    <row r="209" spans="1:14" x14ac:dyDescent="0.35">
      <c r="A209" t="str">
        <f>IF([2]Sheet1!A209=0,#N/A,[2]Sheet1!A209)</f>
        <v>27-2031</v>
      </c>
      <c r="B209" t="str">
        <f>IF([2]Sheet1!B209=0,#N/A,[2]Sheet1!B209)</f>
        <v>Dancers</v>
      </c>
      <c r="C209" t="str">
        <f>IF([2]Sheet1!C209=0,#N/A,[2]Sheet1!C209)</f>
        <v>0.13</v>
      </c>
      <c r="D209">
        <f>IF([2]Sheet1!D209=0,#N/A,[2]Sheet1!D209)</f>
        <v>15390</v>
      </c>
      <c r="E209">
        <f>IF([2]Sheet1!E209=0,#N/A,[2]Sheet1!E209)</f>
        <v>11540</v>
      </c>
      <c r="F209">
        <f>IF([2]Sheet1!F209=0,#N/A,[2]Sheet1!F209)</f>
        <v>11510</v>
      </c>
      <c r="H209">
        <f t="shared" si="12"/>
        <v>-0.25016244314489927</v>
      </c>
      <c r="I209">
        <f t="shared" si="12"/>
        <v>-2.5996533795493936E-3</v>
      </c>
      <c r="K209" s="1">
        <f t="shared" si="13"/>
        <v>0.24756278976534987</v>
      </c>
      <c r="L209" s="1">
        <f t="shared" si="14"/>
        <v>0.13</v>
      </c>
      <c r="M209" t="s">
        <v>210</v>
      </c>
      <c r="N209" t="str">
        <f t="shared" si="15"/>
        <v>27</v>
      </c>
    </row>
    <row r="210" spans="1:14" x14ac:dyDescent="0.35">
      <c r="A210" t="str">
        <f>IF([2]Sheet1!A210=0,#N/A,[2]Sheet1!A210)</f>
        <v>27-2032</v>
      </c>
      <c r="B210" t="str">
        <f>IF([2]Sheet1!B210=0,#N/A,[2]Sheet1!B210)</f>
        <v>Choreographers</v>
      </c>
      <c r="C210" t="str">
        <f>IF([2]Sheet1!C210=0,#N/A,[2]Sheet1!C210)</f>
        <v>0.004</v>
      </c>
      <c r="D210">
        <f>IF([2]Sheet1!D210=0,#N/A,[2]Sheet1!D210)</f>
        <v>14810</v>
      </c>
      <c r="E210">
        <f>IF([2]Sheet1!E210=0,#N/A,[2]Sheet1!E210)</f>
        <v>6300</v>
      </c>
      <c r="F210">
        <f>IF([2]Sheet1!F210=0,#N/A,[2]Sheet1!F210)</f>
        <v>4190</v>
      </c>
      <c r="H210">
        <f t="shared" si="12"/>
        <v>-0.57461174881836596</v>
      </c>
      <c r="I210">
        <f t="shared" si="12"/>
        <v>-0.3349206349206349</v>
      </c>
      <c r="K210" s="1">
        <f t="shared" si="13"/>
        <v>0.23969111389773107</v>
      </c>
      <c r="L210" s="1">
        <f t="shared" si="14"/>
        <v>4.0000000000000001E-3</v>
      </c>
      <c r="M210" t="s">
        <v>211</v>
      </c>
      <c r="N210" t="str">
        <f t="shared" si="15"/>
        <v>27</v>
      </c>
    </row>
    <row r="211" spans="1:14" x14ac:dyDescent="0.35">
      <c r="A211" t="str">
        <f>IF([2]Sheet1!A211=0,#N/A,[2]Sheet1!A211)</f>
        <v>27-2041</v>
      </c>
      <c r="B211" t="str">
        <f>IF([2]Sheet1!B211=0,#N/A,[2]Sheet1!B211)</f>
        <v>MusicDirectorsandComposers</v>
      </c>
      <c r="C211" t="str">
        <f>IF([2]Sheet1!C211=0,#N/A,[2]Sheet1!C211)</f>
        <v>0.015</v>
      </c>
      <c r="D211">
        <f>IF([2]Sheet1!D211=0,#N/A,[2]Sheet1!D211)</f>
        <v>9000</v>
      </c>
      <c r="E211">
        <f>IF([2]Sheet1!E211=0,#N/A,[2]Sheet1!E211)</f>
        <v>23190</v>
      </c>
      <c r="F211">
        <f>IF([2]Sheet1!F211=0,#N/A,[2]Sheet1!F211)</f>
        <v>10770</v>
      </c>
      <c r="H211">
        <f t="shared" si="12"/>
        <v>1.5766666666666667</v>
      </c>
      <c r="I211">
        <f t="shared" si="12"/>
        <v>-0.53557567917205695</v>
      </c>
      <c r="K211" s="1">
        <f t="shared" si="13"/>
        <v>-2.1122423458387236</v>
      </c>
      <c r="L211" s="1">
        <f t="shared" si="14"/>
        <v>1.4999999999999999E-2</v>
      </c>
      <c r="M211" t="s">
        <v>212</v>
      </c>
      <c r="N211" t="str">
        <f t="shared" si="15"/>
        <v>27</v>
      </c>
    </row>
    <row r="212" spans="1:14" x14ac:dyDescent="0.35">
      <c r="A212" t="str">
        <f>IF([2]Sheet1!A212=0,#N/A,[2]Sheet1!A212)</f>
        <v>27-2042</v>
      </c>
      <c r="B212" t="str">
        <f>IF([2]Sheet1!B212=0,#N/A,[2]Sheet1!B212)</f>
        <v>MusiciansandSingers</v>
      </c>
      <c r="C212" t="str">
        <f>IF([2]Sheet1!C212=0,#N/A,[2]Sheet1!C212)</f>
        <v>0.074</v>
      </c>
      <c r="D212">
        <f>IF([2]Sheet1!D212=0,#N/A,[2]Sheet1!D212)</f>
        <v>50600</v>
      </c>
      <c r="E212">
        <f>IF([2]Sheet1!E212=0,#N/A,[2]Sheet1!E212)</f>
        <v>39260</v>
      </c>
      <c r="F212">
        <f>IF([2]Sheet1!F212=0,#N/A,[2]Sheet1!F212)</f>
        <v>35520</v>
      </c>
      <c r="H212">
        <f t="shared" si="12"/>
        <v>-0.2241106719367589</v>
      </c>
      <c r="I212">
        <f t="shared" si="12"/>
        <v>-9.5262353540499237E-2</v>
      </c>
      <c r="K212" s="1">
        <f t="shared" si="13"/>
        <v>0.12884831839625965</v>
      </c>
      <c r="L212" s="1">
        <f t="shared" si="14"/>
        <v>7.3999999999999996E-2</v>
      </c>
      <c r="M212" t="s">
        <v>213</v>
      </c>
      <c r="N212" t="str">
        <f t="shared" si="15"/>
        <v>27</v>
      </c>
    </row>
    <row r="213" spans="1:14" x14ac:dyDescent="0.35">
      <c r="A213" t="str">
        <f>IF([2]Sheet1!A213=0,#N/A,[2]Sheet1!A213)</f>
        <v>27-3011</v>
      </c>
      <c r="B213" t="str">
        <f>IF([2]Sheet1!B213=0,#N/A,[2]Sheet1!B213)</f>
        <v>RadioandTelevisionAnnouncers</v>
      </c>
      <c r="C213" t="str">
        <f>IF([2]Sheet1!C213=0,#N/A,[2]Sheet1!C213)</f>
        <v>0.1</v>
      </c>
      <c r="D213" t="e">
        <f>IF([2]Sheet1!D213=0,#N/A,[2]Sheet1!D213)</f>
        <v>#N/A</v>
      </c>
      <c r="E213">
        <f>IF([2]Sheet1!E213=0,#N/A,[2]Sheet1!E213)</f>
        <v>30530</v>
      </c>
      <c r="F213">
        <f>IF([2]Sheet1!F213=0,#N/A,[2]Sheet1!F213)</f>
        <v>25070</v>
      </c>
      <c r="H213" t="e">
        <f t="shared" si="12"/>
        <v>#N/A</v>
      </c>
      <c r="I213">
        <f t="shared" si="12"/>
        <v>-0.1788404847690796</v>
      </c>
      <c r="K213" s="1" t="e">
        <f t="shared" si="13"/>
        <v>#N/A</v>
      </c>
      <c r="L213" s="1">
        <f t="shared" si="14"/>
        <v>0.1</v>
      </c>
      <c r="M213" t="s">
        <v>214</v>
      </c>
      <c r="N213" t="str">
        <f t="shared" si="15"/>
        <v>27</v>
      </c>
    </row>
    <row r="214" spans="1:14" x14ac:dyDescent="0.35">
      <c r="A214" t="str">
        <f>IF([2]Sheet1!A214=0,#N/A,[2]Sheet1!A214)</f>
        <v>27-3012</v>
      </c>
      <c r="B214" t="str">
        <f>IF([2]Sheet1!B214=0,#N/A,[2]Sheet1!B214)</f>
        <v>PublicAddressSystemandOtherAnnouncers</v>
      </c>
      <c r="C214" t="str">
        <f>IF([2]Sheet1!C214=0,#N/A,[2]Sheet1!C214)</f>
        <v>0.72</v>
      </c>
      <c r="D214" t="e">
        <f>IF([2]Sheet1!D214=0,#N/A,[2]Sheet1!D214)</f>
        <v>#N/A</v>
      </c>
      <c r="E214">
        <f>IF([2]Sheet1!E214=0,#N/A,[2]Sheet1!E214)</f>
        <v>7480</v>
      </c>
      <c r="F214" t="e">
        <f>IF([2]Sheet1!F214=0,#N/A,[2]Sheet1!F214)</f>
        <v>#N/A</v>
      </c>
      <c r="H214" t="e">
        <f t="shared" si="12"/>
        <v>#N/A</v>
      </c>
      <c r="I214" t="e">
        <f t="shared" si="12"/>
        <v>#N/A</v>
      </c>
      <c r="K214" s="1" t="e">
        <f t="shared" si="13"/>
        <v>#N/A</v>
      </c>
      <c r="L214" s="1">
        <f t="shared" si="14"/>
        <v>0.72</v>
      </c>
      <c r="M214" t="s">
        <v>215</v>
      </c>
      <c r="N214" t="str">
        <f t="shared" si="15"/>
        <v>27</v>
      </c>
    </row>
    <row r="215" spans="1:14" x14ac:dyDescent="0.35">
      <c r="A215" t="str">
        <f>IF([2]Sheet1!A215=0,#N/A,[2]Sheet1!A215)</f>
        <v>27-3021</v>
      </c>
      <c r="B215" t="str">
        <f>IF([2]Sheet1!B215=0,#N/A,[2]Sheet1!B215)</f>
        <v>BroadcastNewsAnalysts</v>
      </c>
      <c r="C215" t="str">
        <f>IF([2]Sheet1!C215=0,#N/A,[2]Sheet1!C215)</f>
        <v>0.067</v>
      </c>
      <c r="D215" t="e">
        <f>IF([2]Sheet1!D215=0,#N/A,[2]Sheet1!D215)</f>
        <v>#N/A</v>
      </c>
      <c r="E215">
        <f>IF([2]Sheet1!E215=0,#N/A,[2]Sheet1!E215)</f>
        <v>4820</v>
      </c>
      <c r="F215" t="e">
        <f>IF([2]Sheet1!F215=0,#N/A,[2]Sheet1!F215)</f>
        <v>#N/A</v>
      </c>
      <c r="H215" t="e">
        <f t="shared" si="12"/>
        <v>#N/A</v>
      </c>
      <c r="I215" t="e">
        <f t="shared" si="12"/>
        <v>#N/A</v>
      </c>
      <c r="K215" s="1" t="e">
        <f t="shared" si="13"/>
        <v>#N/A</v>
      </c>
      <c r="L215" s="1">
        <f t="shared" si="14"/>
        <v>6.7000000000000004E-2</v>
      </c>
      <c r="M215" t="s">
        <v>216</v>
      </c>
      <c r="N215" t="str">
        <f t="shared" si="15"/>
        <v>27</v>
      </c>
    </row>
    <row r="216" spans="1:14" x14ac:dyDescent="0.35">
      <c r="A216" t="str">
        <f>IF([2]Sheet1!A216=0,#N/A,[2]Sheet1!A216)</f>
        <v>27-3022</v>
      </c>
      <c r="B216" t="str">
        <f>IF([2]Sheet1!B216=0,#N/A,[2]Sheet1!B216)</f>
        <v>ReportersandCorrespondents</v>
      </c>
      <c r="C216" t="str">
        <f>IF([2]Sheet1!C216=0,#N/A,[2]Sheet1!C216)</f>
        <v>0.11</v>
      </c>
      <c r="D216" t="e">
        <f>IF([2]Sheet1!D216=0,#N/A,[2]Sheet1!D216)</f>
        <v>#N/A</v>
      </c>
      <c r="E216">
        <f>IF([2]Sheet1!E216=0,#N/A,[2]Sheet1!E216)</f>
        <v>43630</v>
      </c>
      <c r="F216" t="e">
        <f>IF([2]Sheet1!F216=0,#N/A,[2]Sheet1!F216)</f>
        <v>#N/A</v>
      </c>
      <c r="H216" t="e">
        <f t="shared" si="12"/>
        <v>#N/A</v>
      </c>
      <c r="I216" t="e">
        <f t="shared" si="12"/>
        <v>#N/A</v>
      </c>
      <c r="K216" s="1" t="e">
        <f t="shared" si="13"/>
        <v>#N/A</v>
      </c>
      <c r="L216" s="1">
        <f t="shared" si="14"/>
        <v>0.11</v>
      </c>
      <c r="M216" t="s">
        <v>217</v>
      </c>
      <c r="N216" t="str">
        <f t="shared" si="15"/>
        <v>27</v>
      </c>
    </row>
    <row r="217" spans="1:14" x14ac:dyDescent="0.35">
      <c r="A217" t="str">
        <f>IF([2]Sheet1!A217=0,#N/A,[2]Sheet1!A217)</f>
        <v>27-3031</v>
      </c>
      <c r="B217" t="str">
        <f>IF([2]Sheet1!B217=0,#N/A,[2]Sheet1!B217)</f>
        <v>PublicRelationsSpecialists</v>
      </c>
      <c r="C217" t="str">
        <f>IF([2]Sheet1!C217=0,#N/A,[2]Sheet1!C217)</f>
        <v>0.18</v>
      </c>
      <c r="D217">
        <f>IF([2]Sheet1!D217=0,#N/A,[2]Sheet1!D217)</f>
        <v>147970</v>
      </c>
      <c r="E217">
        <f>IF([2]Sheet1!E217=0,#N/A,[2]Sheet1!E217)</f>
        <v>202530</v>
      </c>
      <c r="F217">
        <f>IF([2]Sheet1!F217=0,#N/A,[2]Sheet1!F217)</f>
        <v>275550</v>
      </c>
      <c r="H217">
        <f t="shared" si="12"/>
        <v>0.3687233898763263</v>
      </c>
      <c r="I217">
        <f t="shared" si="12"/>
        <v>0.36053917938083246</v>
      </c>
      <c r="K217" s="1">
        <f t="shared" si="13"/>
        <v>-8.1842104954938377E-3</v>
      </c>
      <c r="L217" s="1">
        <f t="shared" si="14"/>
        <v>0.18</v>
      </c>
      <c r="M217" t="s">
        <v>218</v>
      </c>
      <c r="N217" t="str">
        <f t="shared" si="15"/>
        <v>27</v>
      </c>
    </row>
    <row r="218" spans="1:14" x14ac:dyDescent="0.35">
      <c r="A218" t="str">
        <f>IF([2]Sheet1!A218=0,#N/A,[2]Sheet1!A218)</f>
        <v>27-3041</v>
      </c>
      <c r="B218" t="str">
        <f>IF([2]Sheet1!B218=0,#N/A,[2]Sheet1!B218)</f>
        <v>Editors</v>
      </c>
      <c r="C218" t="str">
        <f>IF([2]Sheet1!C218=0,#N/A,[2]Sheet1!C218)</f>
        <v>0.055</v>
      </c>
      <c r="D218">
        <f>IF([2]Sheet1!D218=0,#N/A,[2]Sheet1!D218)</f>
        <v>108990</v>
      </c>
      <c r="E218">
        <f>IF([2]Sheet1!E218=0,#N/A,[2]Sheet1!E218)</f>
        <v>98790</v>
      </c>
      <c r="F218">
        <f>IF([2]Sheet1!F218=0,#N/A,[2]Sheet1!F218)</f>
        <v>95700</v>
      </c>
      <c r="H218">
        <f t="shared" si="12"/>
        <v>-9.3586567575006885E-2</v>
      </c>
      <c r="I218">
        <f t="shared" si="12"/>
        <v>-3.1278469480716671E-2</v>
      </c>
      <c r="K218" s="1">
        <f t="shared" si="13"/>
        <v>6.2308098094290214E-2</v>
      </c>
      <c r="L218" s="1">
        <f t="shared" si="14"/>
        <v>5.5E-2</v>
      </c>
      <c r="M218" t="s">
        <v>219</v>
      </c>
      <c r="N218" t="str">
        <f t="shared" si="15"/>
        <v>27</v>
      </c>
    </row>
    <row r="219" spans="1:14" x14ac:dyDescent="0.35">
      <c r="A219" t="str">
        <f>IF([2]Sheet1!A219=0,#N/A,[2]Sheet1!A219)</f>
        <v>27-3042</v>
      </c>
      <c r="B219" t="str">
        <f>IF([2]Sheet1!B219=0,#N/A,[2]Sheet1!B219)</f>
        <v>TechnicalWriters</v>
      </c>
      <c r="C219" t="str">
        <f>IF([2]Sheet1!C219=0,#N/A,[2]Sheet1!C219)</f>
        <v>0.89</v>
      </c>
      <c r="D219">
        <f>IF([2]Sheet1!D219=0,#N/A,[2]Sheet1!D219)</f>
        <v>44690</v>
      </c>
      <c r="E219">
        <f>IF([2]Sheet1!E219=0,#N/A,[2]Sheet1!E219)</f>
        <v>47300</v>
      </c>
      <c r="F219">
        <f>IF([2]Sheet1!F219=0,#N/A,[2]Sheet1!F219)</f>
        <v>47970</v>
      </c>
      <c r="H219">
        <f t="shared" si="12"/>
        <v>5.8402327142537479E-2</v>
      </c>
      <c r="I219">
        <f t="shared" si="12"/>
        <v>1.4164904862579281E-2</v>
      </c>
      <c r="K219" s="1">
        <f t="shared" si="13"/>
        <v>-4.4237422279958194E-2</v>
      </c>
      <c r="L219" s="1">
        <f t="shared" si="14"/>
        <v>0.89</v>
      </c>
      <c r="M219" t="s">
        <v>220</v>
      </c>
      <c r="N219" t="str">
        <f t="shared" si="15"/>
        <v>27</v>
      </c>
    </row>
    <row r="220" spans="1:14" x14ac:dyDescent="0.35">
      <c r="A220" t="str">
        <f>IF([2]Sheet1!A220=0,#N/A,[2]Sheet1!A220)</f>
        <v>27-3043</v>
      </c>
      <c r="B220" t="str">
        <f>IF([2]Sheet1!B220=0,#N/A,[2]Sheet1!B220)</f>
        <v>WritersandAuthors</v>
      </c>
      <c r="C220" t="str">
        <f>IF([2]Sheet1!C220=0,#N/A,[2]Sheet1!C220)</f>
        <v>0.038</v>
      </c>
      <c r="D220">
        <f>IF([2]Sheet1!D220=0,#N/A,[2]Sheet1!D220)</f>
        <v>43740</v>
      </c>
      <c r="E220">
        <f>IF([2]Sheet1!E220=0,#N/A,[2]Sheet1!E220)</f>
        <v>43590</v>
      </c>
      <c r="F220">
        <f>IF([2]Sheet1!F220=0,#N/A,[2]Sheet1!F220)</f>
        <v>49450</v>
      </c>
      <c r="H220">
        <f t="shared" si="12"/>
        <v>-3.4293552812071329E-3</v>
      </c>
      <c r="I220">
        <f t="shared" si="12"/>
        <v>0.13443450332645102</v>
      </c>
      <c r="K220" s="1">
        <f t="shared" si="13"/>
        <v>0.13786385860765815</v>
      </c>
      <c r="L220" s="1">
        <f t="shared" si="14"/>
        <v>3.7999999999999999E-2</v>
      </c>
      <c r="M220" t="s">
        <v>221</v>
      </c>
      <c r="N220" t="str">
        <f t="shared" si="15"/>
        <v>27</v>
      </c>
    </row>
    <row r="221" spans="1:14" x14ac:dyDescent="0.35">
      <c r="A221" t="str">
        <f>IF([2]Sheet1!A221=0,#N/A,[2]Sheet1!A221)</f>
        <v>27-3091</v>
      </c>
      <c r="B221" t="str">
        <f>IF([2]Sheet1!B221=0,#N/A,[2]Sheet1!B221)</f>
        <v>InterpretersandTranslators</v>
      </c>
      <c r="C221" t="str">
        <f>IF([2]Sheet1!C221=0,#N/A,[2]Sheet1!C221)</f>
        <v>0.38</v>
      </c>
      <c r="D221">
        <f>IF([2]Sheet1!D221=0,#N/A,[2]Sheet1!D221)</f>
        <v>21910</v>
      </c>
      <c r="E221">
        <f>IF([2]Sheet1!E221=0,#N/A,[2]Sheet1!E221)</f>
        <v>49060</v>
      </c>
      <c r="F221">
        <f>IF([2]Sheet1!F221=0,#N/A,[2]Sheet1!F221)</f>
        <v>51560</v>
      </c>
      <c r="H221">
        <f t="shared" si="12"/>
        <v>1.2391602008215428</v>
      </c>
      <c r="I221">
        <f t="shared" si="12"/>
        <v>5.0958010599266204E-2</v>
      </c>
      <c r="K221" s="1">
        <f t="shared" si="13"/>
        <v>-1.1882021902222766</v>
      </c>
      <c r="L221" s="1">
        <f t="shared" si="14"/>
        <v>0.38</v>
      </c>
      <c r="M221" t="s">
        <v>222</v>
      </c>
      <c r="N221" t="str">
        <f t="shared" si="15"/>
        <v>27</v>
      </c>
    </row>
    <row r="222" spans="1:14" x14ac:dyDescent="0.35">
      <c r="A222" t="str">
        <f>IF([2]Sheet1!A222=0,#N/A,[2]Sheet1!A222)</f>
        <v>27-4011</v>
      </c>
      <c r="B222" t="str">
        <f>IF([2]Sheet1!B222=0,#N/A,[2]Sheet1!B222)</f>
        <v>AudioandVideoEquipmentTechnicians</v>
      </c>
      <c r="C222" t="str">
        <f>IF([2]Sheet1!C222=0,#N/A,[2]Sheet1!C222)</f>
        <v>0.55</v>
      </c>
      <c r="D222">
        <f>IF([2]Sheet1!D222=0,#N/A,[2]Sheet1!D222)</f>
        <v>37370</v>
      </c>
      <c r="E222">
        <f>IF([2]Sheet1!E222=0,#N/A,[2]Sheet1!E222)</f>
        <v>56440</v>
      </c>
      <c r="F222">
        <f>IF([2]Sheet1!F222=0,#N/A,[2]Sheet1!F222)</f>
        <v>66700</v>
      </c>
      <c r="H222">
        <f t="shared" si="12"/>
        <v>0.51030238158951036</v>
      </c>
      <c r="I222">
        <f t="shared" si="12"/>
        <v>0.18178596739900779</v>
      </c>
      <c r="K222" s="1">
        <f t="shared" si="13"/>
        <v>-0.32851641419050259</v>
      </c>
      <c r="L222" s="1">
        <f t="shared" si="14"/>
        <v>0.55000000000000004</v>
      </c>
      <c r="M222" t="s">
        <v>223</v>
      </c>
      <c r="N222" t="str">
        <f t="shared" si="15"/>
        <v>27</v>
      </c>
    </row>
    <row r="223" spans="1:14" x14ac:dyDescent="0.35">
      <c r="A223" t="str">
        <f>IF([2]Sheet1!A223=0,#N/A,[2]Sheet1!A223)</f>
        <v>27-4012</v>
      </c>
      <c r="B223" t="str">
        <f>IF([2]Sheet1!B223=0,#N/A,[2]Sheet1!B223)</f>
        <v>BroadcastTechnicians</v>
      </c>
      <c r="C223" t="str">
        <f>IF([2]Sheet1!C223=0,#N/A,[2]Sheet1!C223)</f>
        <v>0.74</v>
      </c>
      <c r="D223">
        <f>IF([2]Sheet1!D223=0,#N/A,[2]Sheet1!D223)</f>
        <v>32750</v>
      </c>
      <c r="E223">
        <f>IF([2]Sheet1!E223=0,#N/A,[2]Sheet1!E223)</f>
        <v>27800</v>
      </c>
      <c r="F223">
        <f>IF([2]Sheet1!F223=0,#N/A,[2]Sheet1!F223)</f>
        <v>26190</v>
      </c>
      <c r="H223">
        <f t="shared" si="12"/>
        <v>-0.15114503816793892</v>
      </c>
      <c r="I223">
        <f t="shared" si="12"/>
        <v>-5.7913669064748201E-2</v>
      </c>
      <c r="K223" s="1">
        <f t="shared" si="13"/>
        <v>9.3231369103190714E-2</v>
      </c>
      <c r="L223" s="1">
        <f t="shared" si="14"/>
        <v>0.74</v>
      </c>
      <c r="M223" t="s">
        <v>224</v>
      </c>
      <c r="N223" t="str">
        <f t="shared" si="15"/>
        <v>27</v>
      </c>
    </row>
    <row r="224" spans="1:14" x14ac:dyDescent="0.35">
      <c r="A224" t="str">
        <f>IF([2]Sheet1!A224=0,#N/A,[2]Sheet1!A224)</f>
        <v>27-4013</v>
      </c>
      <c r="B224" t="str">
        <f>IF([2]Sheet1!B224=0,#N/A,[2]Sheet1!B224)</f>
        <v>RadioOperators</v>
      </c>
      <c r="C224" t="str">
        <f>IF([2]Sheet1!C224=0,#N/A,[2]Sheet1!C224)</f>
        <v>0.98</v>
      </c>
      <c r="D224">
        <f>IF([2]Sheet1!D224=0,#N/A,[2]Sheet1!D224)</f>
        <v>2060</v>
      </c>
      <c r="E224">
        <f>IF([2]Sheet1!E224=0,#N/A,[2]Sheet1!E224)</f>
        <v>1160</v>
      </c>
      <c r="F224" t="e">
        <f>IF([2]Sheet1!F224=0,#N/A,[2]Sheet1!F224)</f>
        <v>#N/A</v>
      </c>
      <c r="H224">
        <f t="shared" si="12"/>
        <v>-0.43689320388349512</v>
      </c>
      <c r="I224" t="e">
        <f t="shared" si="12"/>
        <v>#N/A</v>
      </c>
      <c r="K224" s="1" t="e">
        <f t="shared" si="13"/>
        <v>#N/A</v>
      </c>
      <c r="L224" s="1">
        <f t="shared" si="14"/>
        <v>0.98</v>
      </c>
      <c r="M224" t="s">
        <v>225</v>
      </c>
      <c r="N224" t="str">
        <f t="shared" si="15"/>
        <v>27</v>
      </c>
    </row>
    <row r="225" spans="1:14" x14ac:dyDescent="0.35">
      <c r="A225" t="str">
        <f>IF([2]Sheet1!A225=0,#N/A,[2]Sheet1!A225)</f>
        <v>27-4014</v>
      </c>
      <c r="B225" t="str">
        <f>IF([2]Sheet1!B225=0,#N/A,[2]Sheet1!B225)</f>
        <v>SoundEngineeringTechnicians</v>
      </c>
      <c r="C225" t="str">
        <f>IF([2]Sheet1!C225=0,#N/A,[2]Sheet1!C225)</f>
        <v>0.13</v>
      </c>
      <c r="D225">
        <f>IF([2]Sheet1!D225=0,#N/A,[2]Sheet1!D225)</f>
        <v>11840</v>
      </c>
      <c r="E225">
        <f>IF([2]Sheet1!E225=0,#N/A,[2]Sheet1!E225)</f>
        <v>13480</v>
      </c>
      <c r="F225">
        <f>IF([2]Sheet1!F225=0,#N/A,[2]Sheet1!F225)</f>
        <v>14600</v>
      </c>
      <c r="H225">
        <f t="shared" si="12"/>
        <v>0.13851351351351351</v>
      </c>
      <c r="I225">
        <f t="shared" si="12"/>
        <v>8.3086053412462904E-2</v>
      </c>
      <c r="K225" s="1">
        <f t="shared" si="13"/>
        <v>-5.542746010105061E-2</v>
      </c>
      <c r="L225" s="1">
        <f t="shared" si="14"/>
        <v>0.13</v>
      </c>
      <c r="M225" t="s">
        <v>226</v>
      </c>
      <c r="N225" t="str">
        <f t="shared" si="15"/>
        <v>27</v>
      </c>
    </row>
    <row r="226" spans="1:14" x14ac:dyDescent="0.35">
      <c r="A226" t="str">
        <f>IF([2]Sheet1!A226=0,#N/A,[2]Sheet1!A226)</f>
        <v>27-4021</v>
      </c>
      <c r="B226" t="str">
        <f>IF([2]Sheet1!B226=0,#N/A,[2]Sheet1!B226)</f>
        <v>Photographers</v>
      </c>
      <c r="C226" t="str">
        <f>IF([2]Sheet1!C226=0,#N/A,[2]Sheet1!C226)</f>
        <v>0.021</v>
      </c>
      <c r="D226">
        <f>IF([2]Sheet1!D226=0,#N/A,[2]Sheet1!D226)</f>
        <v>57740</v>
      </c>
      <c r="E226">
        <f>IF([2]Sheet1!E226=0,#N/A,[2]Sheet1!E226)</f>
        <v>54830</v>
      </c>
      <c r="F226">
        <f>IF([2]Sheet1!F226=0,#N/A,[2]Sheet1!F226)</f>
        <v>53630</v>
      </c>
      <c r="H226">
        <f t="shared" si="12"/>
        <v>-5.0398337374437129E-2</v>
      </c>
      <c r="I226">
        <f t="shared" si="12"/>
        <v>-2.1885828925770564E-2</v>
      </c>
      <c r="K226" s="1">
        <f t="shared" si="13"/>
        <v>2.8512508448666565E-2</v>
      </c>
      <c r="L226" s="1">
        <f t="shared" si="14"/>
        <v>2.1000000000000001E-2</v>
      </c>
      <c r="M226" t="s">
        <v>227</v>
      </c>
      <c r="N226" t="str">
        <f t="shared" si="15"/>
        <v>27</v>
      </c>
    </row>
    <row r="227" spans="1:14" x14ac:dyDescent="0.35">
      <c r="A227" t="str">
        <f>IF([2]Sheet1!A227=0,#N/A,[2]Sheet1!A227)</f>
        <v>27-4031</v>
      </c>
      <c r="B227" t="str">
        <f>IF([2]Sheet1!B227=0,#N/A,[2]Sheet1!B227)</f>
        <v>CameraOperators,Television,Video,andMotionPicture</v>
      </c>
      <c r="C227" t="str">
        <f>IF([2]Sheet1!C227=0,#N/A,[2]Sheet1!C227)</f>
        <v>0.6</v>
      </c>
      <c r="D227">
        <f>IF([2]Sheet1!D227=0,#N/A,[2]Sheet1!D227)</f>
        <v>21430</v>
      </c>
      <c r="E227">
        <f>IF([2]Sheet1!E227=0,#N/A,[2]Sheet1!E227)</f>
        <v>16860</v>
      </c>
      <c r="F227">
        <f>IF([2]Sheet1!F227=0,#N/A,[2]Sheet1!F227)</f>
        <v>23940</v>
      </c>
      <c r="H227">
        <f t="shared" si="12"/>
        <v>-0.21325244983667754</v>
      </c>
      <c r="I227">
        <f t="shared" si="12"/>
        <v>0.41992882562277578</v>
      </c>
      <c r="K227" s="1">
        <f t="shared" si="13"/>
        <v>0.63318127545945335</v>
      </c>
      <c r="L227" s="1">
        <f t="shared" si="14"/>
        <v>0.6</v>
      </c>
      <c r="M227" t="s">
        <v>228</v>
      </c>
      <c r="N227" t="str">
        <f t="shared" si="15"/>
        <v>27</v>
      </c>
    </row>
    <row r="228" spans="1:14" x14ac:dyDescent="0.35">
      <c r="A228" t="str">
        <f>IF([2]Sheet1!A228=0,#N/A,[2]Sheet1!A228)</f>
        <v>27-4032</v>
      </c>
      <c r="B228" t="str">
        <f>IF([2]Sheet1!B228=0,#N/A,[2]Sheet1!B228)</f>
        <v>FilmandVideoEditors</v>
      </c>
      <c r="C228" t="str">
        <f>IF([2]Sheet1!C228=0,#N/A,[2]Sheet1!C228)</f>
        <v>0.31</v>
      </c>
      <c r="D228">
        <f>IF([2]Sheet1!D228=0,#N/A,[2]Sheet1!D228)</f>
        <v>15100</v>
      </c>
      <c r="E228">
        <f>IF([2]Sheet1!E228=0,#N/A,[2]Sheet1!E228)</f>
        <v>21920</v>
      </c>
      <c r="F228">
        <f>IF([2]Sheet1!F228=0,#N/A,[2]Sheet1!F228)</f>
        <v>29240</v>
      </c>
      <c r="H228">
        <f t="shared" si="12"/>
        <v>0.45165562913907287</v>
      </c>
      <c r="I228">
        <f t="shared" si="12"/>
        <v>0.33394160583941607</v>
      </c>
      <c r="K228" s="1">
        <f t="shared" si="13"/>
        <v>-0.1177140232996568</v>
      </c>
      <c r="L228" s="1">
        <f t="shared" si="14"/>
        <v>0.31</v>
      </c>
      <c r="M228" t="s">
        <v>229</v>
      </c>
      <c r="N228" t="str">
        <f t="shared" si="15"/>
        <v>27</v>
      </c>
    </row>
    <row r="229" spans="1:14" x14ac:dyDescent="0.35">
      <c r="A229" t="str">
        <f>IF([2]Sheet1!A229=0,#N/A,[2]Sheet1!A229)</f>
        <v>29-1011</v>
      </c>
      <c r="B229" t="str">
        <f>IF([2]Sheet1!B229=0,#N/A,[2]Sheet1!B229)</f>
        <v>Chiropractors</v>
      </c>
      <c r="C229" t="str">
        <f>IF([2]Sheet1!C229=0,#N/A,[2]Sheet1!C229)</f>
        <v>0.027</v>
      </c>
      <c r="D229">
        <f>IF([2]Sheet1!D229=0,#N/A,[2]Sheet1!D229)</f>
        <v>20210</v>
      </c>
      <c r="E229">
        <f>IF([2]Sheet1!E229=0,#N/A,[2]Sheet1!E229)</f>
        <v>28850</v>
      </c>
      <c r="F229">
        <f>IF([2]Sheet1!F229=0,#N/A,[2]Sheet1!F229)</f>
        <v>41480</v>
      </c>
      <c r="H229">
        <f t="shared" si="12"/>
        <v>0.42751113310242456</v>
      </c>
      <c r="I229">
        <f t="shared" si="12"/>
        <v>0.43778162911611784</v>
      </c>
      <c r="K229" s="1">
        <f t="shared" si="13"/>
        <v>1.0270496013693287E-2</v>
      </c>
      <c r="L229" s="1">
        <f t="shared" si="14"/>
        <v>2.7E-2</v>
      </c>
      <c r="M229" t="s">
        <v>230</v>
      </c>
      <c r="N229" t="str">
        <f t="shared" si="15"/>
        <v>29</v>
      </c>
    </row>
    <row r="230" spans="1:14" x14ac:dyDescent="0.35">
      <c r="A230" t="str">
        <f>IF([2]Sheet1!A230=0,#N/A,[2]Sheet1!A230)</f>
        <v>29-1021</v>
      </c>
      <c r="B230" t="str">
        <f>IF([2]Sheet1!B230=0,#N/A,[2]Sheet1!B230)</f>
        <v>Dentists,General</v>
      </c>
      <c r="C230" t="str">
        <f>IF([2]Sheet1!C230=0,#N/A,[2]Sheet1!C230)</f>
        <v>0.0044</v>
      </c>
      <c r="D230" t="e">
        <f>IF([2]Sheet1!D230=0,#N/A,[2]Sheet1!D230)</f>
        <v>#N/A</v>
      </c>
      <c r="E230">
        <f>IF([2]Sheet1!E230=0,#N/A,[2]Sheet1!E230)</f>
        <v>96000</v>
      </c>
      <c r="F230">
        <f>IF([2]Sheet1!F230=0,#N/A,[2]Sheet1!F230)</f>
        <v>121640</v>
      </c>
      <c r="H230" t="e">
        <f t="shared" si="12"/>
        <v>#N/A</v>
      </c>
      <c r="I230">
        <f t="shared" si="12"/>
        <v>0.26708333333333334</v>
      </c>
      <c r="K230" s="1" t="e">
        <f t="shared" si="13"/>
        <v>#N/A</v>
      </c>
      <c r="L230" s="1">
        <f t="shared" si="14"/>
        <v>4.4000000000000003E-3</v>
      </c>
      <c r="M230" t="s">
        <v>231</v>
      </c>
      <c r="N230" t="str">
        <f t="shared" si="15"/>
        <v>29</v>
      </c>
    </row>
    <row r="231" spans="1:14" x14ac:dyDescent="0.35">
      <c r="A231" t="str">
        <f>IF([2]Sheet1!A231=0,#N/A,[2]Sheet1!A231)</f>
        <v>29-1022</v>
      </c>
      <c r="B231" t="str">
        <f>IF([2]Sheet1!B231=0,#N/A,[2]Sheet1!B231)</f>
        <v>OralandMaxillofacialSurgeons</v>
      </c>
      <c r="C231" t="str">
        <f>IF([2]Sheet1!C231=0,#N/A,[2]Sheet1!C231)</f>
        <v>0.0036</v>
      </c>
      <c r="D231" t="e">
        <f>IF([2]Sheet1!D231=0,#N/A,[2]Sheet1!D231)</f>
        <v>#N/A</v>
      </c>
      <c r="E231">
        <f>IF([2]Sheet1!E231=0,#N/A,[2]Sheet1!E231)</f>
        <v>5280</v>
      </c>
      <c r="F231">
        <f>IF([2]Sheet1!F231=0,#N/A,[2]Sheet1!F231)</f>
        <v>4160</v>
      </c>
      <c r="H231" t="e">
        <f t="shared" si="12"/>
        <v>#N/A</v>
      </c>
      <c r="I231">
        <f t="shared" si="12"/>
        <v>-0.21212121212121213</v>
      </c>
      <c r="K231" s="1" t="e">
        <f t="shared" si="13"/>
        <v>#N/A</v>
      </c>
      <c r="L231" s="1">
        <f t="shared" si="14"/>
        <v>3.5999999999999999E-3</v>
      </c>
      <c r="M231" t="s">
        <v>232</v>
      </c>
      <c r="N231" t="str">
        <f t="shared" si="15"/>
        <v>29</v>
      </c>
    </row>
    <row r="232" spans="1:14" x14ac:dyDescent="0.35">
      <c r="A232" t="str">
        <f>IF([2]Sheet1!A232=0,#N/A,[2]Sheet1!A232)</f>
        <v>29-1023</v>
      </c>
      <c r="B232" t="str">
        <f>IF([2]Sheet1!B232=0,#N/A,[2]Sheet1!B232)</f>
        <v>Orthodontists</v>
      </c>
      <c r="C232" t="str">
        <f>IF([2]Sheet1!C232=0,#N/A,[2]Sheet1!C232)</f>
        <v>0.023</v>
      </c>
      <c r="D232" t="e">
        <f>IF([2]Sheet1!D232=0,#N/A,[2]Sheet1!D232)</f>
        <v>#N/A</v>
      </c>
      <c r="E232">
        <f>IF([2]Sheet1!E232=0,#N/A,[2]Sheet1!E232)</f>
        <v>5570</v>
      </c>
      <c r="F232">
        <f>IF([2]Sheet1!F232=0,#N/A,[2]Sheet1!F232)</f>
        <v>6400</v>
      </c>
      <c r="H232" t="e">
        <f t="shared" si="12"/>
        <v>#N/A</v>
      </c>
      <c r="I232">
        <f t="shared" si="12"/>
        <v>0.1490125673249551</v>
      </c>
      <c r="K232" s="1" t="e">
        <f t="shared" si="13"/>
        <v>#N/A</v>
      </c>
      <c r="L232" s="1">
        <f t="shared" si="14"/>
        <v>2.3E-2</v>
      </c>
      <c r="M232" t="s">
        <v>233</v>
      </c>
      <c r="N232" t="str">
        <f t="shared" si="15"/>
        <v>29</v>
      </c>
    </row>
    <row r="233" spans="1:14" x14ac:dyDescent="0.35">
      <c r="A233" t="str">
        <f>IF([2]Sheet1!A233=0,#N/A,[2]Sheet1!A233)</f>
        <v>29-1024</v>
      </c>
      <c r="B233" t="str">
        <f>IF([2]Sheet1!B233=0,#N/A,[2]Sheet1!B233)</f>
        <v>Prosthodontists</v>
      </c>
      <c r="C233" t="str">
        <f>IF([2]Sheet1!C233=0,#N/A,[2]Sheet1!C233)</f>
        <v>0.055</v>
      </c>
      <c r="D233" t="e">
        <f>IF([2]Sheet1!D233=0,#N/A,[2]Sheet1!D233)</f>
        <v>#N/A</v>
      </c>
      <c r="E233">
        <f>IF([2]Sheet1!E233=0,#N/A,[2]Sheet1!E233)</f>
        <v>290</v>
      </c>
      <c r="F233">
        <f>IF([2]Sheet1!F233=0,#N/A,[2]Sheet1!F233)</f>
        <v>570</v>
      </c>
      <c r="H233" t="e">
        <f t="shared" si="12"/>
        <v>#N/A</v>
      </c>
      <c r="I233">
        <f t="shared" si="12"/>
        <v>0.96551724137931039</v>
      </c>
      <c r="K233" s="1" t="e">
        <f t="shared" si="13"/>
        <v>#N/A</v>
      </c>
      <c r="L233" s="1">
        <f t="shared" si="14"/>
        <v>5.5E-2</v>
      </c>
      <c r="M233" t="s">
        <v>234</v>
      </c>
      <c r="N233" t="str">
        <f t="shared" si="15"/>
        <v>29</v>
      </c>
    </row>
    <row r="234" spans="1:14" x14ac:dyDescent="0.35">
      <c r="A234" t="str">
        <f>IF([2]Sheet1!A234=0,#N/A,[2]Sheet1!A234)</f>
        <v>29-1031</v>
      </c>
      <c r="B234" t="str">
        <f>IF([2]Sheet1!B234=0,#N/A,[2]Sheet1!B234)</f>
        <v>DietitiansandNutritionists</v>
      </c>
      <c r="C234" t="str">
        <f>IF([2]Sheet1!C234=0,#N/A,[2]Sheet1!C234)</f>
        <v>0.0039</v>
      </c>
      <c r="D234">
        <f>IF([2]Sheet1!D234=0,#N/A,[2]Sheet1!D234)</f>
        <v>46190</v>
      </c>
      <c r="E234">
        <f>IF([2]Sheet1!E234=0,#N/A,[2]Sheet1!E234)</f>
        <v>59530</v>
      </c>
      <c r="F234">
        <f>IF([2]Sheet1!F234=0,#N/A,[2]Sheet1!F234)</f>
        <v>73860</v>
      </c>
      <c r="H234">
        <f t="shared" si="12"/>
        <v>0.2888071011041351</v>
      </c>
      <c r="I234">
        <f t="shared" si="12"/>
        <v>0.24071896522761632</v>
      </c>
      <c r="K234" s="1">
        <f t="shared" si="13"/>
        <v>-4.8088135876518778E-2</v>
      </c>
      <c r="L234" s="1">
        <f t="shared" si="14"/>
        <v>3.8999999999999998E-3</v>
      </c>
      <c r="M234" t="s">
        <v>235</v>
      </c>
      <c r="N234" t="str">
        <f t="shared" si="15"/>
        <v>29</v>
      </c>
    </row>
    <row r="235" spans="1:14" x14ac:dyDescent="0.35">
      <c r="A235" t="str">
        <f>IF([2]Sheet1!A235=0,#N/A,[2]Sheet1!A235)</f>
        <v>29-1041</v>
      </c>
      <c r="B235" t="str">
        <f>IF([2]Sheet1!B235=0,#N/A,[2]Sheet1!B235)</f>
        <v>Optometrists</v>
      </c>
      <c r="C235" t="str">
        <f>IF([2]Sheet1!C235=0,#N/A,[2]Sheet1!C235)</f>
        <v>0.14</v>
      </c>
      <c r="D235">
        <f>IF([2]Sheet1!D235=0,#N/A,[2]Sheet1!D235)</f>
        <v>22740</v>
      </c>
      <c r="E235">
        <f>IF([2]Sheet1!E235=0,#N/A,[2]Sheet1!E235)</f>
        <v>32040</v>
      </c>
      <c r="F235">
        <f>IF([2]Sheet1!F235=0,#N/A,[2]Sheet1!F235)</f>
        <v>41390</v>
      </c>
      <c r="H235">
        <f t="shared" si="12"/>
        <v>0.40897097625329815</v>
      </c>
      <c r="I235">
        <f t="shared" si="12"/>
        <v>0.29182272159800249</v>
      </c>
      <c r="K235" s="1">
        <f t="shared" si="13"/>
        <v>-0.11714825465529566</v>
      </c>
      <c r="L235" s="1">
        <f t="shared" si="14"/>
        <v>0.14000000000000001</v>
      </c>
      <c r="M235" t="s">
        <v>236</v>
      </c>
      <c r="N235" t="str">
        <f t="shared" si="15"/>
        <v>29</v>
      </c>
    </row>
    <row r="236" spans="1:14" x14ac:dyDescent="0.35">
      <c r="A236" t="str">
        <f>IF([2]Sheet1!A236=0,#N/A,[2]Sheet1!A236)</f>
        <v>29-1051</v>
      </c>
      <c r="B236" t="str">
        <f>IF([2]Sheet1!B236=0,#N/A,[2]Sheet1!B236)</f>
        <v>Pharmacists</v>
      </c>
      <c r="C236" t="str">
        <f>IF([2]Sheet1!C236=0,#N/A,[2]Sheet1!C236)</f>
        <v>0.012</v>
      </c>
      <c r="D236">
        <f>IF([2]Sheet1!D236=0,#N/A,[2]Sheet1!D236)</f>
        <v>215030</v>
      </c>
      <c r="E236">
        <f>IF([2]Sheet1!E236=0,#N/A,[2]Sheet1!E236)</f>
        <v>287420</v>
      </c>
      <c r="F236">
        <f>IF([2]Sheet1!F236=0,#N/A,[2]Sheet1!F236)</f>
        <v>331700</v>
      </c>
      <c r="H236">
        <f t="shared" si="12"/>
        <v>0.3366506999023392</v>
      </c>
      <c r="I236">
        <f t="shared" si="12"/>
        <v>0.15406026024632941</v>
      </c>
      <c r="K236" s="1">
        <f t="shared" si="13"/>
        <v>-0.1825904396560098</v>
      </c>
      <c r="L236" s="1">
        <f t="shared" si="14"/>
        <v>1.2E-2</v>
      </c>
      <c r="M236" t="s">
        <v>237</v>
      </c>
      <c r="N236" t="str">
        <f t="shared" si="15"/>
        <v>29</v>
      </c>
    </row>
    <row r="237" spans="1:14" x14ac:dyDescent="0.35">
      <c r="A237" t="str">
        <f>IF([2]Sheet1!A237=0,#N/A,[2]Sheet1!A237)</f>
        <v>29-1060</v>
      </c>
      <c r="B237" t="str">
        <f>IF([2]Sheet1!B237=0,#N/A,[2]Sheet1!B237)</f>
        <v>PhysiciansandSurgeons</v>
      </c>
      <c r="C237" t="str">
        <f>IF([2]Sheet1!C237=0,#N/A,[2]Sheet1!C237)</f>
        <v>0.0042</v>
      </c>
      <c r="D237" t="e">
        <f>IF([2]Sheet1!D237=0,#N/A,[2]Sheet1!D237)</f>
        <v>#N/A</v>
      </c>
      <c r="E237">
        <f>IF([2]Sheet1!E237=0,#N/A,[2]Sheet1!E237)</f>
        <v>623380</v>
      </c>
      <c r="F237" t="e">
        <f>IF([2]Sheet1!F237=0,#N/A,[2]Sheet1!F237)</f>
        <v>#N/A</v>
      </c>
      <c r="H237" t="e">
        <f t="shared" si="12"/>
        <v>#N/A</v>
      </c>
      <c r="I237" t="e">
        <f t="shared" si="12"/>
        <v>#N/A</v>
      </c>
      <c r="K237" s="1" t="e">
        <f t="shared" si="13"/>
        <v>#N/A</v>
      </c>
      <c r="L237" s="1">
        <f t="shared" si="14"/>
        <v>4.1999999999999997E-3</v>
      </c>
      <c r="M237" t="s">
        <v>1307</v>
      </c>
      <c r="N237" t="str">
        <f t="shared" si="15"/>
        <v>29</v>
      </c>
    </row>
    <row r="238" spans="1:14" x14ac:dyDescent="0.35">
      <c r="A238" t="str">
        <f>IF([2]Sheet1!A238=0,#N/A,[2]Sheet1!A238)</f>
        <v>29-1071</v>
      </c>
      <c r="B238" t="str">
        <f>IF([2]Sheet1!B238=0,#N/A,[2]Sheet1!B238)</f>
        <v>PhysicianAssistants</v>
      </c>
      <c r="C238" t="str">
        <f>IF([2]Sheet1!C238=0,#N/A,[2]Sheet1!C238)</f>
        <v>0.14</v>
      </c>
      <c r="D238">
        <f>IF([2]Sheet1!D238=0,#N/A,[2]Sheet1!D238)</f>
        <v>60030</v>
      </c>
      <c r="E238">
        <f>IF([2]Sheet1!E238=0,#N/A,[2]Sheet1!E238)</f>
        <v>88110</v>
      </c>
      <c r="F238">
        <f>IF([2]Sheet1!F238=0,#N/A,[2]Sheet1!F238)</f>
        <v>145740</v>
      </c>
      <c r="H238">
        <f t="shared" si="12"/>
        <v>0.46776611694152925</v>
      </c>
      <c r="I238">
        <f t="shared" si="12"/>
        <v>0.65406877766428329</v>
      </c>
      <c r="K238" s="1">
        <f t="shared" si="13"/>
        <v>0.18630266072275403</v>
      </c>
      <c r="L238" s="1">
        <f t="shared" si="14"/>
        <v>0.14000000000000001</v>
      </c>
      <c r="M238" t="s">
        <v>238</v>
      </c>
      <c r="N238" t="str">
        <f t="shared" si="15"/>
        <v>29</v>
      </c>
    </row>
    <row r="239" spans="1:14" x14ac:dyDescent="0.35">
      <c r="A239" t="str">
        <f>IF([2]Sheet1!A239=0,#N/A,[2]Sheet1!A239)</f>
        <v>29-1081</v>
      </c>
      <c r="B239" t="str">
        <f>IF([2]Sheet1!B239=0,#N/A,[2]Sheet1!B239)</f>
        <v>Podiatrists</v>
      </c>
      <c r="C239" t="str">
        <f>IF([2]Sheet1!C239=0,#N/A,[2]Sheet1!C239)</f>
        <v>0.0046</v>
      </c>
      <c r="D239">
        <f>IF([2]Sheet1!D239=0,#N/A,[2]Sheet1!D239)</f>
        <v>7800</v>
      </c>
      <c r="E239">
        <f>IF([2]Sheet1!E239=0,#N/A,[2]Sheet1!E239)</f>
        <v>8850</v>
      </c>
      <c r="F239">
        <f>IF([2]Sheet1!F239=0,#N/A,[2]Sheet1!F239)</f>
        <v>9470</v>
      </c>
      <c r="H239">
        <f t="shared" si="12"/>
        <v>0.13461538461538461</v>
      </c>
      <c r="I239">
        <f t="shared" si="12"/>
        <v>7.0056497175141244E-2</v>
      </c>
      <c r="K239" s="1">
        <f t="shared" si="13"/>
        <v>-6.4558887440243365E-2</v>
      </c>
      <c r="L239" s="1">
        <f t="shared" si="14"/>
        <v>4.5999999999999999E-3</v>
      </c>
      <c r="M239" t="s">
        <v>239</v>
      </c>
      <c r="N239" t="str">
        <f t="shared" si="15"/>
        <v>29</v>
      </c>
    </row>
    <row r="240" spans="1:14" x14ac:dyDescent="0.35">
      <c r="A240" t="str">
        <f>IF([2]Sheet1!A240=0,#N/A,[2]Sheet1!A240)</f>
        <v>29-1111</v>
      </c>
      <c r="B240" t="str">
        <f>IF([2]Sheet1!B240=0,#N/A,[2]Sheet1!B240)</f>
        <v>RegisteredNurses</v>
      </c>
      <c r="C240" t="str">
        <f>IF([2]Sheet1!C240=0,#N/A,[2]Sheet1!C240)</f>
        <v>0.009</v>
      </c>
      <c r="D240">
        <f>IF([2]Sheet1!D240=0,#N/A,[2]Sheet1!D240)</f>
        <v>2246430</v>
      </c>
      <c r="E240" t="e">
        <f>IF([2]Sheet1!E240=0,#N/A,[2]Sheet1!E240)</f>
        <v>#N/A</v>
      </c>
      <c r="F240" t="e">
        <f>IF([2]Sheet1!F240=0,#N/A,[2]Sheet1!F240)</f>
        <v>#N/A</v>
      </c>
      <c r="H240" t="e">
        <f t="shared" si="12"/>
        <v>#N/A</v>
      </c>
      <c r="I240" t="e">
        <f t="shared" si="12"/>
        <v>#N/A</v>
      </c>
      <c r="K240" s="1" t="e">
        <f t="shared" si="13"/>
        <v>#N/A</v>
      </c>
      <c r="L240" s="1">
        <f t="shared" si="14"/>
        <v>8.9999999999999993E-3</v>
      </c>
      <c r="M240" t="s">
        <v>1308</v>
      </c>
      <c r="N240" t="str">
        <f t="shared" si="15"/>
        <v>29</v>
      </c>
    </row>
    <row r="241" spans="1:14" x14ac:dyDescent="0.35">
      <c r="A241" t="str">
        <f>IF([2]Sheet1!A241=0,#N/A,[2]Sheet1!A241)</f>
        <v>29-1122</v>
      </c>
      <c r="B241" t="str">
        <f>IF([2]Sheet1!B241=0,#N/A,[2]Sheet1!B241)</f>
        <v>OccupationalTherapists</v>
      </c>
      <c r="C241" t="str">
        <f>IF([2]Sheet1!C241=0,#N/A,[2]Sheet1!C241)</f>
        <v>0.0035</v>
      </c>
      <c r="D241">
        <f>IF([2]Sheet1!D241=0,#N/A,[2]Sheet1!D241)</f>
        <v>81380</v>
      </c>
      <c r="E241">
        <f>IF([2]Sheet1!E241=0,#N/A,[2]Sheet1!E241)</f>
        <v>108410</v>
      </c>
      <c r="F241">
        <f>IF([2]Sheet1!F241=0,#N/A,[2]Sheet1!F241)</f>
        <v>144840</v>
      </c>
      <c r="H241">
        <f t="shared" si="12"/>
        <v>0.33214549029245516</v>
      </c>
      <c r="I241">
        <f t="shared" si="12"/>
        <v>0.33603911078313808</v>
      </c>
      <c r="K241" s="1">
        <f t="shared" si="13"/>
        <v>3.8936204906829253E-3</v>
      </c>
      <c r="L241" s="1">
        <f t="shared" si="14"/>
        <v>3.5000000000000001E-3</v>
      </c>
      <c r="M241" t="s">
        <v>240</v>
      </c>
      <c r="N241" t="str">
        <f t="shared" si="15"/>
        <v>29</v>
      </c>
    </row>
    <row r="242" spans="1:14" x14ac:dyDescent="0.35">
      <c r="A242" t="str">
        <f>IF([2]Sheet1!A242=0,#N/A,[2]Sheet1!A242)</f>
        <v>29-1123</v>
      </c>
      <c r="B242" t="str">
        <f>IF([2]Sheet1!B242=0,#N/A,[2]Sheet1!B242)</f>
        <v>PhysicalTherapists</v>
      </c>
      <c r="C242" t="str">
        <f>IF([2]Sheet1!C242=0,#N/A,[2]Sheet1!C242)</f>
        <v>0.021</v>
      </c>
      <c r="D242">
        <f>IF([2]Sheet1!D242=0,#N/A,[2]Sheet1!D242)</f>
        <v>134970</v>
      </c>
      <c r="E242">
        <f>IF([2]Sheet1!E242=0,#N/A,[2]Sheet1!E242)</f>
        <v>195670</v>
      </c>
      <c r="F242">
        <f>IF([2]Sheet1!F242=0,#N/A,[2]Sheet1!F242)</f>
        <v>240820</v>
      </c>
      <c r="H242">
        <f t="shared" si="12"/>
        <v>0.44972956953397053</v>
      </c>
      <c r="I242">
        <f t="shared" si="12"/>
        <v>0.23074564317473298</v>
      </c>
      <c r="K242" s="1">
        <f t="shared" si="13"/>
        <v>-0.21898392635923755</v>
      </c>
      <c r="L242" s="1">
        <f t="shared" si="14"/>
        <v>2.1000000000000001E-2</v>
      </c>
      <c r="M242" t="s">
        <v>241</v>
      </c>
      <c r="N242" t="str">
        <f t="shared" si="15"/>
        <v>29</v>
      </c>
    </row>
    <row r="243" spans="1:14" x14ac:dyDescent="0.35">
      <c r="A243" t="str">
        <f>IF([2]Sheet1!A243=0,#N/A,[2]Sheet1!A243)</f>
        <v>29-1124</v>
      </c>
      <c r="B243" t="str">
        <f>IF([2]Sheet1!B243=0,#N/A,[2]Sheet1!B243)</f>
        <v>RadiationTherapists</v>
      </c>
      <c r="C243" t="str">
        <f>IF([2]Sheet1!C243=0,#N/A,[2]Sheet1!C243)</f>
        <v>0.34</v>
      </c>
      <c r="D243">
        <f>IF([2]Sheet1!D243=0,#N/A,[2]Sheet1!D243)</f>
        <v>13990</v>
      </c>
      <c r="E243">
        <f>IF([2]Sheet1!E243=0,#N/A,[2]Sheet1!E243)</f>
        <v>16950</v>
      </c>
      <c r="F243">
        <f>IF([2]Sheet1!F243=0,#N/A,[2]Sheet1!F243)</f>
        <v>16640</v>
      </c>
      <c r="H243">
        <f t="shared" si="12"/>
        <v>0.21157969978556113</v>
      </c>
      <c r="I243">
        <f t="shared" si="12"/>
        <v>-1.8289085545722714E-2</v>
      </c>
      <c r="K243" s="1">
        <f t="shared" si="13"/>
        <v>-0.22986878533128385</v>
      </c>
      <c r="L243" s="1">
        <f t="shared" si="14"/>
        <v>0.34</v>
      </c>
      <c r="M243" t="s">
        <v>242</v>
      </c>
      <c r="N243" t="str">
        <f t="shared" si="15"/>
        <v>29</v>
      </c>
    </row>
    <row r="244" spans="1:14" x14ac:dyDescent="0.35">
      <c r="A244" t="str">
        <f>IF([2]Sheet1!A244=0,#N/A,[2]Sheet1!A244)</f>
        <v>29-1125</v>
      </c>
      <c r="B244" t="str">
        <f>IF([2]Sheet1!B244=0,#N/A,[2]Sheet1!B244)</f>
        <v>RecreationalTherapists</v>
      </c>
      <c r="C244" t="str">
        <f>IF([2]Sheet1!C244=0,#N/A,[2]Sheet1!C244)</f>
        <v>0.0028</v>
      </c>
      <c r="D244">
        <f>IF([2]Sheet1!D244=0,#N/A,[2]Sheet1!D244)</f>
        <v>22860</v>
      </c>
      <c r="E244">
        <f>IF([2]Sheet1!E244=0,#N/A,[2]Sheet1!E244)</f>
        <v>18640</v>
      </c>
      <c r="F244">
        <f>IF([2]Sheet1!F244=0,#N/A,[2]Sheet1!F244)</f>
        <v>15540</v>
      </c>
      <c r="H244">
        <f t="shared" si="12"/>
        <v>-0.18460192475940507</v>
      </c>
      <c r="I244">
        <f t="shared" si="12"/>
        <v>-0.16630901287553648</v>
      </c>
      <c r="K244" s="1">
        <f t="shared" si="13"/>
        <v>1.8292911883868584E-2</v>
      </c>
      <c r="L244" s="1">
        <f t="shared" si="14"/>
        <v>2.8E-3</v>
      </c>
      <c r="M244" t="s">
        <v>243</v>
      </c>
      <c r="N244" t="str">
        <f t="shared" si="15"/>
        <v>29</v>
      </c>
    </row>
    <row r="245" spans="1:14" x14ac:dyDescent="0.35">
      <c r="A245" t="str">
        <f>IF([2]Sheet1!A245=0,#N/A,[2]Sheet1!A245)</f>
        <v>29-1126</v>
      </c>
      <c r="B245" t="str">
        <f>IF([2]Sheet1!B245=0,#N/A,[2]Sheet1!B245)</f>
        <v>RespiratoryTherapists</v>
      </c>
      <c r="C245" t="str">
        <f>IF([2]Sheet1!C245=0,#N/A,[2]Sheet1!C245)</f>
        <v>0.066</v>
      </c>
      <c r="D245">
        <f>IF([2]Sheet1!D245=0,#N/A,[2]Sheet1!D245)</f>
        <v>87180</v>
      </c>
      <c r="E245">
        <f>IF([2]Sheet1!E245=0,#N/A,[2]Sheet1!E245)</f>
        <v>118640</v>
      </c>
      <c r="F245">
        <f>IF([2]Sheet1!F245=0,#N/A,[2]Sheet1!F245)</f>
        <v>129750</v>
      </c>
      <c r="H245">
        <f t="shared" si="12"/>
        <v>0.36086258316127551</v>
      </c>
      <c r="I245">
        <f t="shared" si="12"/>
        <v>9.3644639244774106E-2</v>
      </c>
      <c r="K245" s="1">
        <f t="shared" si="13"/>
        <v>-0.26721794391650139</v>
      </c>
      <c r="L245" s="1">
        <f t="shared" si="14"/>
        <v>6.6000000000000003E-2</v>
      </c>
      <c r="M245" t="s">
        <v>244</v>
      </c>
      <c r="N245" t="str">
        <f t="shared" si="15"/>
        <v>29</v>
      </c>
    </row>
    <row r="246" spans="1:14" x14ac:dyDescent="0.35">
      <c r="A246" t="str">
        <f>IF([2]Sheet1!A246=0,#N/A,[2]Sheet1!A246)</f>
        <v>29-1127</v>
      </c>
      <c r="B246" t="str">
        <f>IF([2]Sheet1!B246=0,#N/A,[2]Sheet1!B246)</f>
        <v>Speech-LanguagePathologists</v>
      </c>
      <c r="C246" t="str">
        <f>IF([2]Sheet1!C246=0,#N/A,[2]Sheet1!C246)</f>
        <v>0.0064</v>
      </c>
      <c r="D246">
        <f>IF([2]Sheet1!D246=0,#N/A,[2]Sheet1!D246)</f>
        <v>86640</v>
      </c>
      <c r="E246">
        <f>IF([2]Sheet1!E246=0,#N/A,[2]Sheet1!E246)</f>
        <v>125050</v>
      </c>
      <c r="F246">
        <f>IF([2]Sheet1!F246=0,#N/A,[2]Sheet1!F246)</f>
        <v>172100</v>
      </c>
      <c r="H246">
        <f t="shared" si="12"/>
        <v>0.44332871652816253</v>
      </c>
      <c r="I246">
        <f t="shared" si="12"/>
        <v>0.37624950019992004</v>
      </c>
      <c r="K246" s="1">
        <f t="shared" si="13"/>
        <v>-6.7079216328242486E-2</v>
      </c>
      <c r="L246" s="1">
        <f t="shared" si="14"/>
        <v>6.4000000000000003E-3</v>
      </c>
      <c r="M246" t="s">
        <v>245</v>
      </c>
      <c r="N246" t="str">
        <f t="shared" si="15"/>
        <v>29</v>
      </c>
    </row>
    <row r="247" spans="1:14" x14ac:dyDescent="0.35">
      <c r="A247" t="str">
        <f>IF([2]Sheet1!A247=0,#N/A,[2]Sheet1!A247)</f>
        <v>29-1131</v>
      </c>
      <c r="B247" t="str">
        <f>IF([2]Sheet1!B247=0,#N/A,[2]Sheet1!B247)</f>
        <v>Veterinarians</v>
      </c>
      <c r="C247" t="str">
        <f>IF([2]Sheet1!C247=0,#N/A,[2]Sheet1!C247)</f>
        <v>0.038</v>
      </c>
      <c r="D247">
        <f>IF([2]Sheet1!D247=0,#N/A,[2]Sheet1!D247)</f>
        <v>43890</v>
      </c>
      <c r="E247">
        <f>IF([2]Sheet1!E247=0,#N/A,[2]Sheet1!E247)</f>
        <v>59230</v>
      </c>
      <c r="F247">
        <f>IF([2]Sheet1!F247=0,#N/A,[2]Sheet1!F247)</f>
        <v>78220</v>
      </c>
      <c r="H247">
        <f t="shared" si="12"/>
        <v>0.34951013898382322</v>
      </c>
      <c r="I247">
        <f t="shared" si="12"/>
        <v>0.3206145534357589</v>
      </c>
      <c r="K247" s="1">
        <f t="shared" si="13"/>
        <v>-2.8895585548064318E-2</v>
      </c>
      <c r="L247" s="1">
        <f t="shared" si="14"/>
        <v>3.7999999999999999E-2</v>
      </c>
      <c r="M247" t="s">
        <v>246</v>
      </c>
      <c r="N247" t="str">
        <f t="shared" si="15"/>
        <v>29</v>
      </c>
    </row>
    <row r="248" spans="1:14" x14ac:dyDescent="0.35">
      <c r="A248" t="str">
        <f>IF([2]Sheet1!A248=0,#N/A,[2]Sheet1!A248)</f>
        <v>29-1181</v>
      </c>
      <c r="B248" t="str">
        <f>IF([2]Sheet1!B248=0,#N/A,[2]Sheet1!B248)</f>
        <v>Audiologists</v>
      </c>
      <c r="C248" t="str">
        <f>IF([2]Sheet1!C248=0,#N/A,[2]Sheet1!C248)</f>
        <v>0.0033</v>
      </c>
      <c r="D248" t="e">
        <f>IF([2]Sheet1!D248=0,#N/A,[2]Sheet1!D248)</f>
        <v>#N/A</v>
      </c>
      <c r="E248">
        <f>IF([2]Sheet1!E248=0,#N/A,[2]Sheet1!E248)</f>
        <v>11550</v>
      </c>
      <c r="F248">
        <f>IF([2]Sheet1!F248=0,#N/A,[2]Sheet1!F248)</f>
        <v>13880</v>
      </c>
      <c r="H248" t="e">
        <f t="shared" si="12"/>
        <v>#N/A</v>
      </c>
      <c r="I248">
        <f t="shared" si="12"/>
        <v>0.20173160173160173</v>
      </c>
      <c r="K248" s="1" t="e">
        <f t="shared" si="13"/>
        <v>#N/A</v>
      </c>
      <c r="L248" s="1">
        <f t="shared" si="14"/>
        <v>3.3E-3</v>
      </c>
      <c r="M248" t="s">
        <v>247</v>
      </c>
      <c r="N248" t="str">
        <f t="shared" si="15"/>
        <v>29</v>
      </c>
    </row>
    <row r="249" spans="1:14" x14ac:dyDescent="0.35">
      <c r="A249" t="str">
        <f>IF([2]Sheet1!A249=0,#N/A,[2]Sheet1!A249)</f>
        <v>29-1199</v>
      </c>
      <c r="B249" t="str">
        <f>IF([2]Sheet1!B249=0,#N/A,[2]Sheet1!B249)</f>
        <v>HealthDiagnosingandTreatingPractitioners,AllOther</v>
      </c>
      <c r="C249" t="str">
        <f>IF([2]Sheet1!C249=0,#N/A,[2]Sheet1!C249)</f>
        <v>0.02</v>
      </c>
      <c r="D249" t="e">
        <f>IF([2]Sheet1!D249=0,#N/A,[2]Sheet1!D249)</f>
        <v>#N/A</v>
      </c>
      <c r="E249">
        <f>IF([2]Sheet1!E249=0,#N/A,[2]Sheet1!E249)</f>
        <v>33070</v>
      </c>
      <c r="F249" t="e">
        <f>IF([2]Sheet1!F249=0,#N/A,[2]Sheet1!F249)</f>
        <v>#N/A</v>
      </c>
      <c r="H249" t="e">
        <f t="shared" si="12"/>
        <v>#N/A</v>
      </c>
      <c r="I249" t="e">
        <f t="shared" si="12"/>
        <v>#N/A</v>
      </c>
      <c r="K249" s="1" t="e">
        <f t="shared" si="13"/>
        <v>#N/A</v>
      </c>
      <c r="L249" s="1">
        <f t="shared" si="14"/>
        <v>0.02</v>
      </c>
      <c r="M249" t="s">
        <v>248</v>
      </c>
      <c r="N249" t="str">
        <f t="shared" si="15"/>
        <v>29</v>
      </c>
    </row>
    <row r="250" spans="1:14" x14ac:dyDescent="0.35">
      <c r="A250" t="str">
        <f>IF([2]Sheet1!A250=0,#N/A,[2]Sheet1!A250)</f>
        <v>29-2011</v>
      </c>
      <c r="B250" t="str">
        <f>IF([2]Sheet1!B250=0,#N/A,[2]Sheet1!B250)</f>
        <v>MedicalandClinicalLaboratoryTechnologists</v>
      </c>
      <c r="C250" t="str">
        <f>IF([2]Sheet1!C250=0,#N/A,[2]Sheet1!C250)</f>
        <v>0.9</v>
      </c>
      <c r="D250">
        <f>IF([2]Sheet1!D250=0,#N/A,[2]Sheet1!D250)</f>
        <v>146900</v>
      </c>
      <c r="E250">
        <f>IF([2]Sheet1!E250=0,#N/A,[2]Sheet1!E250)</f>
        <v>162630</v>
      </c>
      <c r="F250" t="e">
        <f>IF([2]Sheet1!F250=0,#N/A,[2]Sheet1!F250)</f>
        <v>#N/A</v>
      </c>
      <c r="H250">
        <f t="shared" si="12"/>
        <v>0.10707964601769912</v>
      </c>
      <c r="I250" t="e">
        <f t="shared" si="12"/>
        <v>#N/A</v>
      </c>
      <c r="K250" s="1" t="e">
        <f t="shared" si="13"/>
        <v>#N/A</v>
      </c>
      <c r="L250" s="1">
        <f t="shared" si="14"/>
        <v>0.9</v>
      </c>
      <c r="M250" t="s">
        <v>249</v>
      </c>
      <c r="N250" t="str">
        <f t="shared" si="15"/>
        <v>29</v>
      </c>
    </row>
    <row r="251" spans="1:14" x14ac:dyDescent="0.35">
      <c r="A251" t="str">
        <f>IF([2]Sheet1!A251=0,#N/A,[2]Sheet1!A251)</f>
        <v>29-2012</v>
      </c>
      <c r="B251" t="str">
        <f>IF([2]Sheet1!B251=0,#N/A,[2]Sheet1!B251)</f>
        <v>MedicalandClinicalLaboratoryTechnicians</v>
      </c>
      <c r="C251" t="str">
        <f>IF([2]Sheet1!C251=0,#N/A,[2]Sheet1!C251)</f>
        <v>0.47</v>
      </c>
      <c r="D251">
        <f>IF([2]Sheet1!D251=0,#N/A,[2]Sheet1!D251)</f>
        <v>146160</v>
      </c>
      <c r="E251">
        <f>IF([2]Sheet1!E251=0,#N/A,[2]Sheet1!E251)</f>
        <v>157080</v>
      </c>
      <c r="F251" t="e">
        <f>IF([2]Sheet1!F251=0,#N/A,[2]Sheet1!F251)</f>
        <v>#N/A</v>
      </c>
      <c r="H251">
        <f t="shared" si="12"/>
        <v>7.4712643678160925E-2</v>
      </c>
      <c r="I251" t="e">
        <f t="shared" si="12"/>
        <v>#N/A</v>
      </c>
      <c r="K251" s="1" t="e">
        <f t="shared" si="13"/>
        <v>#N/A</v>
      </c>
      <c r="L251" s="1">
        <f t="shared" si="14"/>
        <v>0.47</v>
      </c>
      <c r="M251" t="s">
        <v>250</v>
      </c>
      <c r="N251" t="str">
        <f t="shared" si="15"/>
        <v>29</v>
      </c>
    </row>
    <row r="252" spans="1:14" x14ac:dyDescent="0.35">
      <c r="A252" t="str">
        <f>IF([2]Sheet1!A252=0,#N/A,[2]Sheet1!A252)</f>
        <v>29-2021</v>
      </c>
      <c r="B252" t="str">
        <f>IF([2]Sheet1!B252=0,#N/A,[2]Sheet1!B252)</f>
        <v>DentalHygienists</v>
      </c>
      <c r="C252" t="str">
        <f>IF([2]Sheet1!C252=0,#N/A,[2]Sheet1!C252)</f>
        <v>0.68</v>
      </c>
      <c r="D252">
        <f>IF([2]Sheet1!D252=0,#N/A,[2]Sheet1!D252)</f>
        <v>146360</v>
      </c>
      <c r="E252">
        <f>IF([2]Sheet1!E252=0,#N/A,[2]Sheet1!E252)</f>
        <v>192330</v>
      </c>
      <c r="F252" t="e">
        <f>IF([2]Sheet1!F252=0,#N/A,[2]Sheet1!F252)</f>
        <v>#N/A</v>
      </c>
      <c r="H252">
        <f t="shared" si="12"/>
        <v>0.3140885487838207</v>
      </c>
      <c r="I252" t="e">
        <f t="shared" si="12"/>
        <v>#N/A</v>
      </c>
      <c r="K252" s="1" t="e">
        <f t="shared" si="13"/>
        <v>#N/A</v>
      </c>
      <c r="L252" s="1">
        <f t="shared" si="14"/>
        <v>0.68</v>
      </c>
      <c r="M252" t="s">
        <v>251</v>
      </c>
      <c r="N252" t="str">
        <f t="shared" si="15"/>
        <v>29</v>
      </c>
    </row>
    <row r="253" spans="1:14" x14ac:dyDescent="0.35">
      <c r="A253" t="str">
        <f>IF([2]Sheet1!A253=0,#N/A,[2]Sheet1!A253)</f>
        <v>29-2031</v>
      </c>
      <c r="B253" t="str">
        <f>IF([2]Sheet1!B253=0,#N/A,[2]Sheet1!B253)</f>
        <v>CardiovascularTechnologistsandTechnicians</v>
      </c>
      <c r="C253" t="str">
        <f>IF([2]Sheet1!C253=0,#N/A,[2]Sheet1!C253)</f>
        <v>0.23</v>
      </c>
      <c r="D253">
        <f>IF([2]Sheet1!D253=0,#N/A,[2]Sheet1!D253)</f>
        <v>43300</v>
      </c>
      <c r="E253">
        <f>IF([2]Sheet1!E253=0,#N/A,[2]Sheet1!E253)</f>
        <v>51010</v>
      </c>
      <c r="F253">
        <f>IF([2]Sheet1!F253=0,#N/A,[2]Sheet1!F253)</f>
        <v>55660</v>
      </c>
      <c r="H253">
        <f t="shared" si="12"/>
        <v>0.17806004618937643</v>
      </c>
      <c r="I253">
        <f t="shared" si="12"/>
        <v>9.1158596353656141E-2</v>
      </c>
      <c r="K253" s="1">
        <f t="shared" si="13"/>
        <v>-8.690144983572029E-2</v>
      </c>
      <c r="L253" s="1">
        <f t="shared" si="14"/>
        <v>0.23</v>
      </c>
      <c r="M253" t="s">
        <v>252</v>
      </c>
      <c r="N253" t="str">
        <f t="shared" si="15"/>
        <v>29</v>
      </c>
    </row>
    <row r="254" spans="1:14" x14ac:dyDescent="0.35">
      <c r="A254" t="str">
        <f>IF([2]Sheet1!A254=0,#N/A,[2]Sheet1!A254)</f>
        <v>29-2032</v>
      </c>
      <c r="B254" t="str">
        <f>IF([2]Sheet1!B254=0,#N/A,[2]Sheet1!B254)</f>
        <v>DiagnosticMedicalSonographers</v>
      </c>
      <c r="C254" t="str">
        <f>IF([2]Sheet1!C254=0,#N/A,[2]Sheet1!C254)</f>
        <v>0.35</v>
      </c>
      <c r="D254">
        <f>IF([2]Sheet1!D254=0,#N/A,[2]Sheet1!D254)</f>
        <v>37240</v>
      </c>
      <c r="E254">
        <f>IF([2]Sheet1!E254=0,#N/A,[2]Sheet1!E254)</f>
        <v>58250</v>
      </c>
      <c r="F254">
        <f>IF([2]Sheet1!F254=0,#N/A,[2]Sheet1!F254)</f>
        <v>82780</v>
      </c>
      <c r="H254">
        <f t="shared" si="12"/>
        <v>0.5641783029001074</v>
      </c>
      <c r="I254">
        <f t="shared" si="12"/>
        <v>0.42111587982832616</v>
      </c>
      <c r="K254" s="1">
        <f t="shared" si="13"/>
        <v>-0.14306242307178124</v>
      </c>
      <c r="L254" s="1">
        <f t="shared" si="14"/>
        <v>0.35</v>
      </c>
      <c r="M254" t="s">
        <v>253</v>
      </c>
      <c r="N254" t="str">
        <f t="shared" si="15"/>
        <v>29</v>
      </c>
    </row>
    <row r="255" spans="1:14" x14ac:dyDescent="0.35">
      <c r="A255" t="str">
        <f>IF([2]Sheet1!A255=0,#N/A,[2]Sheet1!A255)</f>
        <v>29-2033</v>
      </c>
      <c r="B255" t="str">
        <f>IF([2]Sheet1!B255=0,#N/A,[2]Sheet1!B255)</f>
        <v>NuclearMedicineTechnologists</v>
      </c>
      <c r="C255" t="str">
        <f>IF([2]Sheet1!C255=0,#N/A,[2]Sheet1!C255)</f>
        <v>0.13</v>
      </c>
      <c r="D255">
        <f>IF([2]Sheet1!D255=0,#N/A,[2]Sheet1!D255)</f>
        <v>17550</v>
      </c>
      <c r="E255">
        <f>IF([2]Sheet1!E255=0,#N/A,[2]Sheet1!E255)</f>
        <v>20020</v>
      </c>
      <c r="F255">
        <f>IF([2]Sheet1!F255=0,#N/A,[2]Sheet1!F255)</f>
        <v>16560</v>
      </c>
      <c r="H255">
        <f t="shared" si="12"/>
        <v>0.14074074074074075</v>
      </c>
      <c r="I255">
        <f t="shared" si="12"/>
        <v>-0.17282717282717283</v>
      </c>
      <c r="K255" s="1">
        <f t="shared" si="13"/>
        <v>-0.31356791356791358</v>
      </c>
      <c r="L255" s="1">
        <f t="shared" si="14"/>
        <v>0.13</v>
      </c>
      <c r="M255" t="s">
        <v>254</v>
      </c>
      <c r="N255" t="str">
        <f t="shared" si="15"/>
        <v>29</v>
      </c>
    </row>
    <row r="256" spans="1:14" x14ac:dyDescent="0.35">
      <c r="A256" t="str">
        <f>IF([2]Sheet1!A256=0,#N/A,[2]Sheet1!A256)</f>
        <v>29-2041</v>
      </c>
      <c r="B256" t="str">
        <f>IF([2]Sheet1!B256=0,#N/A,[2]Sheet1!B256)</f>
        <v>EmergencyMedicalTechniciansandParamedics</v>
      </c>
      <c r="C256" t="str">
        <f>IF([2]Sheet1!C256=0,#N/A,[2]Sheet1!C256)</f>
        <v>0.049</v>
      </c>
      <c r="D256">
        <f>IF([2]Sheet1!D256=0,#N/A,[2]Sheet1!D256)</f>
        <v>181750</v>
      </c>
      <c r="E256">
        <f>IF([2]Sheet1!E256=0,#N/A,[2]Sheet1!E256)</f>
        <v>237660</v>
      </c>
      <c r="F256" t="e">
        <f>IF([2]Sheet1!F256=0,#N/A,[2]Sheet1!F256)</f>
        <v>#N/A</v>
      </c>
      <c r="H256">
        <f t="shared" si="12"/>
        <v>0.30762035763411277</v>
      </c>
      <c r="I256" t="e">
        <f t="shared" si="12"/>
        <v>#N/A</v>
      </c>
      <c r="K256" s="1" t="e">
        <f t="shared" si="13"/>
        <v>#N/A</v>
      </c>
      <c r="L256" s="1">
        <f t="shared" si="14"/>
        <v>4.9000000000000002E-2</v>
      </c>
      <c r="M256" t="s">
        <v>255</v>
      </c>
      <c r="N256" t="str">
        <f t="shared" si="15"/>
        <v>29</v>
      </c>
    </row>
    <row r="257" spans="1:14" x14ac:dyDescent="0.35">
      <c r="A257" t="str">
        <f>IF([2]Sheet1!A257=0,#N/A,[2]Sheet1!A257)</f>
        <v>29-2051</v>
      </c>
      <c r="B257" t="str">
        <f>IF([2]Sheet1!B257=0,#N/A,[2]Sheet1!B257)</f>
        <v>DieteticTechnicians</v>
      </c>
      <c r="C257" t="str">
        <f>IF([2]Sheet1!C257=0,#N/A,[2]Sheet1!C257)</f>
        <v>0.13</v>
      </c>
      <c r="D257">
        <f>IF([2]Sheet1!D257=0,#N/A,[2]Sheet1!D257)</f>
        <v>26870</v>
      </c>
      <c r="E257">
        <f>IF([2]Sheet1!E257=0,#N/A,[2]Sheet1!E257)</f>
        <v>26420</v>
      </c>
      <c r="F257">
        <f>IF([2]Sheet1!F257=0,#N/A,[2]Sheet1!F257)</f>
        <v>24240</v>
      </c>
      <c r="H257">
        <f t="shared" si="12"/>
        <v>-1.6747301823595087E-2</v>
      </c>
      <c r="I257">
        <f t="shared" si="12"/>
        <v>-8.2513247539742623E-2</v>
      </c>
      <c r="K257" s="1">
        <f t="shared" si="13"/>
        <v>-6.5765945716147536E-2</v>
      </c>
      <c r="L257" s="1">
        <f t="shared" si="14"/>
        <v>0.13</v>
      </c>
      <c r="M257" t="s">
        <v>256</v>
      </c>
      <c r="N257" t="str">
        <f t="shared" si="15"/>
        <v>29</v>
      </c>
    </row>
    <row r="258" spans="1:14" x14ac:dyDescent="0.35">
      <c r="A258" t="str">
        <f>IF([2]Sheet1!A258=0,#N/A,[2]Sheet1!A258)</f>
        <v>29-2052</v>
      </c>
      <c r="B258" t="str">
        <f>IF([2]Sheet1!B258=0,#N/A,[2]Sheet1!B258)</f>
        <v>PharmacyTechnicians</v>
      </c>
      <c r="C258" t="str">
        <f>IF([2]Sheet1!C258=0,#N/A,[2]Sheet1!C258)</f>
        <v>0.92</v>
      </c>
      <c r="D258">
        <f>IF([2]Sheet1!D258=0,#N/A,[2]Sheet1!D258)</f>
        <v>211270</v>
      </c>
      <c r="E258">
        <f>IF([2]Sheet1!E258=0,#N/A,[2]Sheet1!E258)</f>
        <v>362690</v>
      </c>
      <c r="F258">
        <f>IF([2]Sheet1!F258=0,#N/A,[2]Sheet1!F258)</f>
        <v>460280</v>
      </c>
      <c r="H258">
        <f t="shared" si="12"/>
        <v>0.71671321058361337</v>
      </c>
      <c r="I258">
        <f t="shared" si="12"/>
        <v>0.26907276186274781</v>
      </c>
      <c r="K258" s="1">
        <f t="shared" si="13"/>
        <v>-0.44764044872086556</v>
      </c>
      <c r="L258" s="1">
        <f t="shared" si="14"/>
        <v>0.92</v>
      </c>
      <c r="M258" t="s">
        <v>257</v>
      </c>
      <c r="N258" t="str">
        <f t="shared" si="15"/>
        <v>29</v>
      </c>
    </row>
    <row r="259" spans="1:14" x14ac:dyDescent="0.35">
      <c r="A259" t="str">
        <f>IF([2]Sheet1!A259=0,#N/A,[2]Sheet1!A259)</f>
        <v>29-2053</v>
      </c>
      <c r="B259" t="str">
        <f>IF([2]Sheet1!B259=0,#N/A,[2]Sheet1!B259)</f>
        <v>PsychiatricTechnicians</v>
      </c>
      <c r="C259" t="str">
        <f>IF([2]Sheet1!C259=0,#N/A,[2]Sheet1!C259)</f>
        <v>0.043</v>
      </c>
      <c r="D259">
        <f>IF([2]Sheet1!D259=0,#N/A,[2]Sheet1!D259)</f>
        <v>56000</v>
      </c>
      <c r="E259">
        <f>IF([2]Sheet1!E259=0,#N/A,[2]Sheet1!E259)</f>
        <v>66760</v>
      </c>
      <c r="F259">
        <f>IF([2]Sheet1!F259=0,#N/A,[2]Sheet1!F259)</f>
        <v>115940</v>
      </c>
      <c r="H259">
        <f t="shared" ref="H259:I322" si="16">(E259-D259)/D259</f>
        <v>0.19214285714285714</v>
      </c>
      <c r="I259">
        <f t="shared" si="16"/>
        <v>0.73666866387058116</v>
      </c>
      <c r="K259" s="1">
        <f t="shared" ref="K259:K322" si="17">I259-H259</f>
        <v>0.54452580672772399</v>
      </c>
      <c r="L259" s="1">
        <f t="shared" ref="L259:L322" si="18">C259*1</f>
        <v>4.2999999999999997E-2</v>
      </c>
      <c r="M259" t="s">
        <v>258</v>
      </c>
      <c r="N259" t="str">
        <f t="shared" ref="N259:N322" si="19">LEFT(M259,2)</f>
        <v>29</v>
      </c>
    </row>
    <row r="260" spans="1:14" x14ac:dyDescent="0.35">
      <c r="A260" t="str">
        <f>IF([2]Sheet1!A260=0,#N/A,[2]Sheet1!A260)</f>
        <v>29-2054</v>
      </c>
      <c r="B260" t="str">
        <f>IF([2]Sheet1!B260=0,#N/A,[2]Sheet1!B260)</f>
        <v>RespiratoryTherapyTechnicians</v>
      </c>
      <c r="C260" t="str">
        <f>IF([2]Sheet1!C260=0,#N/A,[2]Sheet1!C260)</f>
        <v>0.1</v>
      </c>
      <c r="D260">
        <f>IF([2]Sheet1!D260=0,#N/A,[2]Sheet1!D260)</f>
        <v>25470</v>
      </c>
      <c r="E260">
        <f>IF([2]Sheet1!E260=0,#N/A,[2]Sheet1!E260)</f>
        <v>12070</v>
      </c>
      <c r="F260" t="e">
        <f>IF([2]Sheet1!F260=0,#N/A,[2]Sheet1!F260)</f>
        <v>#N/A</v>
      </c>
      <c r="H260">
        <f t="shared" si="16"/>
        <v>-0.52610914801727526</v>
      </c>
      <c r="I260" t="e">
        <f t="shared" si="16"/>
        <v>#N/A</v>
      </c>
      <c r="K260" s="1" t="e">
        <f t="shared" si="17"/>
        <v>#N/A</v>
      </c>
      <c r="L260" s="1">
        <f t="shared" si="18"/>
        <v>0.1</v>
      </c>
      <c r="M260" t="s">
        <v>259</v>
      </c>
      <c r="N260" t="str">
        <f t="shared" si="19"/>
        <v>29</v>
      </c>
    </row>
    <row r="261" spans="1:14" x14ac:dyDescent="0.35">
      <c r="A261" t="str">
        <f>IF([2]Sheet1!A261=0,#N/A,[2]Sheet1!A261)</f>
        <v>29-2055</v>
      </c>
      <c r="B261" t="str">
        <f>IF([2]Sheet1!B261=0,#N/A,[2]Sheet1!B261)</f>
        <v>SurgicalTechnologists</v>
      </c>
      <c r="C261" t="str">
        <f>IF([2]Sheet1!C261=0,#N/A,[2]Sheet1!C261)</f>
        <v>0.34</v>
      </c>
      <c r="D261">
        <f>IF([2]Sheet1!D261=0,#N/A,[2]Sheet1!D261)</f>
        <v>73250</v>
      </c>
      <c r="E261">
        <f>IF([2]Sheet1!E261=0,#N/A,[2]Sheet1!E261)</f>
        <v>97930</v>
      </c>
      <c r="F261">
        <f>IF([2]Sheet1!F261=0,#N/A,[2]Sheet1!F261)</f>
        <v>110320</v>
      </c>
      <c r="H261">
        <f t="shared" si="16"/>
        <v>0.33692832764505121</v>
      </c>
      <c r="I261">
        <f t="shared" si="16"/>
        <v>0.12651894210150108</v>
      </c>
      <c r="K261" s="1">
        <f t="shared" si="17"/>
        <v>-0.21040938554355013</v>
      </c>
      <c r="L261" s="1">
        <f t="shared" si="18"/>
        <v>0.34</v>
      </c>
      <c r="M261" t="s">
        <v>260</v>
      </c>
      <c r="N261" t="str">
        <f t="shared" si="19"/>
        <v>29</v>
      </c>
    </row>
    <row r="262" spans="1:14" x14ac:dyDescent="0.35">
      <c r="A262" t="str">
        <f>IF([2]Sheet1!A262=0,#N/A,[2]Sheet1!A262)</f>
        <v>29-2056</v>
      </c>
      <c r="B262" t="str">
        <f>IF([2]Sheet1!B262=0,#N/A,[2]Sheet1!B262)</f>
        <v>VeterinaryTechnologistsandTechnicians</v>
      </c>
      <c r="C262" t="str">
        <f>IF([2]Sheet1!C262=0,#N/A,[2]Sheet1!C262)</f>
        <v>0.029</v>
      </c>
      <c r="D262">
        <f>IF([2]Sheet1!D262=0,#N/A,[2]Sheet1!D262)</f>
        <v>53730</v>
      </c>
      <c r="E262">
        <f>IF([2]Sheet1!E262=0,#N/A,[2]Sheet1!E262)</f>
        <v>87870</v>
      </c>
      <c r="F262">
        <f>IF([2]Sheet1!F262=0,#N/A,[2]Sheet1!F262)</f>
        <v>122000</v>
      </c>
      <c r="H262">
        <f t="shared" si="16"/>
        <v>0.6353992183137912</v>
      </c>
      <c r="I262">
        <f t="shared" si="16"/>
        <v>0.38841470353931945</v>
      </c>
      <c r="K262" s="1">
        <f t="shared" si="17"/>
        <v>-0.24698451477447175</v>
      </c>
      <c r="L262" s="1">
        <f t="shared" si="18"/>
        <v>2.9000000000000001E-2</v>
      </c>
      <c r="M262" t="s">
        <v>261</v>
      </c>
      <c r="N262" t="str">
        <f t="shared" si="19"/>
        <v>29</v>
      </c>
    </row>
    <row r="263" spans="1:14" x14ac:dyDescent="0.35">
      <c r="A263" t="str">
        <f>IF([2]Sheet1!A263=0,#N/A,[2]Sheet1!A263)</f>
        <v>29-2061</v>
      </c>
      <c r="B263" t="str">
        <f>IF([2]Sheet1!B263=0,#N/A,[2]Sheet1!B263)</f>
        <v>LicensedPracticalandLicensedVocationalNurses</v>
      </c>
      <c r="C263" t="str">
        <f>IF([2]Sheet1!C263=0,#N/A,[2]Sheet1!C263)</f>
        <v>0.058</v>
      </c>
      <c r="D263">
        <f>IF([2]Sheet1!D263=0,#N/A,[2]Sheet1!D263)</f>
        <v>682590</v>
      </c>
      <c r="E263">
        <f>IF([2]Sheet1!E263=0,#N/A,[2]Sheet1!E263)</f>
        <v>705200</v>
      </c>
      <c r="F263">
        <f>IF([2]Sheet1!F263=0,#N/A,[2]Sheet1!F263)</f>
        <v>630250</v>
      </c>
      <c r="H263">
        <f t="shared" si="16"/>
        <v>3.3123837149679897E-2</v>
      </c>
      <c r="I263">
        <f t="shared" si="16"/>
        <v>-0.10628190584231424</v>
      </c>
      <c r="K263" s="1">
        <f t="shared" si="17"/>
        <v>-0.13940574299199415</v>
      </c>
      <c r="L263" s="1">
        <f t="shared" si="18"/>
        <v>5.8000000000000003E-2</v>
      </c>
      <c r="M263" t="s">
        <v>262</v>
      </c>
      <c r="N263" t="str">
        <f t="shared" si="19"/>
        <v>29</v>
      </c>
    </row>
    <row r="264" spans="1:14" x14ac:dyDescent="0.35">
      <c r="A264" t="str">
        <f>IF([2]Sheet1!A264=0,#N/A,[2]Sheet1!A264)</f>
        <v>29-2071</v>
      </c>
      <c r="B264" t="str">
        <f>IF([2]Sheet1!B264=0,#N/A,[2]Sheet1!B264)</f>
        <v>MedicalRecordsandHealthInformationTechnicians</v>
      </c>
      <c r="C264" t="str">
        <f>IF([2]Sheet1!C264=0,#N/A,[2]Sheet1!C264)</f>
        <v>0.91</v>
      </c>
      <c r="D264">
        <f>IF([2]Sheet1!D264=0,#N/A,[2]Sheet1!D264)</f>
        <v>148380</v>
      </c>
      <c r="E264">
        <f>IF([2]Sheet1!E264=0,#N/A,[2]Sheet1!E264)</f>
        <v>180760</v>
      </c>
      <c r="F264" t="e">
        <f>IF([2]Sheet1!F264=0,#N/A,[2]Sheet1!F264)</f>
        <v>#N/A</v>
      </c>
      <c r="H264">
        <f t="shared" si="16"/>
        <v>0.21822348025340343</v>
      </c>
      <c r="I264" t="e">
        <f t="shared" si="16"/>
        <v>#N/A</v>
      </c>
      <c r="K264" s="1" t="e">
        <f t="shared" si="17"/>
        <v>#N/A</v>
      </c>
      <c r="L264" s="1">
        <f t="shared" si="18"/>
        <v>0.91</v>
      </c>
      <c r="M264" t="s">
        <v>263</v>
      </c>
      <c r="N264" t="str">
        <f t="shared" si="19"/>
        <v>29</v>
      </c>
    </row>
    <row r="265" spans="1:14" x14ac:dyDescent="0.35">
      <c r="A265" t="str">
        <f>IF([2]Sheet1!A265=0,#N/A,[2]Sheet1!A265)</f>
        <v>29-2081</v>
      </c>
      <c r="B265" t="str">
        <f>IF([2]Sheet1!B265=0,#N/A,[2]Sheet1!B265)</f>
        <v>Opticians,Dispensing</v>
      </c>
      <c r="C265" t="str">
        <f>IF([2]Sheet1!C265=0,#N/A,[2]Sheet1!C265)</f>
        <v>0.71</v>
      </c>
      <c r="D265">
        <f>IF([2]Sheet1!D265=0,#N/A,[2]Sheet1!D265)</f>
        <v>63780</v>
      </c>
      <c r="E265">
        <f>IF([2]Sheet1!E265=0,#N/A,[2]Sheet1!E265)</f>
        <v>68390</v>
      </c>
      <c r="F265">
        <f>IF([2]Sheet1!F265=0,#N/A,[2]Sheet1!F265)</f>
        <v>76770</v>
      </c>
      <c r="H265">
        <f t="shared" si="16"/>
        <v>7.2279711508309821E-2</v>
      </c>
      <c r="I265">
        <f t="shared" si="16"/>
        <v>0.12253253399619828</v>
      </c>
      <c r="K265" s="1">
        <f t="shared" si="17"/>
        <v>5.0252822487888454E-2</v>
      </c>
      <c r="L265" s="1">
        <f t="shared" si="18"/>
        <v>0.71</v>
      </c>
      <c r="M265" t="s">
        <v>264</v>
      </c>
      <c r="N265" t="str">
        <f t="shared" si="19"/>
        <v>29</v>
      </c>
    </row>
    <row r="266" spans="1:14" x14ac:dyDescent="0.35">
      <c r="A266" t="str">
        <f>IF([2]Sheet1!A266=0,#N/A,[2]Sheet1!A266)</f>
        <v>29-2091</v>
      </c>
      <c r="B266" t="str">
        <f>IF([2]Sheet1!B266=0,#N/A,[2]Sheet1!B266)</f>
        <v>OrthotistsandProsthetists</v>
      </c>
      <c r="C266" t="str">
        <f>IF([2]Sheet1!C266=0,#N/A,[2]Sheet1!C266)</f>
        <v>0.0035</v>
      </c>
      <c r="D266">
        <f>IF([2]Sheet1!D266=0,#N/A,[2]Sheet1!D266)</f>
        <v>4880</v>
      </c>
      <c r="E266">
        <f>IF([2]Sheet1!E266=0,#N/A,[2]Sheet1!E266)</f>
        <v>8330</v>
      </c>
      <c r="F266">
        <f>IF([2]Sheet1!F266=0,#N/A,[2]Sheet1!F266)</f>
        <v>8820</v>
      </c>
      <c r="H266">
        <f t="shared" si="16"/>
        <v>0.70696721311475408</v>
      </c>
      <c r="I266">
        <f t="shared" si="16"/>
        <v>5.8823529411764705E-2</v>
      </c>
      <c r="K266" s="1">
        <f t="shared" si="17"/>
        <v>-0.64814368370298936</v>
      </c>
      <c r="L266" s="1">
        <f t="shared" si="18"/>
        <v>3.5000000000000001E-3</v>
      </c>
      <c r="M266" t="s">
        <v>265</v>
      </c>
      <c r="N266" t="str">
        <f t="shared" si="19"/>
        <v>29</v>
      </c>
    </row>
    <row r="267" spans="1:14" x14ac:dyDescent="0.35">
      <c r="A267" t="str">
        <f>IF([2]Sheet1!A267=0,#N/A,[2]Sheet1!A267)</f>
        <v>29-9011</v>
      </c>
      <c r="B267" t="str">
        <f>IF([2]Sheet1!B267=0,#N/A,[2]Sheet1!B267)</f>
        <v>OccupationalHealthandSafetySpecialists</v>
      </c>
      <c r="C267" t="str">
        <f>IF([2]Sheet1!C267=0,#N/A,[2]Sheet1!C267)</f>
        <v>0.17</v>
      </c>
      <c r="D267" t="e">
        <f>IF([2]Sheet1!D267=0,#N/A,[2]Sheet1!D267)</f>
        <v>#N/A</v>
      </c>
      <c r="E267">
        <f>IF([2]Sheet1!E267=0,#N/A,[2]Sheet1!E267)</f>
        <v>62830</v>
      </c>
      <c r="F267" t="e">
        <f>IF([2]Sheet1!F267=0,#N/A,[2]Sheet1!F267)</f>
        <v>#N/A</v>
      </c>
      <c r="H267" t="e">
        <f t="shared" si="16"/>
        <v>#N/A</v>
      </c>
      <c r="I267" t="e">
        <f t="shared" si="16"/>
        <v>#N/A</v>
      </c>
      <c r="K267" s="1" t="e">
        <f t="shared" si="17"/>
        <v>#N/A</v>
      </c>
      <c r="L267" s="1">
        <f t="shared" si="18"/>
        <v>0.17</v>
      </c>
      <c r="M267" t="s">
        <v>266</v>
      </c>
      <c r="N267" t="str">
        <f t="shared" si="19"/>
        <v>29</v>
      </c>
    </row>
    <row r="268" spans="1:14" x14ac:dyDescent="0.35">
      <c r="A268" t="str">
        <f>IF([2]Sheet1!A268=0,#N/A,[2]Sheet1!A268)</f>
        <v>29-9012</v>
      </c>
      <c r="B268" t="str">
        <f>IF([2]Sheet1!B268=0,#N/A,[2]Sheet1!B268)</f>
        <v>OccupationalHealthandSafetyTechnicians</v>
      </c>
      <c r="C268" t="str">
        <f>IF([2]Sheet1!C268=0,#N/A,[2]Sheet1!C268)</f>
        <v>0.25</v>
      </c>
      <c r="D268" t="e">
        <f>IF([2]Sheet1!D268=0,#N/A,[2]Sheet1!D268)</f>
        <v>#N/A</v>
      </c>
      <c r="E268">
        <f>IF([2]Sheet1!E268=0,#N/A,[2]Sheet1!E268)</f>
        <v>13660</v>
      </c>
      <c r="F268" t="e">
        <f>IF([2]Sheet1!F268=0,#N/A,[2]Sheet1!F268)</f>
        <v>#N/A</v>
      </c>
      <c r="H268" t="e">
        <f t="shared" si="16"/>
        <v>#N/A</v>
      </c>
      <c r="I268" t="e">
        <f t="shared" si="16"/>
        <v>#N/A</v>
      </c>
      <c r="K268" s="1" t="e">
        <f t="shared" si="17"/>
        <v>#N/A</v>
      </c>
      <c r="L268" s="1">
        <f t="shared" si="18"/>
        <v>0.25</v>
      </c>
      <c r="M268" t="s">
        <v>267</v>
      </c>
      <c r="N268" t="str">
        <f t="shared" si="19"/>
        <v>29</v>
      </c>
    </row>
    <row r="269" spans="1:14" x14ac:dyDescent="0.35">
      <c r="A269" t="str">
        <f>IF([2]Sheet1!A269=0,#N/A,[2]Sheet1!A269)</f>
        <v>29-9091</v>
      </c>
      <c r="B269" t="str">
        <f>IF([2]Sheet1!B269=0,#N/A,[2]Sheet1!B269)</f>
        <v>AthleticTrainers</v>
      </c>
      <c r="C269" t="str">
        <f>IF([2]Sheet1!C269=0,#N/A,[2]Sheet1!C269)</f>
        <v>0.0071</v>
      </c>
      <c r="D269">
        <f>IF([2]Sheet1!D269=0,#N/A,[2]Sheet1!D269)</f>
        <v>11750</v>
      </c>
      <c r="E269">
        <f>IF([2]Sheet1!E269=0,#N/A,[2]Sheet1!E269)</f>
        <v>22340</v>
      </c>
      <c r="F269">
        <f>IF([2]Sheet1!F269=0,#N/A,[2]Sheet1!F269)</f>
        <v>28480</v>
      </c>
      <c r="H269">
        <f t="shared" si="16"/>
        <v>0.90127659574468089</v>
      </c>
      <c r="I269">
        <f t="shared" si="16"/>
        <v>0.27484333034914948</v>
      </c>
      <c r="K269" s="1">
        <f t="shared" si="17"/>
        <v>-0.62643326539553135</v>
      </c>
      <c r="L269" s="1">
        <f t="shared" si="18"/>
        <v>7.1000000000000004E-3</v>
      </c>
      <c r="M269" t="s">
        <v>268</v>
      </c>
      <c r="N269" t="str">
        <f t="shared" si="19"/>
        <v>29</v>
      </c>
    </row>
    <row r="270" spans="1:14" x14ac:dyDescent="0.35">
      <c r="A270" t="str">
        <f>IF([2]Sheet1!A270=0,#N/A,[2]Sheet1!A270)</f>
        <v>31-1011</v>
      </c>
      <c r="B270" t="str">
        <f>IF([2]Sheet1!B270=0,#N/A,[2]Sheet1!B270)</f>
        <v>HomeHealthAides</v>
      </c>
      <c r="C270" t="str">
        <f>IF([2]Sheet1!C270=0,#N/A,[2]Sheet1!C270)</f>
        <v>0.39</v>
      </c>
      <c r="D270">
        <f>IF([2]Sheet1!D270=0,#N/A,[2]Sheet1!D270)</f>
        <v>583880</v>
      </c>
      <c r="E270">
        <f>IF([2]Sheet1!E270=0,#N/A,[2]Sheet1!E270)</f>
        <v>806710</v>
      </c>
      <c r="F270" t="e">
        <f>IF([2]Sheet1!F270=0,#N/A,[2]Sheet1!F270)</f>
        <v>#N/A</v>
      </c>
      <c r="H270">
        <f t="shared" si="16"/>
        <v>0.38163663766527367</v>
      </c>
      <c r="I270" t="e">
        <f t="shared" si="16"/>
        <v>#N/A</v>
      </c>
      <c r="K270" s="1" t="e">
        <f t="shared" si="17"/>
        <v>#N/A</v>
      </c>
      <c r="L270" s="1">
        <f t="shared" si="18"/>
        <v>0.39</v>
      </c>
      <c r="M270" t="s">
        <v>269</v>
      </c>
      <c r="N270" t="str">
        <f t="shared" si="19"/>
        <v>31</v>
      </c>
    </row>
    <row r="271" spans="1:14" x14ac:dyDescent="0.35">
      <c r="A271" t="str">
        <f>IF([2]Sheet1!A271=0,#N/A,[2]Sheet1!A271)</f>
        <v>31-1013</v>
      </c>
      <c r="B271" t="str">
        <f>IF([2]Sheet1!B271=0,#N/A,[2]Sheet1!B271)</f>
        <v>PsychiatricAides</v>
      </c>
      <c r="C271" t="str">
        <f>IF([2]Sheet1!C271=0,#N/A,[2]Sheet1!C271)</f>
        <v>0.47</v>
      </c>
      <c r="D271">
        <f>IF([2]Sheet1!D271=0,#N/A,[2]Sheet1!D271)</f>
        <v>57770</v>
      </c>
      <c r="E271">
        <f>IF([2]Sheet1!E271=0,#N/A,[2]Sheet1!E271)</f>
        <v>75340</v>
      </c>
      <c r="F271" t="e">
        <f>IF([2]Sheet1!F271=0,#N/A,[2]Sheet1!F271)</f>
        <v>#N/A</v>
      </c>
      <c r="H271">
        <f t="shared" si="16"/>
        <v>0.30413709537822398</v>
      </c>
      <c r="I271" t="e">
        <f t="shared" si="16"/>
        <v>#N/A</v>
      </c>
      <c r="K271" s="1" t="e">
        <f t="shared" si="17"/>
        <v>#N/A</v>
      </c>
      <c r="L271" s="1">
        <f t="shared" si="18"/>
        <v>0.47</v>
      </c>
      <c r="M271" t="s">
        <v>270</v>
      </c>
      <c r="N271" t="str">
        <f t="shared" si="19"/>
        <v>31</v>
      </c>
    </row>
    <row r="272" spans="1:14" x14ac:dyDescent="0.35">
      <c r="A272" t="str">
        <f>IF([2]Sheet1!A272=0,#N/A,[2]Sheet1!A272)</f>
        <v>31-2011</v>
      </c>
      <c r="B272" t="str">
        <f>IF([2]Sheet1!B272=0,#N/A,[2]Sheet1!B272)</f>
        <v>OccupationalTherapyAssistants</v>
      </c>
      <c r="C272" t="str">
        <f>IF([2]Sheet1!C272=0,#N/A,[2]Sheet1!C272)</f>
        <v>0.028</v>
      </c>
      <c r="D272">
        <f>IF([2]Sheet1!D272=0,#N/A,[2]Sheet1!D272)</f>
        <v>18940</v>
      </c>
      <c r="E272">
        <f>IF([2]Sheet1!E272=0,#N/A,[2]Sheet1!E272)</f>
        <v>30450</v>
      </c>
      <c r="F272">
        <f>IF([2]Sheet1!F272=0,#N/A,[2]Sheet1!F272)</f>
        <v>46090</v>
      </c>
      <c r="H272">
        <f t="shared" si="16"/>
        <v>0.60770855332629359</v>
      </c>
      <c r="I272">
        <f t="shared" si="16"/>
        <v>0.5136288998357964</v>
      </c>
      <c r="K272" s="1">
        <f t="shared" si="17"/>
        <v>-9.4079653490497184E-2</v>
      </c>
      <c r="L272" s="1">
        <f t="shared" si="18"/>
        <v>2.8000000000000001E-2</v>
      </c>
      <c r="M272" t="s">
        <v>271</v>
      </c>
      <c r="N272" t="str">
        <f t="shared" si="19"/>
        <v>31</v>
      </c>
    </row>
    <row r="273" spans="1:14" x14ac:dyDescent="0.35">
      <c r="A273" t="str">
        <f>IF([2]Sheet1!A273=0,#N/A,[2]Sheet1!A273)</f>
        <v>31-2012</v>
      </c>
      <c r="B273" t="str">
        <f>IF([2]Sheet1!B273=0,#N/A,[2]Sheet1!B273)</f>
        <v>OccupationalTherapyAides</v>
      </c>
      <c r="C273" t="str">
        <f>IF([2]Sheet1!C273=0,#N/A,[2]Sheet1!C273)</f>
        <v>0.27</v>
      </c>
      <c r="D273">
        <f>IF([2]Sheet1!D273=0,#N/A,[2]Sheet1!D273)</f>
        <v>6060</v>
      </c>
      <c r="E273">
        <f>IF([2]Sheet1!E273=0,#N/A,[2]Sheet1!E273)</f>
        <v>8710</v>
      </c>
      <c r="F273">
        <f>IF([2]Sheet1!F273=0,#N/A,[2]Sheet1!F273)</f>
        <v>4430</v>
      </c>
      <c r="H273">
        <f t="shared" si="16"/>
        <v>0.43729372937293731</v>
      </c>
      <c r="I273">
        <f t="shared" si="16"/>
        <v>-0.49138920780711826</v>
      </c>
      <c r="K273" s="1">
        <f t="shared" si="17"/>
        <v>-0.92868293718005557</v>
      </c>
      <c r="L273" s="1">
        <f t="shared" si="18"/>
        <v>0.27</v>
      </c>
      <c r="M273" t="s">
        <v>272</v>
      </c>
      <c r="N273" t="str">
        <f t="shared" si="19"/>
        <v>31</v>
      </c>
    </row>
    <row r="274" spans="1:14" x14ac:dyDescent="0.35">
      <c r="A274" t="str">
        <f>IF([2]Sheet1!A274=0,#N/A,[2]Sheet1!A274)</f>
        <v>31-2021</v>
      </c>
      <c r="B274" t="str">
        <f>IF([2]Sheet1!B274=0,#N/A,[2]Sheet1!B274)</f>
        <v>PhysicalTherapistAssistants</v>
      </c>
      <c r="C274" t="str">
        <f>IF([2]Sheet1!C274=0,#N/A,[2]Sheet1!C274)</f>
        <v>0.018</v>
      </c>
      <c r="D274">
        <f>IF([2]Sheet1!D274=0,#N/A,[2]Sheet1!D274)</f>
        <v>52440</v>
      </c>
      <c r="E274">
        <f>IF([2]Sheet1!E274=0,#N/A,[2]Sheet1!E274)</f>
        <v>72640</v>
      </c>
      <c r="F274">
        <f>IF([2]Sheet1!F274=0,#N/A,[2]Sheet1!F274)</f>
        <v>104000</v>
      </c>
      <c r="H274">
        <f t="shared" si="16"/>
        <v>0.38520213577421814</v>
      </c>
      <c r="I274">
        <f t="shared" si="16"/>
        <v>0.43171806167400884</v>
      </c>
      <c r="K274" s="1">
        <f t="shared" si="17"/>
        <v>4.65159258997907E-2</v>
      </c>
      <c r="L274" s="1">
        <f t="shared" si="18"/>
        <v>1.7999999999999999E-2</v>
      </c>
      <c r="M274" t="s">
        <v>273</v>
      </c>
      <c r="N274" t="str">
        <f t="shared" si="19"/>
        <v>31</v>
      </c>
    </row>
    <row r="275" spans="1:14" x14ac:dyDescent="0.35">
      <c r="A275" t="str">
        <f>IF([2]Sheet1!A275=0,#N/A,[2]Sheet1!A275)</f>
        <v>31-2022</v>
      </c>
      <c r="B275" t="str">
        <f>IF([2]Sheet1!B275=0,#N/A,[2]Sheet1!B275)</f>
        <v>PhysicalTherapistAides</v>
      </c>
      <c r="C275" t="str">
        <f>IF([2]Sheet1!C275=0,#N/A,[2]Sheet1!C275)</f>
        <v>0.61</v>
      </c>
      <c r="D275">
        <f>IF([2]Sheet1!D275=0,#N/A,[2]Sheet1!D275)</f>
        <v>36870</v>
      </c>
      <c r="E275">
        <f>IF([2]Sheet1!E275=0,#N/A,[2]Sheet1!E275)</f>
        <v>48630</v>
      </c>
      <c r="F275">
        <f>IF([2]Sheet1!F275=0,#N/A,[2]Sheet1!F275)</f>
        <v>42390</v>
      </c>
      <c r="H275">
        <f t="shared" si="16"/>
        <v>0.31895850284784377</v>
      </c>
      <c r="I275">
        <f t="shared" si="16"/>
        <v>-0.12831585441085749</v>
      </c>
      <c r="K275" s="1">
        <f t="shared" si="17"/>
        <v>-0.44727435725870124</v>
      </c>
      <c r="L275" s="1">
        <f t="shared" si="18"/>
        <v>0.61</v>
      </c>
      <c r="M275" t="s">
        <v>274</v>
      </c>
      <c r="N275" t="str">
        <f t="shared" si="19"/>
        <v>31</v>
      </c>
    </row>
    <row r="276" spans="1:14" x14ac:dyDescent="0.35">
      <c r="A276" t="str">
        <f>IF([2]Sheet1!A276=0,#N/A,[2]Sheet1!A276)</f>
        <v>31-9011</v>
      </c>
      <c r="B276" t="str">
        <f>IF([2]Sheet1!B276=0,#N/A,[2]Sheet1!B276)</f>
        <v>MassageTherapists</v>
      </c>
      <c r="C276" t="str">
        <f>IF([2]Sheet1!C276=0,#N/A,[2]Sheet1!C276)</f>
        <v>0.54</v>
      </c>
      <c r="D276">
        <f>IF([2]Sheet1!D276=0,#N/A,[2]Sheet1!D276)</f>
        <v>29940</v>
      </c>
      <c r="E276">
        <f>IF([2]Sheet1!E276=0,#N/A,[2]Sheet1!E276)</f>
        <v>79040</v>
      </c>
      <c r="F276">
        <f>IF([2]Sheet1!F276=0,#N/A,[2]Sheet1!F276)</f>
        <v>92650</v>
      </c>
      <c r="H276">
        <f t="shared" si="16"/>
        <v>1.639946559786239</v>
      </c>
      <c r="I276">
        <f t="shared" si="16"/>
        <v>0.17219129554655871</v>
      </c>
      <c r="K276" s="1">
        <f t="shared" si="17"/>
        <v>-1.4677552642396803</v>
      </c>
      <c r="L276" s="1">
        <f t="shared" si="18"/>
        <v>0.54</v>
      </c>
      <c r="M276" t="s">
        <v>275</v>
      </c>
      <c r="N276" t="str">
        <f t="shared" si="19"/>
        <v>31</v>
      </c>
    </row>
    <row r="277" spans="1:14" x14ac:dyDescent="0.35">
      <c r="A277" t="str">
        <f>IF([2]Sheet1!A277=0,#N/A,[2]Sheet1!A277)</f>
        <v>31-9091</v>
      </c>
      <c r="B277" t="str">
        <f>IF([2]Sheet1!B277=0,#N/A,[2]Sheet1!B277)</f>
        <v>DentalAssistants</v>
      </c>
      <c r="C277" t="str">
        <f>IF([2]Sheet1!C277=0,#N/A,[2]Sheet1!C277)</f>
        <v>0.51</v>
      </c>
      <c r="D277">
        <f>IF([2]Sheet1!D277=0,#N/A,[2]Sheet1!D277)</f>
        <v>272030</v>
      </c>
      <c r="E277">
        <f>IF([2]Sheet1!E277=0,#N/A,[2]Sheet1!E277)</f>
        <v>309540</v>
      </c>
      <c r="F277">
        <f>IF([2]Sheet1!F277=0,#N/A,[2]Sheet1!F277)</f>
        <v>370690</v>
      </c>
      <c r="H277">
        <f t="shared" si="16"/>
        <v>0.1378892033966842</v>
      </c>
      <c r="I277">
        <f t="shared" si="16"/>
        <v>0.19755120501389159</v>
      </c>
      <c r="K277" s="1">
        <f t="shared" si="17"/>
        <v>5.9662001617207389E-2</v>
      </c>
      <c r="L277" s="1">
        <f t="shared" si="18"/>
        <v>0.51</v>
      </c>
      <c r="M277" t="s">
        <v>276</v>
      </c>
      <c r="N277" t="str">
        <f t="shared" si="19"/>
        <v>31</v>
      </c>
    </row>
    <row r="278" spans="1:14" x14ac:dyDescent="0.35">
      <c r="A278" t="str">
        <f>IF([2]Sheet1!A278=0,#N/A,[2]Sheet1!A278)</f>
        <v>31-9092</v>
      </c>
      <c r="B278" t="str">
        <f>IF([2]Sheet1!B278=0,#N/A,[2]Sheet1!B278)</f>
        <v>MedicalAssistants</v>
      </c>
      <c r="C278" t="str">
        <f>IF([2]Sheet1!C278=0,#N/A,[2]Sheet1!C278)</f>
        <v>0.3</v>
      </c>
      <c r="D278">
        <f>IF([2]Sheet1!D278=0,#N/A,[2]Sheet1!D278)</f>
        <v>362670</v>
      </c>
      <c r="E278">
        <f>IF([2]Sheet1!E278=0,#N/A,[2]Sheet1!E278)</f>
        <v>571690</v>
      </c>
      <c r="F278">
        <f>IF([2]Sheet1!F278=0,#N/A,[2]Sheet1!F278)</f>
        <v>763040</v>
      </c>
      <c r="H278">
        <f t="shared" si="16"/>
        <v>0.57633661455317509</v>
      </c>
      <c r="I278">
        <f t="shared" si="16"/>
        <v>0.33470937046301319</v>
      </c>
      <c r="K278" s="1">
        <f t="shared" si="17"/>
        <v>-0.2416272440901619</v>
      </c>
      <c r="L278" s="1">
        <f t="shared" si="18"/>
        <v>0.3</v>
      </c>
      <c r="M278" t="s">
        <v>277</v>
      </c>
      <c r="N278" t="str">
        <f t="shared" si="19"/>
        <v>31</v>
      </c>
    </row>
    <row r="279" spans="1:14" x14ac:dyDescent="0.35">
      <c r="A279" t="str">
        <f>IF([2]Sheet1!A279=0,#N/A,[2]Sheet1!A279)</f>
        <v>31-9093</v>
      </c>
      <c r="B279" t="str">
        <f>IF([2]Sheet1!B279=0,#N/A,[2]Sheet1!B279)</f>
        <v>MedicalEquipmentPreparers</v>
      </c>
      <c r="C279" t="str">
        <f>IF([2]Sheet1!C279=0,#N/A,[2]Sheet1!C279)</f>
        <v>0.78</v>
      </c>
      <c r="D279">
        <f>IF([2]Sheet1!D279=0,#N/A,[2]Sheet1!D279)</f>
        <v>37140</v>
      </c>
      <c r="E279">
        <f>IF([2]Sheet1!E279=0,#N/A,[2]Sheet1!E279)</f>
        <v>51300</v>
      </c>
      <c r="F279">
        <f>IF([2]Sheet1!F279=0,#N/A,[2]Sheet1!F279)</f>
        <v>66790</v>
      </c>
      <c r="H279">
        <f t="shared" si="16"/>
        <v>0.38126009693053314</v>
      </c>
      <c r="I279">
        <f t="shared" si="16"/>
        <v>0.30194931773879141</v>
      </c>
      <c r="K279" s="1">
        <f t="shared" si="17"/>
        <v>-7.9310779191741732E-2</v>
      </c>
      <c r="L279" s="1">
        <f t="shared" si="18"/>
        <v>0.78</v>
      </c>
      <c r="M279" t="s">
        <v>278</v>
      </c>
      <c r="N279" t="str">
        <f t="shared" si="19"/>
        <v>31</v>
      </c>
    </row>
    <row r="280" spans="1:14" x14ac:dyDescent="0.35">
      <c r="A280" t="str">
        <f>IF([2]Sheet1!A280=0,#N/A,[2]Sheet1!A280)</f>
        <v>31-9094</v>
      </c>
      <c r="B280" t="str">
        <f>IF([2]Sheet1!B280=0,#N/A,[2]Sheet1!B280)</f>
        <v>MedicalTranscriptionists</v>
      </c>
      <c r="C280" t="str">
        <f>IF([2]Sheet1!C280=0,#N/A,[2]Sheet1!C280)</f>
        <v>0.89</v>
      </c>
      <c r="D280">
        <f>IF([2]Sheet1!D280=0,#N/A,[2]Sheet1!D280)</f>
        <v>97810</v>
      </c>
      <c r="E280">
        <f>IF([2]Sheet1!E280=0,#N/A,[2]Sheet1!E280)</f>
        <v>68350</v>
      </c>
      <c r="F280">
        <f>IF([2]Sheet1!F280=0,#N/A,[2]Sheet1!F280)</f>
        <v>52420</v>
      </c>
      <c r="H280">
        <f t="shared" si="16"/>
        <v>-0.3011961967079031</v>
      </c>
      <c r="I280">
        <f t="shared" si="16"/>
        <v>-0.23306510607168984</v>
      </c>
      <c r="K280" s="1">
        <f t="shared" si="17"/>
        <v>6.8131090636213254E-2</v>
      </c>
      <c r="L280" s="1">
        <f t="shared" si="18"/>
        <v>0.89</v>
      </c>
      <c r="M280" t="s">
        <v>279</v>
      </c>
      <c r="N280" t="str">
        <f t="shared" si="19"/>
        <v>31</v>
      </c>
    </row>
    <row r="281" spans="1:14" x14ac:dyDescent="0.35">
      <c r="A281" t="str">
        <f>IF([2]Sheet1!A281=0,#N/A,[2]Sheet1!A281)</f>
        <v>31-9095</v>
      </c>
      <c r="B281" t="str">
        <f>IF([2]Sheet1!B281=0,#N/A,[2]Sheet1!B281)</f>
        <v>PharmacyAides</v>
      </c>
      <c r="C281" t="str">
        <f>IF([2]Sheet1!C281=0,#N/A,[2]Sheet1!C281)</f>
        <v>0.72</v>
      </c>
      <c r="D281">
        <f>IF([2]Sheet1!D281=0,#N/A,[2]Sheet1!D281)</f>
        <v>61170</v>
      </c>
      <c r="E281">
        <f>IF([2]Sheet1!E281=0,#N/A,[2]Sheet1!E281)</f>
        <v>42250</v>
      </c>
      <c r="F281">
        <f>IF([2]Sheet1!F281=0,#N/A,[2]Sheet1!F281)</f>
        <v>43830</v>
      </c>
      <c r="H281">
        <f t="shared" si="16"/>
        <v>-0.30930194539807093</v>
      </c>
      <c r="I281">
        <f t="shared" si="16"/>
        <v>3.7396449704142014E-2</v>
      </c>
      <c r="K281" s="1">
        <f t="shared" si="17"/>
        <v>0.34669839510221295</v>
      </c>
      <c r="L281" s="1">
        <f t="shared" si="18"/>
        <v>0.72</v>
      </c>
      <c r="M281" t="s">
        <v>280</v>
      </c>
      <c r="N281" t="str">
        <f t="shared" si="19"/>
        <v>31</v>
      </c>
    </row>
    <row r="282" spans="1:14" x14ac:dyDescent="0.35">
      <c r="A282" t="str">
        <f>IF([2]Sheet1!A282=0,#N/A,[2]Sheet1!A282)</f>
        <v>31-9096</v>
      </c>
      <c r="B282" t="str">
        <f>IF([2]Sheet1!B282=0,#N/A,[2]Sheet1!B282)</f>
        <v>VeterinaryAssistantsandLaboratoryAnimalCaretakers</v>
      </c>
      <c r="C282" t="str">
        <f>IF([2]Sheet1!C282=0,#N/A,[2]Sheet1!C282)</f>
        <v>0.86</v>
      </c>
      <c r="D282">
        <f>IF([2]Sheet1!D282=0,#N/A,[2]Sheet1!D282)</f>
        <v>64490</v>
      </c>
      <c r="E282">
        <f>IF([2]Sheet1!E282=0,#N/A,[2]Sheet1!E282)</f>
        <v>71800</v>
      </c>
      <c r="F282">
        <f>IF([2]Sheet1!F282=0,#N/A,[2]Sheet1!F282)</f>
        <v>115770</v>
      </c>
      <c r="H282">
        <f t="shared" si="16"/>
        <v>0.11335090711738253</v>
      </c>
      <c r="I282">
        <f t="shared" si="16"/>
        <v>0.6123955431754875</v>
      </c>
      <c r="K282" s="1">
        <f t="shared" si="17"/>
        <v>0.49904463605810495</v>
      </c>
      <c r="L282" s="1">
        <f t="shared" si="18"/>
        <v>0.86</v>
      </c>
      <c r="M282" t="s">
        <v>281</v>
      </c>
      <c r="N282" t="str">
        <f t="shared" si="19"/>
        <v>31</v>
      </c>
    </row>
    <row r="283" spans="1:14" x14ac:dyDescent="0.35">
      <c r="A283" t="str">
        <f>IF([2]Sheet1!A283=0,#N/A,[2]Sheet1!A283)</f>
        <v>33-1011</v>
      </c>
      <c r="B283" t="str">
        <f>IF([2]Sheet1!B283=0,#N/A,[2]Sheet1!B283)</f>
        <v>First-LineSupervisorsofCorrectionalOfficers</v>
      </c>
      <c r="C283" t="str">
        <f>IF([2]Sheet1!C283=0,#N/A,[2]Sheet1!C283)</f>
        <v>0.025</v>
      </c>
      <c r="D283">
        <f>IF([2]Sheet1!D283=0,#N/A,[2]Sheet1!D283)</f>
        <v>33760</v>
      </c>
      <c r="E283">
        <f>IF([2]Sheet1!E283=0,#N/A,[2]Sheet1!E283)</f>
        <v>44980</v>
      </c>
      <c r="F283">
        <f>IF([2]Sheet1!F283=0,#N/A,[2]Sheet1!F283)</f>
        <v>52280</v>
      </c>
      <c r="H283">
        <f t="shared" si="16"/>
        <v>0.33234597156398105</v>
      </c>
      <c r="I283">
        <f t="shared" si="16"/>
        <v>0.16229435304579815</v>
      </c>
      <c r="K283" s="1">
        <f t="shared" si="17"/>
        <v>-0.1700516185181829</v>
      </c>
      <c r="L283" s="1">
        <f t="shared" si="18"/>
        <v>2.5000000000000001E-2</v>
      </c>
      <c r="M283" t="s">
        <v>282</v>
      </c>
      <c r="N283" t="str">
        <f t="shared" si="19"/>
        <v>33</v>
      </c>
    </row>
    <row r="284" spans="1:14" x14ac:dyDescent="0.35">
      <c r="A284" t="str">
        <f>IF([2]Sheet1!A284=0,#N/A,[2]Sheet1!A284)</f>
        <v>33-1012</v>
      </c>
      <c r="B284" t="str">
        <f>IF([2]Sheet1!B284=0,#N/A,[2]Sheet1!B284)</f>
        <v>First-LineSupervisorsofPoliceandDetectives</v>
      </c>
      <c r="C284" t="str">
        <f>IF([2]Sheet1!C284=0,#N/A,[2]Sheet1!C284)</f>
        <v>0.0044</v>
      </c>
      <c r="D284">
        <f>IF([2]Sheet1!D284=0,#N/A,[2]Sheet1!D284)</f>
        <v>101740</v>
      </c>
      <c r="E284">
        <f>IF([2]Sheet1!E284=0,#N/A,[2]Sheet1!E284)</f>
        <v>101320</v>
      </c>
      <c r="F284">
        <f>IF([2]Sheet1!F284=0,#N/A,[2]Sheet1!F284)</f>
        <v>138140</v>
      </c>
      <c r="H284">
        <f t="shared" si="16"/>
        <v>-4.1281698447021824E-3</v>
      </c>
      <c r="I284">
        <f t="shared" si="16"/>
        <v>0.3634030793525464</v>
      </c>
      <c r="K284" s="1">
        <f t="shared" si="17"/>
        <v>0.36753124919724856</v>
      </c>
      <c r="L284" s="1">
        <f t="shared" si="18"/>
        <v>4.4000000000000003E-3</v>
      </c>
      <c r="M284" t="s">
        <v>283</v>
      </c>
      <c r="N284" t="str">
        <f t="shared" si="19"/>
        <v>33</v>
      </c>
    </row>
    <row r="285" spans="1:14" x14ac:dyDescent="0.35">
      <c r="A285" t="str">
        <f>IF([2]Sheet1!A285=0,#N/A,[2]Sheet1!A285)</f>
        <v>33-1021</v>
      </c>
      <c r="B285" t="str">
        <f>IF([2]Sheet1!B285=0,#N/A,[2]Sheet1!B285)</f>
        <v>First-LineSupervisorsofFireFightingandPreventionWork-</v>
      </c>
      <c r="C285" t="str">
        <f>IF([2]Sheet1!C285=0,#N/A,[2]Sheet1!C285)</f>
        <v>0.0036</v>
      </c>
      <c r="D285">
        <f>IF([2]Sheet1!D285=0,#N/A,[2]Sheet1!D285)</f>
        <v>59000</v>
      </c>
      <c r="E285">
        <f>IF([2]Sheet1!E285=0,#N/A,[2]Sheet1!E285)</f>
        <v>59700</v>
      </c>
      <c r="F285">
        <f>IF([2]Sheet1!F285=0,#N/A,[2]Sheet1!F285)</f>
        <v>84120</v>
      </c>
      <c r="H285">
        <f t="shared" si="16"/>
        <v>1.1864406779661017E-2</v>
      </c>
      <c r="I285">
        <f t="shared" si="16"/>
        <v>0.40904522613065325</v>
      </c>
      <c r="K285" s="1">
        <f t="shared" si="17"/>
        <v>0.39718081935099225</v>
      </c>
      <c r="L285" s="1">
        <f t="shared" si="18"/>
        <v>3.5999999999999999E-3</v>
      </c>
      <c r="M285" t="s">
        <v>284</v>
      </c>
      <c r="N285" t="str">
        <f t="shared" si="19"/>
        <v>33</v>
      </c>
    </row>
    <row r="286" spans="1:14" x14ac:dyDescent="0.35">
      <c r="A286" t="str">
        <f>IF([2]Sheet1!A286=0,#N/A,[2]Sheet1!A286)</f>
        <v>33-2011</v>
      </c>
      <c r="B286" t="str">
        <f>IF([2]Sheet1!B286=0,#N/A,[2]Sheet1!B286)</f>
        <v>Firefighters</v>
      </c>
      <c r="C286" t="str">
        <f>IF([2]Sheet1!C286=0,#N/A,[2]Sheet1!C286)</f>
        <v>0.17</v>
      </c>
      <c r="D286">
        <f>IF([2]Sheet1!D286=0,#N/A,[2]Sheet1!D286)</f>
        <v>273120</v>
      </c>
      <c r="E286">
        <f>IF([2]Sheet1!E286=0,#N/A,[2]Sheet1!E286)</f>
        <v>302870</v>
      </c>
      <c r="F286">
        <f>IF([2]Sheet1!F286=0,#N/A,[2]Sheet1!F286)</f>
        <v>315460</v>
      </c>
      <c r="H286">
        <f t="shared" si="16"/>
        <v>0.10892647920328061</v>
      </c>
      <c r="I286">
        <f t="shared" si="16"/>
        <v>4.1568989995707732E-2</v>
      </c>
      <c r="K286" s="1">
        <f t="shared" si="17"/>
        <v>-6.7357489207572868E-2</v>
      </c>
      <c r="L286" s="1">
        <f t="shared" si="18"/>
        <v>0.17</v>
      </c>
      <c r="M286" t="s">
        <v>285</v>
      </c>
      <c r="N286" t="str">
        <f t="shared" si="19"/>
        <v>33</v>
      </c>
    </row>
    <row r="287" spans="1:14" x14ac:dyDescent="0.35">
      <c r="A287" t="str">
        <f>IF([2]Sheet1!A287=0,#N/A,[2]Sheet1!A287)</f>
        <v>33-2021</v>
      </c>
      <c r="B287" t="str">
        <f>IF([2]Sheet1!B287=0,#N/A,[2]Sheet1!B287)</f>
        <v>FireInspectorsandInvestigators</v>
      </c>
      <c r="C287" t="str">
        <f>IF([2]Sheet1!C287=0,#N/A,[2]Sheet1!C287)</f>
        <v>0.48</v>
      </c>
      <c r="D287">
        <f>IF([2]Sheet1!D287=0,#N/A,[2]Sheet1!D287)</f>
        <v>12320</v>
      </c>
      <c r="E287">
        <f>IF([2]Sheet1!E287=0,#N/A,[2]Sheet1!E287)</f>
        <v>11520</v>
      </c>
      <c r="F287">
        <f>IF([2]Sheet1!F287=0,#N/A,[2]Sheet1!F287)</f>
        <v>14200</v>
      </c>
      <c r="H287">
        <f t="shared" si="16"/>
        <v>-6.4935064935064929E-2</v>
      </c>
      <c r="I287">
        <f t="shared" si="16"/>
        <v>0.2326388888888889</v>
      </c>
      <c r="K287" s="1">
        <f t="shared" si="17"/>
        <v>0.2975739538239538</v>
      </c>
      <c r="L287" s="1">
        <f t="shared" si="18"/>
        <v>0.48</v>
      </c>
      <c r="M287" t="s">
        <v>286</v>
      </c>
      <c r="N287" t="str">
        <f t="shared" si="19"/>
        <v>33</v>
      </c>
    </row>
    <row r="288" spans="1:14" x14ac:dyDescent="0.35">
      <c r="A288" t="str">
        <f>IF([2]Sheet1!A288=0,#N/A,[2]Sheet1!A288)</f>
        <v>33-2022</v>
      </c>
      <c r="B288" t="str">
        <f>IF([2]Sheet1!B288=0,#N/A,[2]Sheet1!B288)</f>
        <v>ForestFireInspectorsandPreventionSpecialists</v>
      </c>
      <c r="C288" t="str">
        <f>IF([2]Sheet1!C288=0,#N/A,[2]Sheet1!C288)</f>
        <v>0.048</v>
      </c>
      <c r="D288">
        <f>IF([2]Sheet1!D288=0,#N/A,[2]Sheet1!D288)</f>
        <v>1460</v>
      </c>
      <c r="E288">
        <f>IF([2]Sheet1!E288=0,#N/A,[2]Sheet1!E288)</f>
        <v>1730</v>
      </c>
      <c r="F288">
        <f>IF([2]Sheet1!F288=0,#N/A,[2]Sheet1!F288)</f>
        <v>2270</v>
      </c>
      <c r="H288">
        <f t="shared" si="16"/>
        <v>0.18493150684931506</v>
      </c>
      <c r="I288">
        <f t="shared" si="16"/>
        <v>0.31213872832369943</v>
      </c>
      <c r="K288" s="1">
        <f t="shared" si="17"/>
        <v>0.12720722147438437</v>
      </c>
      <c r="L288" s="1">
        <f t="shared" si="18"/>
        <v>4.8000000000000001E-2</v>
      </c>
      <c r="M288" t="s">
        <v>287</v>
      </c>
      <c r="N288" t="str">
        <f t="shared" si="19"/>
        <v>33</v>
      </c>
    </row>
    <row r="289" spans="1:14" x14ac:dyDescent="0.35">
      <c r="A289" t="str">
        <f>IF([2]Sheet1!A289=0,#N/A,[2]Sheet1!A289)</f>
        <v>33-3011</v>
      </c>
      <c r="B289" t="str">
        <f>IF([2]Sheet1!B289=0,#N/A,[2]Sheet1!B289)</f>
        <v>Bailiffs</v>
      </c>
      <c r="C289" t="str">
        <f>IF([2]Sheet1!C289=0,#N/A,[2]Sheet1!C289)</f>
        <v>0.36</v>
      </c>
      <c r="D289">
        <f>IF([2]Sheet1!D289=0,#N/A,[2]Sheet1!D289)</f>
        <v>16760</v>
      </c>
      <c r="E289">
        <f>IF([2]Sheet1!E289=0,#N/A,[2]Sheet1!E289)</f>
        <v>16360</v>
      </c>
      <c r="F289">
        <f>IF([2]Sheet1!F289=0,#N/A,[2]Sheet1!F289)</f>
        <v>15900</v>
      </c>
      <c r="H289">
        <f t="shared" si="16"/>
        <v>-2.386634844868735E-2</v>
      </c>
      <c r="I289">
        <f t="shared" si="16"/>
        <v>-2.8117359413202935E-2</v>
      </c>
      <c r="K289" s="1">
        <f t="shared" si="17"/>
        <v>-4.251010964515585E-3</v>
      </c>
      <c r="L289" s="1">
        <f t="shared" si="18"/>
        <v>0.36</v>
      </c>
      <c r="M289" t="s">
        <v>288</v>
      </c>
      <c r="N289" t="str">
        <f t="shared" si="19"/>
        <v>33</v>
      </c>
    </row>
    <row r="290" spans="1:14" x14ac:dyDescent="0.35">
      <c r="A290" t="str">
        <f>IF([2]Sheet1!A290=0,#N/A,[2]Sheet1!A290)</f>
        <v>33-3012</v>
      </c>
      <c r="B290" t="str">
        <f>IF([2]Sheet1!B290=0,#N/A,[2]Sheet1!B290)</f>
        <v>CorrectionalOfficersandJailers</v>
      </c>
      <c r="C290" t="str">
        <f>IF([2]Sheet1!C290=0,#N/A,[2]Sheet1!C290)</f>
        <v>0.6</v>
      </c>
      <c r="D290">
        <f>IF([2]Sheet1!D290=0,#N/A,[2]Sheet1!D290)</f>
        <v>417420</v>
      </c>
      <c r="E290">
        <f>IF([2]Sheet1!E290=0,#N/A,[2]Sheet1!E290)</f>
        <v>432680</v>
      </c>
      <c r="F290">
        <f>IF([2]Sheet1!F290=0,#N/A,[2]Sheet1!F290)</f>
        <v>351420</v>
      </c>
      <c r="H290">
        <f t="shared" si="16"/>
        <v>3.6557903310814051E-2</v>
      </c>
      <c r="I290">
        <f t="shared" si="16"/>
        <v>-0.18780623093279097</v>
      </c>
      <c r="K290" s="1">
        <f t="shared" si="17"/>
        <v>-0.22436413424360502</v>
      </c>
      <c r="L290" s="1">
        <f t="shared" si="18"/>
        <v>0.6</v>
      </c>
      <c r="M290" t="s">
        <v>289</v>
      </c>
      <c r="N290" t="str">
        <f t="shared" si="19"/>
        <v>33</v>
      </c>
    </row>
    <row r="291" spans="1:14" x14ac:dyDescent="0.35">
      <c r="A291" t="str">
        <f>IF([2]Sheet1!A291=0,#N/A,[2]Sheet1!A291)</f>
        <v>33-3021</v>
      </c>
      <c r="B291" t="str">
        <f>IF([2]Sheet1!B291=0,#N/A,[2]Sheet1!B291)</f>
        <v>DetectivesandCriminalInvestigators</v>
      </c>
      <c r="C291" t="str">
        <f>IF([2]Sheet1!C291=0,#N/A,[2]Sheet1!C291)</f>
        <v>0.34</v>
      </c>
      <c r="D291">
        <f>IF([2]Sheet1!D291=0,#N/A,[2]Sheet1!D291)</f>
        <v>87480</v>
      </c>
      <c r="E291">
        <f>IF([2]Sheet1!E291=0,#N/A,[2]Sheet1!E291)</f>
        <v>109960</v>
      </c>
      <c r="F291">
        <f>IF([2]Sheet1!F291=0,#N/A,[2]Sheet1!F291)</f>
        <v>106730</v>
      </c>
      <c r="H291">
        <f t="shared" si="16"/>
        <v>0.25697302240512115</v>
      </c>
      <c r="I291">
        <f t="shared" si="16"/>
        <v>-2.9374317933794108E-2</v>
      </c>
      <c r="K291" s="1">
        <f t="shared" si="17"/>
        <v>-0.28634734033891529</v>
      </c>
      <c r="L291" s="1">
        <f t="shared" si="18"/>
        <v>0.34</v>
      </c>
      <c r="M291" t="s">
        <v>290</v>
      </c>
      <c r="N291" t="str">
        <f t="shared" si="19"/>
        <v>33</v>
      </c>
    </row>
    <row r="292" spans="1:14" x14ac:dyDescent="0.35">
      <c r="A292" t="str">
        <f>IF([2]Sheet1!A292=0,#N/A,[2]Sheet1!A292)</f>
        <v>33-3031</v>
      </c>
      <c r="B292" t="str">
        <f>IF([2]Sheet1!B292=0,#N/A,[2]Sheet1!B292)</f>
        <v>FishandGameWardens</v>
      </c>
      <c r="C292" t="str">
        <f>IF([2]Sheet1!C292=0,#N/A,[2]Sheet1!C292)</f>
        <v>0.08</v>
      </c>
      <c r="D292">
        <f>IF([2]Sheet1!D292=0,#N/A,[2]Sheet1!D292)</f>
        <v>6850</v>
      </c>
      <c r="E292">
        <f>IF([2]Sheet1!E292=0,#N/A,[2]Sheet1!E292)</f>
        <v>6640</v>
      </c>
      <c r="F292">
        <f>IF([2]Sheet1!F292=0,#N/A,[2]Sheet1!F292)</f>
        <v>6290</v>
      </c>
      <c r="H292">
        <f t="shared" si="16"/>
        <v>-3.0656934306569343E-2</v>
      </c>
      <c r="I292">
        <f t="shared" si="16"/>
        <v>-5.2710843373493979E-2</v>
      </c>
      <c r="K292" s="1">
        <f t="shared" si="17"/>
        <v>-2.2053909066924636E-2</v>
      </c>
      <c r="L292" s="1">
        <f t="shared" si="18"/>
        <v>0.08</v>
      </c>
      <c r="M292" t="s">
        <v>291</v>
      </c>
      <c r="N292" t="str">
        <f t="shared" si="19"/>
        <v>33</v>
      </c>
    </row>
    <row r="293" spans="1:14" x14ac:dyDescent="0.35">
      <c r="A293" t="str">
        <f>IF([2]Sheet1!A293=0,#N/A,[2]Sheet1!A293)</f>
        <v>33-3041</v>
      </c>
      <c r="B293" t="str">
        <f>IF([2]Sheet1!B293=0,#N/A,[2]Sheet1!B293)</f>
        <v>ParkingEnforcementWorkers</v>
      </c>
      <c r="C293" t="str">
        <f>IF([2]Sheet1!C293=0,#N/A,[2]Sheet1!C293)</f>
        <v>0.84</v>
      </c>
      <c r="D293">
        <f>IF([2]Sheet1!D293=0,#N/A,[2]Sheet1!D293)</f>
        <v>9870</v>
      </c>
      <c r="E293">
        <f>IF([2]Sheet1!E293=0,#N/A,[2]Sheet1!E293)</f>
        <v>8790</v>
      </c>
      <c r="F293">
        <f>IF([2]Sheet1!F293=0,#N/A,[2]Sheet1!F293)</f>
        <v>7420</v>
      </c>
      <c r="H293">
        <f t="shared" si="16"/>
        <v>-0.10942249240121581</v>
      </c>
      <c r="I293">
        <f t="shared" si="16"/>
        <v>-0.15585893060295791</v>
      </c>
      <c r="K293" s="1">
        <f t="shared" si="17"/>
        <v>-4.6436438201742106E-2</v>
      </c>
      <c r="L293" s="1">
        <f t="shared" si="18"/>
        <v>0.84</v>
      </c>
      <c r="M293" t="s">
        <v>292</v>
      </c>
      <c r="N293" t="str">
        <f t="shared" si="19"/>
        <v>33</v>
      </c>
    </row>
    <row r="294" spans="1:14" x14ac:dyDescent="0.35">
      <c r="A294" t="str">
        <f>IF([2]Sheet1!A294=0,#N/A,[2]Sheet1!A294)</f>
        <v>33-3051</v>
      </c>
      <c r="B294" t="str">
        <f>IF([2]Sheet1!B294=0,#N/A,[2]Sheet1!B294)</f>
        <v>PoliceandSheriff’sPatrolOfficers</v>
      </c>
      <c r="C294" t="str">
        <f>IF([2]Sheet1!C294=0,#N/A,[2]Sheet1!C294)</f>
        <v>0.098</v>
      </c>
      <c r="D294">
        <f>IF([2]Sheet1!D294=0,#N/A,[2]Sheet1!D294)</f>
        <v>609960</v>
      </c>
      <c r="E294">
        <f>IF([2]Sheet1!E294=0,#N/A,[2]Sheet1!E294)</f>
        <v>635380</v>
      </c>
      <c r="F294">
        <f>IF([2]Sheet1!F294=0,#N/A,[2]Sheet1!F294)</f>
        <v>646310</v>
      </c>
      <c r="H294">
        <f t="shared" si="16"/>
        <v>4.1674863925503312E-2</v>
      </c>
      <c r="I294">
        <f t="shared" si="16"/>
        <v>1.7202304132959804E-2</v>
      </c>
      <c r="K294" s="1">
        <f t="shared" si="17"/>
        <v>-2.4472559792543508E-2</v>
      </c>
      <c r="L294" s="1">
        <f t="shared" si="18"/>
        <v>9.8000000000000004E-2</v>
      </c>
      <c r="M294" t="s">
        <v>293</v>
      </c>
      <c r="N294" t="str">
        <f t="shared" si="19"/>
        <v>33</v>
      </c>
    </row>
    <row r="295" spans="1:14" x14ac:dyDescent="0.35">
      <c r="A295" t="str">
        <f>IF([2]Sheet1!A295=0,#N/A,[2]Sheet1!A295)</f>
        <v>33-3052</v>
      </c>
      <c r="B295" t="str">
        <f>IF([2]Sheet1!B295=0,#N/A,[2]Sheet1!B295)</f>
        <v>TransitandRailroadPolice</v>
      </c>
      <c r="C295" t="str">
        <f>IF([2]Sheet1!C295=0,#N/A,[2]Sheet1!C295)</f>
        <v>0.57</v>
      </c>
      <c r="D295">
        <f>IF([2]Sheet1!D295=0,#N/A,[2]Sheet1!D295)</f>
        <v>5470</v>
      </c>
      <c r="E295">
        <f>IF([2]Sheet1!E295=0,#N/A,[2]Sheet1!E295)</f>
        <v>4060</v>
      </c>
      <c r="F295">
        <f>IF([2]Sheet1!F295=0,#N/A,[2]Sheet1!F295)</f>
        <v>2360</v>
      </c>
      <c r="H295">
        <f t="shared" si="16"/>
        <v>-0.25776965265082269</v>
      </c>
      <c r="I295">
        <f t="shared" si="16"/>
        <v>-0.41871921182266009</v>
      </c>
      <c r="K295" s="1">
        <f t="shared" si="17"/>
        <v>-0.1609495591718374</v>
      </c>
      <c r="L295" s="1">
        <f t="shared" si="18"/>
        <v>0.56999999999999995</v>
      </c>
      <c r="M295" t="s">
        <v>294</v>
      </c>
      <c r="N295" t="str">
        <f t="shared" si="19"/>
        <v>33</v>
      </c>
    </row>
    <row r="296" spans="1:14" x14ac:dyDescent="0.35">
      <c r="A296" t="str">
        <f>IF([2]Sheet1!A296=0,#N/A,[2]Sheet1!A296)</f>
        <v>33-9011</v>
      </c>
      <c r="B296" t="str">
        <f>IF([2]Sheet1!B296=0,#N/A,[2]Sheet1!B296)</f>
        <v>AnimalControlWorkers</v>
      </c>
      <c r="C296" t="str">
        <f>IF([2]Sheet1!C296=0,#N/A,[2]Sheet1!C296)</f>
        <v>0.21</v>
      </c>
      <c r="D296">
        <f>IF([2]Sheet1!D296=0,#N/A,[2]Sheet1!D296)</f>
        <v>12290</v>
      </c>
      <c r="E296">
        <f>IF([2]Sheet1!E296=0,#N/A,[2]Sheet1!E296)</f>
        <v>13590</v>
      </c>
      <c r="F296">
        <f>IF([2]Sheet1!F296=0,#N/A,[2]Sheet1!F296)</f>
        <v>11600</v>
      </c>
      <c r="H296">
        <f t="shared" si="16"/>
        <v>0.10577705451586655</v>
      </c>
      <c r="I296">
        <f t="shared" si="16"/>
        <v>-0.14643119941133187</v>
      </c>
      <c r="K296" s="1">
        <f t="shared" si="17"/>
        <v>-0.25220825392719842</v>
      </c>
      <c r="L296" s="1">
        <f t="shared" si="18"/>
        <v>0.21</v>
      </c>
      <c r="M296" t="s">
        <v>295</v>
      </c>
      <c r="N296" t="str">
        <f t="shared" si="19"/>
        <v>33</v>
      </c>
    </row>
    <row r="297" spans="1:14" x14ac:dyDescent="0.35">
      <c r="A297" t="str">
        <f>IF([2]Sheet1!A297=0,#N/A,[2]Sheet1!A297)</f>
        <v>33-9021</v>
      </c>
      <c r="B297" t="str">
        <f>IF([2]Sheet1!B297=0,#N/A,[2]Sheet1!B297)</f>
        <v>PrivateDetectivesandInvestigators</v>
      </c>
      <c r="C297" t="str">
        <f>IF([2]Sheet1!C297=0,#N/A,[2]Sheet1!C297)</f>
        <v>0.31</v>
      </c>
      <c r="D297">
        <f>IF([2]Sheet1!D297=0,#N/A,[2]Sheet1!D297)</f>
        <v>30460</v>
      </c>
      <c r="E297">
        <f>IF([2]Sheet1!E297=0,#N/A,[2]Sheet1!E297)</f>
        <v>25820</v>
      </c>
      <c r="F297">
        <f>IF([2]Sheet1!F297=0,#N/A,[2]Sheet1!F297)</f>
        <v>34600</v>
      </c>
      <c r="H297">
        <f t="shared" si="16"/>
        <v>-0.15233092580433355</v>
      </c>
      <c r="I297">
        <f t="shared" si="16"/>
        <v>0.34004647560030982</v>
      </c>
      <c r="K297" s="1">
        <f t="shared" si="17"/>
        <v>0.49237740140464337</v>
      </c>
      <c r="L297" s="1">
        <f t="shared" si="18"/>
        <v>0.31</v>
      </c>
      <c r="M297" t="s">
        <v>296</v>
      </c>
      <c r="N297" t="str">
        <f t="shared" si="19"/>
        <v>33</v>
      </c>
    </row>
    <row r="298" spans="1:14" x14ac:dyDescent="0.35">
      <c r="A298" t="str">
        <f>IF([2]Sheet1!A298=0,#N/A,[2]Sheet1!A298)</f>
        <v>33-9031</v>
      </c>
      <c r="B298" t="str">
        <f>IF([2]Sheet1!B298=0,#N/A,[2]Sheet1!B298)</f>
        <v>GamingSurveillanceOfficersandGamingInvestigators</v>
      </c>
      <c r="C298" t="str">
        <f>IF([2]Sheet1!C298=0,#N/A,[2]Sheet1!C298)</f>
        <v>0.95</v>
      </c>
      <c r="D298">
        <f>IF([2]Sheet1!D298=0,#N/A,[2]Sheet1!D298)</f>
        <v>7560</v>
      </c>
      <c r="E298">
        <f>IF([2]Sheet1!E298=0,#N/A,[2]Sheet1!E298)</f>
        <v>10260</v>
      </c>
      <c r="F298">
        <f>IF([2]Sheet1!F298=0,#N/A,[2]Sheet1!F298)</f>
        <v>10660</v>
      </c>
      <c r="H298">
        <f t="shared" si="16"/>
        <v>0.35714285714285715</v>
      </c>
      <c r="I298">
        <f t="shared" si="16"/>
        <v>3.8986354775828458E-2</v>
      </c>
      <c r="K298" s="1">
        <f t="shared" si="17"/>
        <v>-0.31815650236702869</v>
      </c>
      <c r="L298" s="1">
        <f t="shared" si="18"/>
        <v>0.95</v>
      </c>
      <c r="M298" t="s">
        <v>297</v>
      </c>
      <c r="N298" t="str">
        <f t="shared" si="19"/>
        <v>33</v>
      </c>
    </row>
    <row r="299" spans="1:14" x14ac:dyDescent="0.35">
      <c r="A299" t="str">
        <f>IF([2]Sheet1!A299=0,#N/A,[2]Sheet1!A299)</f>
        <v>33-9032</v>
      </c>
      <c r="B299" t="str">
        <f>IF([2]Sheet1!B299=0,#N/A,[2]Sheet1!B299)</f>
        <v>SecurityGuards</v>
      </c>
      <c r="C299" t="str">
        <f>IF([2]Sheet1!C299=0,#N/A,[2]Sheet1!C299)</f>
        <v>0.84</v>
      </c>
      <c r="D299">
        <f>IF([2]Sheet1!D299=0,#N/A,[2]Sheet1!D299)</f>
        <v>964260</v>
      </c>
      <c r="E299">
        <f>IF([2]Sheet1!E299=0,#N/A,[2]Sheet1!E299)</f>
        <v>1066730</v>
      </c>
      <c r="F299">
        <f>IF([2]Sheet1!F299=0,#N/A,[2]Sheet1!F299)</f>
        <v>1202940</v>
      </c>
      <c r="H299">
        <f t="shared" si="16"/>
        <v>0.10626801899902516</v>
      </c>
      <c r="I299">
        <f t="shared" si="16"/>
        <v>0.12768929344820151</v>
      </c>
      <c r="K299" s="1">
        <f t="shared" si="17"/>
        <v>2.1421274449176353E-2</v>
      </c>
      <c r="L299" s="1">
        <f t="shared" si="18"/>
        <v>0.84</v>
      </c>
      <c r="M299" t="s">
        <v>298</v>
      </c>
      <c r="N299" t="str">
        <f t="shared" si="19"/>
        <v>33</v>
      </c>
    </row>
    <row r="300" spans="1:14" x14ac:dyDescent="0.35">
      <c r="A300" t="str">
        <f>IF([2]Sheet1!A300=0,#N/A,[2]Sheet1!A300)</f>
        <v>33-9091</v>
      </c>
      <c r="B300" t="str">
        <f>IF([2]Sheet1!B300=0,#N/A,[2]Sheet1!B300)</f>
        <v>CrossingGuards</v>
      </c>
      <c r="C300" t="str">
        <f>IF([2]Sheet1!C300=0,#N/A,[2]Sheet1!C300)</f>
        <v>0.49</v>
      </c>
      <c r="D300">
        <f>IF([2]Sheet1!D300=0,#N/A,[2]Sheet1!D300)</f>
        <v>70820</v>
      </c>
      <c r="E300">
        <f>IF([2]Sheet1!E300=0,#N/A,[2]Sheet1!E300)</f>
        <v>68050</v>
      </c>
      <c r="F300">
        <f>IF([2]Sheet1!F300=0,#N/A,[2]Sheet1!F300)</f>
        <v>90780</v>
      </c>
      <c r="H300">
        <f t="shared" si="16"/>
        <v>-3.9113244846088677E-2</v>
      </c>
      <c r="I300">
        <f t="shared" si="16"/>
        <v>0.33401910360029391</v>
      </c>
      <c r="K300" s="1">
        <f t="shared" si="17"/>
        <v>0.3731323484463826</v>
      </c>
      <c r="L300" s="1">
        <f t="shared" si="18"/>
        <v>0.49</v>
      </c>
      <c r="M300" t="s">
        <v>299</v>
      </c>
      <c r="N300" t="str">
        <f t="shared" si="19"/>
        <v>33</v>
      </c>
    </row>
    <row r="301" spans="1:14" x14ac:dyDescent="0.35">
      <c r="A301" t="str">
        <f>IF([2]Sheet1!A301=0,#N/A,[2]Sheet1!A301)</f>
        <v>33-9092</v>
      </c>
      <c r="B301" t="str">
        <f>IF([2]Sheet1!B301=0,#N/A,[2]Sheet1!B301)</f>
        <v>Lifeguards,SkiPatrol,andOtherRecreationalProtectiveSer-</v>
      </c>
      <c r="C301" t="str">
        <f>IF([2]Sheet1!C301=0,#N/A,[2]Sheet1!C301)</f>
        <v>0.67</v>
      </c>
      <c r="D301" t="e">
        <f>IF([2]Sheet1!D301=0,#N/A,[2]Sheet1!D301)</f>
        <v>#N/A</v>
      </c>
      <c r="E301">
        <f>IF([2]Sheet1!E301=0,#N/A,[2]Sheet1!E301)</f>
        <v>130700</v>
      </c>
      <c r="F301">
        <f>IF([2]Sheet1!F301=0,#N/A,[2]Sheet1!F301)</f>
        <v>123560</v>
      </c>
      <c r="H301" t="e">
        <f t="shared" si="16"/>
        <v>#N/A</v>
      </c>
      <c r="I301">
        <f t="shared" si="16"/>
        <v>-5.4628921193573071E-2</v>
      </c>
      <c r="K301" s="1" t="e">
        <f t="shared" si="17"/>
        <v>#N/A</v>
      </c>
      <c r="L301" s="1">
        <f t="shared" si="18"/>
        <v>0.67</v>
      </c>
      <c r="M301" t="s">
        <v>300</v>
      </c>
      <c r="N301" t="str">
        <f t="shared" si="19"/>
        <v>33</v>
      </c>
    </row>
    <row r="302" spans="1:14" x14ac:dyDescent="0.35">
      <c r="A302" t="str">
        <f>IF([2]Sheet1!A302=0,#N/A,[2]Sheet1!A302)</f>
        <v>35-1011</v>
      </c>
      <c r="B302" t="str">
        <f>IF([2]Sheet1!B302=0,#N/A,[2]Sheet1!B302)</f>
        <v>ChefsandHeadCooks</v>
      </c>
      <c r="C302" t="str">
        <f>IF([2]Sheet1!C302=0,#N/A,[2]Sheet1!C302)</f>
        <v>0.1</v>
      </c>
      <c r="D302">
        <f>IF([2]Sheet1!D302=0,#N/A,[2]Sheet1!D302)</f>
        <v>118870</v>
      </c>
      <c r="E302">
        <f>IF([2]Sheet1!E302=0,#N/A,[2]Sheet1!E302)</f>
        <v>107730</v>
      </c>
      <c r="F302">
        <f>IF([2]Sheet1!F302=0,#N/A,[2]Sheet1!F302)</f>
        <v>172370</v>
      </c>
      <c r="H302">
        <f t="shared" si="16"/>
        <v>-9.3715824009422063E-2</v>
      </c>
      <c r="I302">
        <f t="shared" si="16"/>
        <v>0.6000185649308456</v>
      </c>
      <c r="K302" s="1">
        <f t="shared" si="17"/>
        <v>0.69373438894026762</v>
      </c>
      <c r="L302" s="1">
        <f t="shared" si="18"/>
        <v>0.1</v>
      </c>
      <c r="M302" t="s">
        <v>301</v>
      </c>
      <c r="N302" t="str">
        <f t="shared" si="19"/>
        <v>35</v>
      </c>
    </row>
    <row r="303" spans="1:14" x14ac:dyDescent="0.35">
      <c r="A303" t="str">
        <f>IF([2]Sheet1!A303=0,#N/A,[2]Sheet1!A303)</f>
        <v>35-1012</v>
      </c>
      <c r="B303" t="str">
        <f>IF([2]Sheet1!B303=0,#N/A,[2]Sheet1!B303)</f>
        <v>First-LineSupervisorsofFoodPreparationandServingWork-</v>
      </c>
      <c r="C303" t="str">
        <f>IF([2]Sheet1!C303=0,#N/A,[2]Sheet1!C303)</f>
        <v>0.63</v>
      </c>
      <c r="D303">
        <f>IF([2]Sheet1!D303=0,#N/A,[2]Sheet1!D303)</f>
        <v>694040</v>
      </c>
      <c r="E303">
        <f>IF([2]Sheet1!E303=0,#N/A,[2]Sheet1!E303)</f>
        <v>842540</v>
      </c>
      <c r="F303">
        <f>IF([2]Sheet1!F303=0,#N/A,[2]Sheet1!F303)</f>
        <v>1176540</v>
      </c>
      <c r="H303">
        <f t="shared" si="16"/>
        <v>0.21396461299060573</v>
      </c>
      <c r="I303">
        <f t="shared" si="16"/>
        <v>0.39642034799534742</v>
      </c>
      <c r="K303" s="1">
        <f t="shared" si="17"/>
        <v>0.18245573500474169</v>
      </c>
      <c r="L303" s="1">
        <f t="shared" si="18"/>
        <v>0.63</v>
      </c>
      <c r="M303" t="s">
        <v>302</v>
      </c>
      <c r="N303" t="str">
        <f t="shared" si="19"/>
        <v>35</v>
      </c>
    </row>
    <row r="304" spans="1:14" x14ac:dyDescent="0.35">
      <c r="A304" t="str">
        <f>IF([2]Sheet1!A304=0,#N/A,[2]Sheet1!A304)</f>
        <v>35-2011</v>
      </c>
      <c r="B304" t="str">
        <f>IF([2]Sheet1!B304=0,#N/A,[2]Sheet1!B304)</f>
        <v>Cooks,FastFood</v>
      </c>
      <c r="C304" t="str">
        <f>IF([2]Sheet1!C304=0,#N/A,[2]Sheet1!C304)</f>
        <v>0.81</v>
      </c>
      <c r="D304">
        <f>IF([2]Sheet1!D304=0,#N/A,[2]Sheet1!D304)</f>
        <v>612960</v>
      </c>
      <c r="E304">
        <f>IF([2]Sheet1!E304=0,#N/A,[2]Sheet1!E304)</f>
        <v>507940</v>
      </c>
      <c r="F304">
        <f>IF([2]Sheet1!F304=0,#N/A,[2]Sheet1!F304)</f>
        <v>673490</v>
      </c>
      <c r="H304">
        <f t="shared" si="16"/>
        <v>-0.17133255024797703</v>
      </c>
      <c r="I304">
        <f t="shared" si="16"/>
        <v>0.32592432177028785</v>
      </c>
      <c r="K304" s="1">
        <f t="shared" si="17"/>
        <v>0.49725687201826485</v>
      </c>
      <c r="L304" s="1">
        <f t="shared" si="18"/>
        <v>0.81</v>
      </c>
      <c r="M304" t="s">
        <v>303</v>
      </c>
      <c r="N304" t="str">
        <f t="shared" si="19"/>
        <v>35</v>
      </c>
    </row>
    <row r="305" spans="1:14" x14ac:dyDescent="0.35">
      <c r="A305" t="str">
        <f>IF([2]Sheet1!A305=0,#N/A,[2]Sheet1!A305)</f>
        <v>35-2012</v>
      </c>
      <c r="B305" t="str">
        <f>IF([2]Sheet1!B305=0,#N/A,[2]Sheet1!B305)</f>
        <v>Cooks,InstitutionandCafeteria</v>
      </c>
      <c r="C305" t="str">
        <f>IF([2]Sheet1!C305=0,#N/A,[2]Sheet1!C305)</f>
        <v>0.83</v>
      </c>
      <c r="D305">
        <f>IF([2]Sheet1!D305=0,#N/A,[2]Sheet1!D305)</f>
        <v>406010</v>
      </c>
      <c r="E305">
        <f>IF([2]Sheet1!E305=0,#N/A,[2]Sheet1!E305)</f>
        <v>399940</v>
      </c>
      <c r="F305">
        <f>IF([2]Sheet1!F305=0,#N/A,[2]Sheet1!F305)</f>
        <v>435640</v>
      </c>
      <c r="H305">
        <f t="shared" si="16"/>
        <v>-1.495037068052511E-2</v>
      </c>
      <c r="I305">
        <f t="shared" si="16"/>
        <v>8.9263389508426258E-2</v>
      </c>
      <c r="K305" s="1">
        <f t="shared" si="17"/>
        <v>0.10421376018895137</v>
      </c>
      <c r="L305" s="1">
        <f t="shared" si="18"/>
        <v>0.83</v>
      </c>
      <c r="M305" t="s">
        <v>304</v>
      </c>
      <c r="N305" t="str">
        <f t="shared" si="19"/>
        <v>35</v>
      </c>
    </row>
    <row r="306" spans="1:14" x14ac:dyDescent="0.35">
      <c r="A306" t="str">
        <f>IF([2]Sheet1!A306=0,#N/A,[2]Sheet1!A306)</f>
        <v>35-2013</v>
      </c>
      <c r="B306" t="str">
        <f>IF([2]Sheet1!B306=0,#N/A,[2]Sheet1!B306)</f>
        <v>Cooks,PrivateHousehold</v>
      </c>
      <c r="C306" t="str">
        <f>IF([2]Sheet1!C306=0,#N/A,[2]Sheet1!C306)</f>
        <v>0.3</v>
      </c>
      <c r="D306" t="e">
        <f>IF([2]Sheet1!D306=0,#N/A,[2]Sheet1!D306)</f>
        <v>#N/A</v>
      </c>
      <c r="E306">
        <f>IF([2]Sheet1!E306=0,#N/A,[2]Sheet1!E306)</f>
        <v>590</v>
      </c>
      <c r="F306">
        <f>IF([2]Sheet1!F306=0,#N/A,[2]Sheet1!F306)</f>
        <v>740</v>
      </c>
      <c r="H306" t="e">
        <f t="shared" si="16"/>
        <v>#N/A</v>
      </c>
      <c r="I306">
        <f t="shared" si="16"/>
        <v>0.25423728813559321</v>
      </c>
      <c r="K306" s="1" t="e">
        <f t="shared" si="17"/>
        <v>#N/A</v>
      </c>
      <c r="L306" s="1">
        <f t="shared" si="18"/>
        <v>0.3</v>
      </c>
      <c r="M306" t="s">
        <v>305</v>
      </c>
      <c r="N306" t="str">
        <f t="shared" si="19"/>
        <v>35</v>
      </c>
    </row>
    <row r="307" spans="1:14" x14ac:dyDescent="0.35">
      <c r="A307" t="str">
        <f>IF([2]Sheet1!A307=0,#N/A,[2]Sheet1!A307)</f>
        <v>35-2014</v>
      </c>
      <c r="B307" t="str">
        <f>IF([2]Sheet1!B307=0,#N/A,[2]Sheet1!B307)</f>
        <v>Cooks,Restaurant</v>
      </c>
      <c r="C307" t="str">
        <f>IF([2]Sheet1!C307=0,#N/A,[2]Sheet1!C307)</f>
        <v>0.96</v>
      </c>
      <c r="D307">
        <f>IF([2]Sheet1!D307=0,#N/A,[2]Sheet1!D307)</f>
        <v>734870</v>
      </c>
      <c r="E307">
        <f>IF([2]Sheet1!E307=0,#N/A,[2]Sheet1!E307)</f>
        <v>1057550</v>
      </c>
      <c r="F307">
        <f>IF([2]Sheet1!F307=0,#N/A,[2]Sheet1!F307)</f>
        <v>1412350</v>
      </c>
      <c r="H307">
        <f t="shared" si="16"/>
        <v>0.43909807176779564</v>
      </c>
      <c r="I307">
        <f t="shared" si="16"/>
        <v>0.33549241170630228</v>
      </c>
      <c r="K307" s="1">
        <f t="shared" si="17"/>
        <v>-0.10360566006149335</v>
      </c>
      <c r="L307" s="1">
        <f t="shared" si="18"/>
        <v>0.96</v>
      </c>
      <c r="M307" t="s">
        <v>306</v>
      </c>
      <c r="N307" t="str">
        <f t="shared" si="19"/>
        <v>35</v>
      </c>
    </row>
    <row r="308" spans="1:14" x14ac:dyDescent="0.35">
      <c r="A308" t="str">
        <f>IF([2]Sheet1!A308=0,#N/A,[2]Sheet1!A308)</f>
        <v>35-2015</v>
      </c>
      <c r="B308" t="str">
        <f>IF([2]Sheet1!B308=0,#N/A,[2]Sheet1!B308)</f>
        <v>Cooks,ShortOrder</v>
      </c>
      <c r="C308" t="str">
        <f>IF([2]Sheet1!C308=0,#N/A,[2]Sheet1!C308)</f>
        <v>0.94</v>
      </c>
      <c r="D308">
        <f>IF([2]Sheet1!D308=0,#N/A,[2]Sheet1!D308)</f>
        <v>227360</v>
      </c>
      <c r="E308">
        <f>IF([2]Sheet1!E308=0,#N/A,[2]Sheet1!E308)</f>
        <v>167480</v>
      </c>
      <c r="F308">
        <f>IF([2]Sheet1!F308=0,#N/A,[2]Sheet1!F308)</f>
        <v>126370</v>
      </c>
      <c r="H308">
        <f t="shared" si="16"/>
        <v>-0.26337086558761436</v>
      </c>
      <c r="I308">
        <f t="shared" si="16"/>
        <v>-0.24546214473369954</v>
      </c>
      <c r="K308" s="1">
        <f t="shared" si="17"/>
        <v>1.7908720853914817E-2</v>
      </c>
      <c r="L308" s="1">
        <f t="shared" si="18"/>
        <v>0.94</v>
      </c>
      <c r="M308" t="s">
        <v>307</v>
      </c>
      <c r="N308" t="str">
        <f t="shared" si="19"/>
        <v>35</v>
      </c>
    </row>
    <row r="309" spans="1:14" x14ac:dyDescent="0.35">
      <c r="A309" t="str">
        <f>IF([2]Sheet1!A309=0,#N/A,[2]Sheet1!A309)</f>
        <v>35-2021</v>
      </c>
      <c r="B309" t="str">
        <f>IF([2]Sheet1!B309=0,#N/A,[2]Sheet1!B309)</f>
        <v>FoodPreparationWorkers</v>
      </c>
      <c r="C309" t="str">
        <f>IF([2]Sheet1!C309=0,#N/A,[2]Sheet1!C309)</f>
        <v>0.87</v>
      </c>
      <c r="D309">
        <f>IF([2]Sheet1!D309=0,#N/A,[2]Sheet1!D309)</f>
        <v>852890</v>
      </c>
      <c r="E309">
        <f>IF([2]Sheet1!E309=0,#N/A,[2]Sheet1!E309)</f>
        <v>824080</v>
      </c>
      <c r="F309">
        <f>IF([2]Sheet1!F309=0,#N/A,[2]Sheet1!F309)</f>
        <v>879610</v>
      </c>
      <c r="H309">
        <f t="shared" si="16"/>
        <v>-3.3779268135398471E-2</v>
      </c>
      <c r="I309">
        <f t="shared" si="16"/>
        <v>6.7384234540335888E-2</v>
      </c>
      <c r="K309" s="1">
        <f t="shared" si="17"/>
        <v>0.10116350267573436</v>
      </c>
      <c r="L309" s="1">
        <f t="shared" si="18"/>
        <v>0.87</v>
      </c>
      <c r="M309" t="s">
        <v>308</v>
      </c>
      <c r="N309" t="str">
        <f t="shared" si="19"/>
        <v>35</v>
      </c>
    </row>
    <row r="310" spans="1:14" x14ac:dyDescent="0.35">
      <c r="A310" t="str">
        <f>IF([2]Sheet1!A310=0,#N/A,[2]Sheet1!A310)</f>
        <v>35-3011</v>
      </c>
      <c r="B310" t="str">
        <f>IF([2]Sheet1!B310=0,#N/A,[2]Sheet1!B310)</f>
        <v>Bartenders</v>
      </c>
      <c r="C310" t="str">
        <f>IF([2]Sheet1!C310=0,#N/A,[2]Sheet1!C310)</f>
        <v>0.77</v>
      </c>
      <c r="D310">
        <f>IF([2]Sheet1!D310=0,#N/A,[2]Sheet1!D310)</f>
        <v>470020</v>
      </c>
      <c r="E310">
        <f>IF([2]Sheet1!E310=0,#N/A,[2]Sheet1!E310)</f>
        <v>555560</v>
      </c>
      <c r="F310">
        <f>IF([2]Sheet1!F310=0,#N/A,[2]Sheet1!F310)</f>
        <v>711140</v>
      </c>
      <c r="H310">
        <f t="shared" si="16"/>
        <v>0.18199225564869581</v>
      </c>
      <c r="I310">
        <f t="shared" si="16"/>
        <v>0.28004175966592265</v>
      </c>
      <c r="K310" s="1">
        <f t="shared" si="17"/>
        <v>9.8049504017226841E-2</v>
      </c>
      <c r="L310" s="1">
        <f t="shared" si="18"/>
        <v>0.77</v>
      </c>
      <c r="M310" t="s">
        <v>309</v>
      </c>
      <c r="N310" t="str">
        <f t="shared" si="19"/>
        <v>35</v>
      </c>
    </row>
    <row r="311" spans="1:14" x14ac:dyDescent="0.35">
      <c r="A311" t="str">
        <f>IF([2]Sheet1!A311=0,#N/A,[2]Sheet1!A311)</f>
        <v>35-3021</v>
      </c>
      <c r="B311" t="str">
        <f>IF([2]Sheet1!B311=0,#N/A,[2]Sheet1!B311)</f>
        <v>CombinedFoodPreparationandServingWorkers,Including</v>
      </c>
      <c r="C311" t="str">
        <f>IF([2]Sheet1!C311=0,#N/A,[2]Sheet1!C311)</f>
        <v>0.92</v>
      </c>
      <c r="D311">
        <f>IF([2]Sheet1!D311=0,#N/A,[2]Sheet1!D311)</f>
        <v>2047100</v>
      </c>
      <c r="E311">
        <f>IF([2]Sheet1!E311=0,#N/A,[2]Sheet1!E311)</f>
        <v>3022880</v>
      </c>
      <c r="F311" t="e">
        <f>IF([2]Sheet1!F311=0,#N/A,[2]Sheet1!F311)</f>
        <v>#N/A</v>
      </c>
      <c r="H311">
        <f t="shared" si="16"/>
        <v>0.47666454985100876</v>
      </c>
      <c r="I311" t="e">
        <f t="shared" si="16"/>
        <v>#N/A</v>
      </c>
      <c r="K311" s="1" t="e">
        <f t="shared" si="17"/>
        <v>#N/A</v>
      </c>
      <c r="L311" s="1">
        <f t="shared" si="18"/>
        <v>0.92</v>
      </c>
      <c r="M311" t="s">
        <v>310</v>
      </c>
      <c r="N311" t="str">
        <f t="shared" si="19"/>
        <v>35</v>
      </c>
    </row>
    <row r="312" spans="1:14" x14ac:dyDescent="0.35">
      <c r="A312" t="str">
        <f>IF([2]Sheet1!A312=0,#N/A,[2]Sheet1!A312)</f>
        <v>35-3022</v>
      </c>
      <c r="B312" t="str">
        <f>IF([2]Sheet1!B312=0,#N/A,[2]Sheet1!B312)</f>
        <v>CounterAttendants,Cafeteria,FoodConcession,andCoffee</v>
      </c>
      <c r="C312" t="str">
        <f>IF([2]Sheet1!C312=0,#N/A,[2]Sheet1!C312)</f>
        <v>0.96</v>
      </c>
      <c r="D312">
        <f>IF([2]Sheet1!D312=0,#N/A,[2]Sheet1!D312)</f>
        <v>461700</v>
      </c>
      <c r="E312">
        <f>IF([2]Sheet1!E312=0,#N/A,[2]Sheet1!E312)</f>
        <v>451730</v>
      </c>
      <c r="F312" t="e">
        <f>IF([2]Sheet1!F312=0,#N/A,[2]Sheet1!F312)</f>
        <v>#N/A</v>
      </c>
      <c r="H312">
        <f t="shared" si="16"/>
        <v>-2.1594108728611651E-2</v>
      </c>
      <c r="I312" t="e">
        <f t="shared" si="16"/>
        <v>#N/A</v>
      </c>
      <c r="K312" s="1" t="e">
        <f t="shared" si="17"/>
        <v>#N/A</v>
      </c>
      <c r="L312" s="1">
        <f t="shared" si="18"/>
        <v>0.96</v>
      </c>
      <c r="M312" t="s">
        <v>311</v>
      </c>
      <c r="N312" t="str">
        <f t="shared" si="19"/>
        <v>35</v>
      </c>
    </row>
    <row r="313" spans="1:14" x14ac:dyDescent="0.35">
      <c r="A313" t="str">
        <f>IF([2]Sheet1!A313=0,#N/A,[2]Sheet1!A313)</f>
        <v>35-3031</v>
      </c>
      <c r="B313" t="str">
        <f>IF([2]Sheet1!B313=0,#N/A,[2]Sheet1!B313)</f>
        <v>WaitersandWaitresses</v>
      </c>
      <c r="C313" t="str">
        <f>IF([2]Sheet1!C313=0,#N/A,[2]Sheet1!C313)</f>
        <v>0.94</v>
      </c>
      <c r="D313">
        <f>IF([2]Sheet1!D313=0,#N/A,[2]Sheet1!D313)</f>
        <v>2125100</v>
      </c>
      <c r="E313">
        <f>IF([2]Sheet1!E313=0,#N/A,[2]Sheet1!E313)</f>
        <v>2403960</v>
      </c>
      <c r="F313">
        <f>IF([2]Sheet1!F313=0,#N/A,[2]Sheet1!F313)</f>
        <v>2237850</v>
      </c>
      <c r="H313">
        <f t="shared" si="16"/>
        <v>0.13122206013834642</v>
      </c>
      <c r="I313">
        <f t="shared" si="16"/>
        <v>-6.9098487495632202E-2</v>
      </c>
      <c r="K313" s="1">
        <f t="shared" si="17"/>
        <v>-0.20032054763397861</v>
      </c>
      <c r="L313" s="1">
        <f t="shared" si="18"/>
        <v>0.94</v>
      </c>
      <c r="M313" t="s">
        <v>312</v>
      </c>
      <c r="N313" t="str">
        <f t="shared" si="19"/>
        <v>35</v>
      </c>
    </row>
    <row r="314" spans="1:14" x14ac:dyDescent="0.35">
      <c r="A314" t="str">
        <f>IF([2]Sheet1!A314=0,#N/A,[2]Sheet1!A314)</f>
        <v>35-3041</v>
      </c>
      <c r="B314" t="str">
        <f>IF([2]Sheet1!B314=0,#N/A,[2]Sheet1!B314)</f>
        <v>FoodServers,Nonrestaurant</v>
      </c>
      <c r="C314" t="str">
        <f>IF([2]Sheet1!C314=0,#N/A,[2]Sheet1!C314)</f>
        <v>0.86</v>
      </c>
      <c r="D314">
        <f>IF([2]Sheet1!D314=0,#N/A,[2]Sheet1!D314)</f>
        <v>194260</v>
      </c>
      <c r="E314">
        <f>IF([2]Sheet1!E314=0,#N/A,[2]Sheet1!E314)</f>
        <v>244820</v>
      </c>
      <c r="F314">
        <f>IF([2]Sheet1!F314=0,#N/A,[2]Sheet1!F314)</f>
        <v>267840</v>
      </c>
      <c r="H314">
        <f t="shared" si="16"/>
        <v>0.26026974158344485</v>
      </c>
      <c r="I314">
        <f t="shared" si="16"/>
        <v>9.4028265664569885E-2</v>
      </c>
      <c r="K314" s="1">
        <f t="shared" si="17"/>
        <v>-0.16624147591887495</v>
      </c>
      <c r="L314" s="1">
        <f t="shared" si="18"/>
        <v>0.86</v>
      </c>
      <c r="M314" t="s">
        <v>313</v>
      </c>
      <c r="N314" t="str">
        <f t="shared" si="19"/>
        <v>35</v>
      </c>
    </row>
    <row r="315" spans="1:14" x14ac:dyDescent="0.35">
      <c r="A315" t="str">
        <f>IF([2]Sheet1!A315=0,#N/A,[2]Sheet1!A315)</f>
        <v>35-9011</v>
      </c>
      <c r="B315" t="str">
        <f>IF([2]Sheet1!B315=0,#N/A,[2]Sheet1!B315)</f>
        <v>Dining</v>
      </c>
      <c r="C315" t="str">
        <f>IF([2]Sheet1!C315=0,#N/A,[2]Sheet1!C315)</f>
        <v>0.91</v>
      </c>
      <c r="D315">
        <f>IF([2]Sheet1!D315=0,#N/A,[2]Sheet1!D315)</f>
        <v>393500</v>
      </c>
      <c r="E315">
        <f>IF([2]Sheet1!E315=0,#N/A,[2]Sheet1!E315)</f>
        <v>409700</v>
      </c>
      <c r="F315">
        <f>IF([2]Sheet1!F315=0,#N/A,[2]Sheet1!F315)</f>
        <v>483390</v>
      </c>
      <c r="H315">
        <f t="shared" si="16"/>
        <v>4.116899618805591E-2</v>
      </c>
      <c r="I315">
        <f t="shared" si="16"/>
        <v>0.17986331462045399</v>
      </c>
      <c r="K315" s="1">
        <f t="shared" si="17"/>
        <v>0.13869431843239807</v>
      </c>
      <c r="L315" s="1">
        <f t="shared" si="18"/>
        <v>0.91</v>
      </c>
      <c r="M315" t="s">
        <v>314</v>
      </c>
      <c r="N315" t="str">
        <f t="shared" si="19"/>
        <v>35</v>
      </c>
    </row>
    <row r="316" spans="1:14" x14ac:dyDescent="0.35">
      <c r="A316" t="str">
        <f>IF([2]Sheet1!A316=0,#N/A,[2]Sheet1!A316)</f>
        <v>35-9021</v>
      </c>
      <c r="B316" t="str">
        <f>IF([2]Sheet1!B316=0,#N/A,[2]Sheet1!B316)</f>
        <v>Dishwashers</v>
      </c>
      <c r="C316" t="str">
        <f>IF([2]Sheet1!C316=0,#N/A,[2]Sheet1!C316)</f>
        <v>0.77</v>
      </c>
      <c r="D316">
        <f>IF([2]Sheet1!D316=0,#N/A,[2]Sheet1!D316)</f>
        <v>492620</v>
      </c>
      <c r="E316">
        <f>IF([2]Sheet1!E316=0,#N/A,[2]Sheet1!E316)</f>
        <v>498110</v>
      </c>
      <c r="F316">
        <f>IF([2]Sheet1!F316=0,#N/A,[2]Sheet1!F316)</f>
        <v>463940</v>
      </c>
      <c r="H316">
        <f t="shared" si="16"/>
        <v>1.1144492712435549E-2</v>
      </c>
      <c r="I316">
        <f t="shared" si="16"/>
        <v>-6.8599305374314912E-2</v>
      </c>
      <c r="K316" s="1">
        <f t="shared" si="17"/>
        <v>-7.9743798086750459E-2</v>
      </c>
      <c r="L316" s="1">
        <f t="shared" si="18"/>
        <v>0.77</v>
      </c>
      <c r="M316" t="s">
        <v>315</v>
      </c>
      <c r="N316" t="str">
        <f t="shared" si="19"/>
        <v>35</v>
      </c>
    </row>
    <row r="317" spans="1:14" x14ac:dyDescent="0.35">
      <c r="A317" t="str">
        <f>IF([2]Sheet1!A317=0,#N/A,[2]Sheet1!A317)</f>
        <v>35-9031</v>
      </c>
      <c r="B317" t="str">
        <f>IF([2]Sheet1!B317=0,#N/A,[2]Sheet1!B317)</f>
        <v>HostsandHostesses,Restaurant,Lounge, andCoffeeShop</v>
      </c>
      <c r="C317" t="str">
        <f>IF([2]Sheet1!C317=0,#N/A,[2]Sheet1!C317)</f>
        <v>0.97</v>
      </c>
      <c r="D317">
        <f>IF([2]Sheet1!D317=0,#N/A,[2]Sheet1!D317)</f>
        <v>294300</v>
      </c>
      <c r="E317">
        <f>IF([2]Sheet1!E317=0,#N/A,[2]Sheet1!E317)</f>
        <v>360970</v>
      </c>
      <c r="F317">
        <f>IF([2]Sheet1!F317=0,#N/A,[2]Sheet1!F317)</f>
        <v>425020</v>
      </c>
      <c r="H317">
        <f t="shared" si="16"/>
        <v>0.22653754672103296</v>
      </c>
      <c r="I317">
        <f t="shared" si="16"/>
        <v>0.17743856830207497</v>
      </c>
      <c r="K317" s="1">
        <f t="shared" si="17"/>
        <v>-4.9098978418957995E-2</v>
      </c>
      <c r="L317" s="1">
        <f t="shared" si="18"/>
        <v>0.97</v>
      </c>
      <c r="M317" t="s">
        <v>316</v>
      </c>
      <c r="N317" t="str">
        <f t="shared" si="19"/>
        <v>35</v>
      </c>
    </row>
    <row r="318" spans="1:14" x14ac:dyDescent="0.35">
      <c r="A318" t="str">
        <f>IF([2]Sheet1!A318=0,#N/A,[2]Sheet1!A318)</f>
        <v>37-1011</v>
      </c>
      <c r="B318" t="str">
        <f>IF([2]Sheet1!B318=0,#N/A,[2]Sheet1!B318)</f>
        <v>First-LineSupervisorsofHousekeepingandJanitorialWorkers</v>
      </c>
      <c r="C318" t="str">
        <f>IF([2]Sheet1!C318=0,#N/A,[2]Sheet1!C318)</f>
        <v>0.94</v>
      </c>
      <c r="D318">
        <f>IF([2]Sheet1!D318=0,#N/A,[2]Sheet1!D318)</f>
        <v>203770</v>
      </c>
      <c r="E318">
        <f>IF([2]Sheet1!E318=0,#N/A,[2]Sheet1!E318)</f>
        <v>169920</v>
      </c>
      <c r="F318">
        <f>IF([2]Sheet1!F318=0,#N/A,[2]Sheet1!F318)</f>
        <v>171120</v>
      </c>
      <c r="H318">
        <f t="shared" si="16"/>
        <v>-0.16611866319870441</v>
      </c>
      <c r="I318">
        <f t="shared" si="16"/>
        <v>7.0621468926553672E-3</v>
      </c>
      <c r="K318" s="1">
        <f t="shared" si="17"/>
        <v>0.17318081009135977</v>
      </c>
      <c r="L318" s="1">
        <f t="shared" si="18"/>
        <v>0.94</v>
      </c>
      <c r="M318" t="s">
        <v>317</v>
      </c>
      <c r="N318" t="str">
        <f t="shared" si="19"/>
        <v>37</v>
      </c>
    </row>
    <row r="319" spans="1:14" x14ac:dyDescent="0.35">
      <c r="A319" t="str">
        <f>IF([2]Sheet1!A319=0,#N/A,[2]Sheet1!A319)</f>
        <v>37-1012</v>
      </c>
      <c r="B319" t="str">
        <f>IF([2]Sheet1!B319=0,#N/A,[2]Sheet1!B319)</f>
        <v>First-Line</v>
      </c>
      <c r="C319" t="str">
        <f>IF([2]Sheet1!C319=0,#N/A,[2]Sheet1!C319)</f>
        <v>0.57</v>
      </c>
      <c r="D319">
        <f>IF([2]Sheet1!D319=0,#N/A,[2]Sheet1!D319)</f>
        <v>95450</v>
      </c>
      <c r="E319">
        <f>IF([2]Sheet1!E319=0,#N/A,[2]Sheet1!E319)</f>
        <v>99620</v>
      </c>
      <c r="F319">
        <f>IF([2]Sheet1!F319=0,#N/A,[2]Sheet1!F319)</f>
        <v>126020</v>
      </c>
      <c r="H319">
        <f t="shared" si="16"/>
        <v>4.3687794656888421E-2</v>
      </c>
      <c r="I319">
        <f t="shared" si="16"/>
        <v>0.26500702670146559</v>
      </c>
      <c r="K319" s="1">
        <f t="shared" si="17"/>
        <v>0.22131923204457715</v>
      </c>
      <c r="L319" s="1">
        <f t="shared" si="18"/>
        <v>0.56999999999999995</v>
      </c>
      <c r="M319" t="s">
        <v>318</v>
      </c>
      <c r="N319" t="str">
        <f t="shared" si="19"/>
        <v>37</v>
      </c>
    </row>
    <row r="320" spans="1:14" x14ac:dyDescent="0.35">
      <c r="A320" t="str">
        <f>IF([2]Sheet1!A320=0,#N/A,[2]Sheet1!A320)</f>
        <v>37-2011</v>
      </c>
      <c r="B320" t="str">
        <f>IF([2]Sheet1!B320=0,#N/A,[2]Sheet1!B320)</f>
        <v>JanitorsandCleaners,ExceptMaidsandHousekeepingClean-</v>
      </c>
      <c r="C320" t="str">
        <f>IF([2]Sheet1!C320=0,#N/A,[2]Sheet1!C320)</f>
        <v>0.66</v>
      </c>
      <c r="D320">
        <f>IF([2]Sheet1!D320=0,#N/A,[2]Sheet1!D320)</f>
        <v>2064350</v>
      </c>
      <c r="E320">
        <f>IF([2]Sheet1!E320=0,#N/A,[2]Sheet1!E320)</f>
        <v>2101810</v>
      </c>
      <c r="F320">
        <f>IF([2]Sheet1!F320=0,#N/A,[2]Sheet1!F320)</f>
        <v>2172500</v>
      </c>
      <c r="H320">
        <f t="shared" si="16"/>
        <v>1.8146147697822558E-2</v>
      </c>
      <c r="I320">
        <f t="shared" si="16"/>
        <v>3.3632916391110518E-2</v>
      </c>
      <c r="K320" s="1">
        <f t="shared" si="17"/>
        <v>1.548676869328796E-2</v>
      </c>
      <c r="L320" s="1">
        <f t="shared" si="18"/>
        <v>0.66</v>
      </c>
      <c r="M320" t="s">
        <v>319</v>
      </c>
      <c r="N320" t="str">
        <f t="shared" si="19"/>
        <v>37</v>
      </c>
    </row>
    <row r="321" spans="1:14" x14ac:dyDescent="0.35">
      <c r="A321" t="str">
        <f>IF([2]Sheet1!A321=0,#N/A,[2]Sheet1!A321)</f>
        <v>37-2012</v>
      </c>
      <c r="B321" t="str">
        <f>IF([2]Sheet1!B321=0,#N/A,[2]Sheet1!B321)</f>
        <v>MaidsandHousekeepingCleaners</v>
      </c>
      <c r="C321" t="str">
        <f>IF([2]Sheet1!C321=0,#N/A,[2]Sheet1!C321)</f>
        <v>0.69</v>
      </c>
      <c r="D321">
        <f>IF([2]Sheet1!D321=0,#N/A,[2]Sheet1!D321)</f>
        <v>896370</v>
      </c>
      <c r="E321">
        <f>IF([2]Sheet1!E321=0,#N/A,[2]Sheet1!E321)</f>
        <v>917470</v>
      </c>
      <c r="F321">
        <f>IF([2]Sheet1!F321=0,#N/A,[2]Sheet1!F321)</f>
        <v>836230</v>
      </c>
      <c r="H321">
        <f t="shared" si="16"/>
        <v>2.3539386637214544E-2</v>
      </c>
      <c r="I321">
        <f t="shared" si="16"/>
        <v>-8.8547854425757785E-2</v>
      </c>
      <c r="K321" s="1">
        <f t="shared" si="17"/>
        <v>-0.11208724106297233</v>
      </c>
      <c r="L321" s="1">
        <f t="shared" si="18"/>
        <v>0.69</v>
      </c>
      <c r="M321" t="s">
        <v>320</v>
      </c>
      <c r="N321" t="str">
        <f t="shared" si="19"/>
        <v>37</v>
      </c>
    </row>
    <row r="322" spans="1:14" x14ac:dyDescent="0.35">
      <c r="A322" t="str">
        <f>IF([2]Sheet1!A322=0,#N/A,[2]Sheet1!A322)</f>
        <v>37-2021</v>
      </c>
      <c r="B322" t="str">
        <f>IF([2]Sheet1!B322=0,#N/A,[2]Sheet1!B322)</f>
        <v>PestControlWorkers</v>
      </c>
      <c r="C322" t="str">
        <f>IF([2]Sheet1!C322=0,#N/A,[2]Sheet1!C322)</f>
        <v>0.66</v>
      </c>
      <c r="D322">
        <f>IF([2]Sheet1!D322=0,#N/A,[2]Sheet1!D322)</f>
        <v>58500</v>
      </c>
      <c r="E322">
        <f>IF([2]Sheet1!E322=0,#N/A,[2]Sheet1!E322)</f>
        <v>64450</v>
      </c>
      <c r="F322">
        <f>IF([2]Sheet1!F322=0,#N/A,[2]Sheet1!F322)</f>
        <v>93760</v>
      </c>
      <c r="H322">
        <f t="shared" si="16"/>
        <v>0.10170940170940171</v>
      </c>
      <c r="I322">
        <f t="shared" si="16"/>
        <v>0.45477114041892941</v>
      </c>
      <c r="K322" s="1">
        <f t="shared" si="17"/>
        <v>0.35306173870952773</v>
      </c>
      <c r="L322" s="1">
        <f t="shared" si="18"/>
        <v>0.66</v>
      </c>
      <c r="M322" t="s">
        <v>321</v>
      </c>
      <c r="N322" t="str">
        <f t="shared" si="19"/>
        <v>37</v>
      </c>
    </row>
    <row r="323" spans="1:14" x14ac:dyDescent="0.35">
      <c r="A323" t="str">
        <f>IF([2]Sheet1!A323=0,#N/A,[2]Sheet1!A323)</f>
        <v>37-3011</v>
      </c>
      <c r="B323" t="str">
        <f>IF([2]Sheet1!B323=0,#N/A,[2]Sheet1!B323)</f>
        <v>LandscapingandGroundskeepingWorkers</v>
      </c>
      <c r="C323" t="str">
        <f>IF([2]Sheet1!C323=0,#N/A,[2]Sheet1!C323)</f>
        <v>0.95</v>
      </c>
      <c r="D323">
        <f>IF([2]Sheet1!D323=0,#N/A,[2]Sheet1!D323)</f>
        <v>819780</v>
      </c>
      <c r="E323">
        <f>IF([2]Sheet1!E323=0,#N/A,[2]Sheet1!E323)</f>
        <v>839780</v>
      </c>
      <c r="F323">
        <f>IF([2]Sheet1!F323=0,#N/A,[2]Sheet1!F323)</f>
        <v>929930</v>
      </c>
      <c r="H323">
        <f t="shared" ref="H323:I386" si="20">(E323-D323)/D323</f>
        <v>2.439678938251726E-2</v>
      </c>
      <c r="I323">
        <f t="shared" si="20"/>
        <v>0.10734954392817167</v>
      </c>
      <c r="K323" s="1">
        <f t="shared" ref="K323:K386" si="21">I323-H323</f>
        <v>8.2952754545654414E-2</v>
      </c>
      <c r="L323" s="1">
        <f t="shared" ref="L323:L386" si="22">C323*1</f>
        <v>0.95</v>
      </c>
      <c r="M323" t="s">
        <v>322</v>
      </c>
      <c r="N323" t="str">
        <f t="shared" ref="N323:N386" si="23">LEFT(M323,2)</f>
        <v>37</v>
      </c>
    </row>
    <row r="324" spans="1:14" x14ac:dyDescent="0.35">
      <c r="A324" t="str">
        <f>IF([2]Sheet1!A324=0,#N/A,[2]Sheet1!A324)</f>
        <v>37-3012</v>
      </c>
      <c r="B324" t="str">
        <f>IF([2]Sheet1!B324=0,#N/A,[2]Sheet1!B324)</f>
        <v>PesticideHandlers,Sprayers,andApplicators,Vegetation</v>
      </c>
      <c r="C324" t="str">
        <f>IF([2]Sheet1!C324=0,#N/A,[2]Sheet1!C324)</f>
        <v>0.97</v>
      </c>
      <c r="D324">
        <f>IF([2]Sheet1!D324=0,#N/A,[2]Sheet1!D324)</f>
        <v>23450</v>
      </c>
      <c r="E324">
        <f>IF([2]Sheet1!E324=0,#N/A,[2]Sheet1!E324)</f>
        <v>22830</v>
      </c>
      <c r="F324">
        <f>IF([2]Sheet1!F324=0,#N/A,[2]Sheet1!F324)</f>
        <v>23520</v>
      </c>
      <c r="H324">
        <f t="shared" si="20"/>
        <v>-2.6439232409381664E-2</v>
      </c>
      <c r="I324">
        <f t="shared" si="20"/>
        <v>3.0223390275952694E-2</v>
      </c>
      <c r="K324" s="1">
        <f t="shared" si="21"/>
        <v>5.6662622685334355E-2</v>
      </c>
      <c r="L324" s="1">
        <f t="shared" si="22"/>
        <v>0.97</v>
      </c>
      <c r="M324" t="s">
        <v>323</v>
      </c>
      <c r="N324" t="str">
        <f t="shared" si="23"/>
        <v>37</v>
      </c>
    </row>
    <row r="325" spans="1:14" x14ac:dyDescent="0.35">
      <c r="A325" t="str">
        <f>IF([2]Sheet1!A325=0,#N/A,[2]Sheet1!A325)</f>
        <v>37-3013</v>
      </c>
      <c r="B325" t="str">
        <f>IF([2]Sheet1!B325=0,#N/A,[2]Sheet1!B325)</f>
        <v>TreeTrimmersandPruners</v>
      </c>
      <c r="C325" t="str">
        <f>IF([2]Sheet1!C325=0,#N/A,[2]Sheet1!C325)</f>
        <v>0.77</v>
      </c>
      <c r="D325">
        <f>IF([2]Sheet1!D325=0,#N/A,[2]Sheet1!D325)</f>
        <v>40710</v>
      </c>
      <c r="E325">
        <f>IF([2]Sheet1!E325=0,#N/A,[2]Sheet1!E325)</f>
        <v>40720</v>
      </c>
      <c r="F325">
        <f>IF([2]Sheet1!F325=0,#N/A,[2]Sheet1!F325)</f>
        <v>50270</v>
      </c>
      <c r="H325">
        <f t="shared" si="20"/>
        <v>2.4563989191844754E-4</v>
      </c>
      <c r="I325">
        <f t="shared" si="20"/>
        <v>0.23452848722986247</v>
      </c>
      <c r="K325" s="1">
        <f t="shared" si="21"/>
        <v>0.23428284733794402</v>
      </c>
      <c r="L325" s="1">
        <f t="shared" si="22"/>
        <v>0.77</v>
      </c>
      <c r="M325" t="s">
        <v>324</v>
      </c>
      <c r="N325" t="str">
        <f t="shared" si="23"/>
        <v>37</v>
      </c>
    </row>
    <row r="326" spans="1:14" x14ac:dyDescent="0.35">
      <c r="A326" t="str">
        <f>IF([2]Sheet1!A326=0,#N/A,[2]Sheet1!A326)</f>
        <v>39-1011</v>
      </c>
      <c r="B326" t="str">
        <f>IF([2]Sheet1!B326=0,#N/A,[2]Sheet1!B326)</f>
        <v>GamingSupervisors</v>
      </c>
      <c r="C326" t="str">
        <f>IF([2]Sheet1!C326=0,#N/A,[2]Sheet1!C326)</f>
        <v>0.28</v>
      </c>
      <c r="D326">
        <f>IF([2]Sheet1!D326=0,#N/A,[2]Sheet1!D326)</f>
        <v>26280</v>
      </c>
      <c r="E326">
        <f>IF([2]Sheet1!E326=0,#N/A,[2]Sheet1!E326)</f>
        <v>25150</v>
      </c>
      <c r="F326" t="e">
        <f>IF([2]Sheet1!F326=0,#N/A,[2]Sheet1!F326)</f>
        <v>#N/A</v>
      </c>
      <c r="H326">
        <f t="shared" si="20"/>
        <v>-4.2998477929984777E-2</v>
      </c>
      <c r="I326" t="e">
        <f t="shared" si="20"/>
        <v>#N/A</v>
      </c>
      <c r="K326" s="1" t="e">
        <f t="shared" si="21"/>
        <v>#N/A</v>
      </c>
      <c r="L326" s="1">
        <f t="shared" si="22"/>
        <v>0.28000000000000003</v>
      </c>
      <c r="M326" t="s">
        <v>325</v>
      </c>
      <c r="N326" t="str">
        <f t="shared" si="23"/>
        <v>39</v>
      </c>
    </row>
    <row r="327" spans="1:14" x14ac:dyDescent="0.35">
      <c r="A327" t="str">
        <f>IF([2]Sheet1!A327=0,#N/A,[2]Sheet1!A327)</f>
        <v>39-1012</v>
      </c>
      <c r="B327" t="str">
        <f>IF([2]Sheet1!B327=0,#N/A,[2]Sheet1!B327)</f>
        <v>SlotSupervisors</v>
      </c>
      <c r="C327" t="str">
        <f>IF([2]Sheet1!C327=0,#N/A,[2]Sheet1!C327)</f>
        <v>0.54</v>
      </c>
      <c r="D327">
        <f>IF([2]Sheet1!D327=0,#N/A,[2]Sheet1!D327)</f>
        <v>15000</v>
      </c>
      <c r="E327">
        <f>IF([2]Sheet1!E327=0,#N/A,[2]Sheet1!E327)</f>
        <v>7730</v>
      </c>
      <c r="F327" t="e">
        <f>IF([2]Sheet1!F327=0,#N/A,[2]Sheet1!F327)</f>
        <v>#N/A</v>
      </c>
      <c r="H327">
        <f t="shared" si="20"/>
        <v>-0.48466666666666669</v>
      </c>
      <c r="I327" t="e">
        <f t="shared" si="20"/>
        <v>#N/A</v>
      </c>
      <c r="K327" s="1" t="e">
        <f t="shared" si="21"/>
        <v>#N/A</v>
      </c>
      <c r="L327" s="1">
        <f t="shared" si="22"/>
        <v>0.54</v>
      </c>
      <c r="M327" t="s">
        <v>326</v>
      </c>
      <c r="N327" t="str">
        <f t="shared" si="23"/>
        <v>39</v>
      </c>
    </row>
    <row r="328" spans="1:14" x14ac:dyDescent="0.35">
      <c r="A328" t="str">
        <f>IF([2]Sheet1!A328=0,#N/A,[2]Sheet1!A328)</f>
        <v>39-1021</v>
      </c>
      <c r="B328" t="str">
        <f>IF([2]Sheet1!B328=0,#N/A,[2]Sheet1!B328)</f>
        <v>First-LineSupervisorsofPersonalServiceWorkers</v>
      </c>
      <c r="C328" t="str">
        <f>IF([2]Sheet1!C328=0,#N/A,[2]Sheet1!C328)</f>
        <v>0.076</v>
      </c>
      <c r="D328">
        <f>IF([2]Sheet1!D328=0,#N/A,[2]Sheet1!D328)</f>
        <v>110630</v>
      </c>
      <c r="E328">
        <f>IF([2]Sheet1!E328=0,#N/A,[2]Sheet1!E328)</f>
        <v>150300</v>
      </c>
      <c r="F328" t="e">
        <f>IF([2]Sheet1!F328=0,#N/A,[2]Sheet1!F328)</f>
        <v>#N/A</v>
      </c>
      <c r="H328">
        <f t="shared" si="20"/>
        <v>0.35858266293048902</v>
      </c>
      <c r="I328" t="e">
        <f t="shared" si="20"/>
        <v>#N/A</v>
      </c>
      <c r="K328" s="1" t="e">
        <f t="shared" si="21"/>
        <v>#N/A</v>
      </c>
      <c r="L328" s="1">
        <f t="shared" si="22"/>
        <v>7.5999999999999998E-2</v>
      </c>
      <c r="M328" t="s">
        <v>327</v>
      </c>
      <c r="N328" t="str">
        <f t="shared" si="23"/>
        <v>39</v>
      </c>
    </row>
    <row r="329" spans="1:14" x14ac:dyDescent="0.35">
      <c r="A329" t="str">
        <f>IF([2]Sheet1!A329=0,#N/A,[2]Sheet1!A329)</f>
        <v>39-2011</v>
      </c>
      <c r="B329" t="str">
        <f>IF([2]Sheet1!B329=0,#N/A,[2]Sheet1!B329)</f>
        <v>AnimalTrainers</v>
      </c>
      <c r="C329" t="str">
        <f>IF([2]Sheet1!C329=0,#N/A,[2]Sheet1!C329)</f>
        <v>0.1</v>
      </c>
      <c r="D329">
        <f>IF([2]Sheet1!D329=0,#N/A,[2]Sheet1!D329)</f>
        <v>6990</v>
      </c>
      <c r="E329">
        <f>IF([2]Sheet1!E329=0,#N/A,[2]Sheet1!E329)</f>
        <v>10610</v>
      </c>
      <c r="F329">
        <f>IF([2]Sheet1!F329=0,#N/A,[2]Sheet1!F329)</f>
        <v>19240</v>
      </c>
      <c r="H329">
        <f t="shared" si="20"/>
        <v>0.51788268955650929</v>
      </c>
      <c r="I329">
        <f t="shared" si="20"/>
        <v>0.81338360037700286</v>
      </c>
      <c r="K329" s="1">
        <f t="shared" si="21"/>
        <v>0.29550091082049357</v>
      </c>
      <c r="L329" s="1">
        <f t="shared" si="22"/>
        <v>0.1</v>
      </c>
      <c r="M329" t="s">
        <v>328</v>
      </c>
      <c r="N329" t="str">
        <f t="shared" si="23"/>
        <v>39</v>
      </c>
    </row>
    <row r="330" spans="1:14" x14ac:dyDescent="0.35">
      <c r="A330" t="str">
        <f>IF([2]Sheet1!A330=0,#N/A,[2]Sheet1!A330)</f>
        <v>39-2021</v>
      </c>
      <c r="B330" t="str">
        <f>IF([2]Sheet1!B330=0,#N/A,[2]Sheet1!B330)</f>
        <v>NonfarmAnimalCaretakers</v>
      </c>
      <c r="C330" t="str">
        <f>IF([2]Sheet1!C330=0,#N/A,[2]Sheet1!C330)</f>
        <v>0.82</v>
      </c>
      <c r="D330">
        <f>IF([2]Sheet1!D330=0,#N/A,[2]Sheet1!D330)</f>
        <v>85440</v>
      </c>
      <c r="E330">
        <f>IF([2]Sheet1!E330=0,#N/A,[2]Sheet1!E330)</f>
        <v>154350</v>
      </c>
      <c r="F330">
        <f>IF([2]Sheet1!F330=0,#N/A,[2]Sheet1!F330)</f>
        <v>268830</v>
      </c>
      <c r="H330">
        <f t="shared" si="20"/>
        <v>0.8065308988764045</v>
      </c>
      <c r="I330">
        <f t="shared" si="20"/>
        <v>0.74169096209912533</v>
      </c>
      <c r="K330" s="1">
        <f t="shared" si="21"/>
        <v>-6.4839936777279172E-2</v>
      </c>
      <c r="L330" s="1">
        <f t="shared" si="22"/>
        <v>0.82</v>
      </c>
      <c r="M330" t="s">
        <v>329</v>
      </c>
      <c r="N330" t="str">
        <f t="shared" si="23"/>
        <v>39</v>
      </c>
    </row>
    <row r="331" spans="1:14" x14ac:dyDescent="0.35">
      <c r="A331" t="str">
        <f>IF([2]Sheet1!A331=0,#N/A,[2]Sheet1!A331)</f>
        <v>39-3011</v>
      </c>
      <c r="B331" t="str">
        <f>IF([2]Sheet1!B331=0,#N/A,[2]Sheet1!B331)</f>
        <v>GamingDealers</v>
      </c>
      <c r="C331" t="str">
        <f>IF([2]Sheet1!C331=0,#N/A,[2]Sheet1!C331)</f>
        <v>0.96</v>
      </c>
      <c r="D331">
        <f>IF([2]Sheet1!D331=0,#N/A,[2]Sheet1!D331)</f>
        <v>76120</v>
      </c>
      <c r="E331">
        <f>IF([2]Sheet1!E331=0,#N/A,[2]Sheet1!E331)</f>
        <v>98790</v>
      </c>
      <c r="F331">
        <f>IF([2]Sheet1!F331=0,#N/A,[2]Sheet1!F331)</f>
        <v>80570</v>
      </c>
      <c r="H331">
        <f t="shared" si="20"/>
        <v>0.29781923279033107</v>
      </c>
      <c r="I331">
        <f t="shared" si="20"/>
        <v>-0.18443162263386984</v>
      </c>
      <c r="K331" s="1">
        <f t="shared" si="21"/>
        <v>-0.48225085542420087</v>
      </c>
      <c r="L331" s="1">
        <f t="shared" si="22"/>
        <v>0.96</v>
      </c>
      <c r="M331" t="s">
        <v>330</v>
      </c>
      <c r="N331" t="str">
        <f t="shared" si="23"/>
        <v>39</v>
      </c>
    </row>
    <row r="332" spans="1:14" x14ac:dyDescent="0.35">
      <c r="A332" t="str">
        <f>IF([2]Sheet1!A332=0,#N/A,[2]Sheet1!A332)</f>
        <v>39-3012</v>
      </c>
      <c r="B332" t="str">
        <f>IF([2]Sheet1!B332=0,#N/A,[2]Sheet1!B332)</f>
        <v>GamingandSportsBookWritersandRunners</v>
      </c>
      <c r="C332" t="str">
        <f>IF([2]Sheet1!C332=0,#N/A,[2]Sheet1!C332)</f>
        <v>0.91</v>
      </c>
      <c r="D332">
        <f>IF([2]Sheet1!D332=0,#N/A,[2]Sheet1!D332)</f>
        <v>15820</v>
      </c>
      <c r="E332">
        <f>IF([2]Sheet1!E332=0,#N/A,[2]Sheet1!E332)</f>
        <v>12760</v>
      </c>
      <c r="F332">
        <f>IF([2]Sheet1!F332=0,#N/A,[2]Sheet1!F332)</f>
        <v>8700</v>
      </c>
      <c r="H332">
        <f t="shared" si="20"/>
        <v>-0.19342604298356511</v>
      </c>
      <c r="I332">
        <f t="shared" si="20"/>
        <v>-0.31818181818181818</v>
      </c>
      <c r="K332" s="1">
        <f t="shared" si="21"/>
        <v>-0.12475577519825307</v>
      </c>
      <c r="L332" s="1">
        <f t="shared" si="22"/>
        <v>0.91</v>
      </c>
      <c r="M332" t="s">
        <v>331</v>
      </c>
      <c r="N332" t="str">
        <f t="shared" si="23"/>
        <v>39</v>
      </c>
    </row>
    <row r="333" spans="1:14" x14ac:dyDescent="0.35">
      <c r="A333" t="str">
        <f>IF([2]Sheet1!A333=0,#N/A,[2]Sheet1!A333)</f>
        <v>39-3021</v>
      </c>
      <c r="B333" t="str">
        <f>IF([2]Sheet1!B333=0,#N/A,[2]Sheet1!B333)</f>
        <v>MotionPictureProjectionists</v>
      </c>
      <c r="C333" t="str">
        <f>IF([2]Sheet1!C333=0,#N/A,[2]Sheet1!C333)</f>
        <v>0.97</v>
      </c>
      <c r="D333">
        <f>IF([2]Sheet1!D333=0,#N/A,[2]Sheet1!D333)</f>
        <v>10450</v>
      </c>
      <c r="E333">
        <f>IF([2]Sheet1!E333=0,#N/A,[2]Sheet1!E333)</f>
        <v>7630</v>
      </c>
      <c r="F333">
        <f>IF([2]Sheet1!F333=0,#N/A,[2]Sheet1!F333)</f>
        <v>2610</v>
      </c>
      <c r="H333">
        <f t="shared" si="20"/>
        <v>-0.26985645933014352</v>
      </c>
      <c r="I333">
        <f t="shared" si="20"/>
        <v>-0.65792922673656618</v>
      </c>
      <c r="K333" s="1">
        <f t="shared" si="21"/>
        <v>-0.38807276740642266</v>
      </c>
      <c r="L333" s="1">
        <f t="shared" si="22"/>
        <v>0.97</v>
      </c>
      <c r="M333" t="s">
        <v>332</v>
      </c>
      <c r="N333" t="str">
        <f t="shared" si="23"/>
        <v>39</v>
      </c>
    </row>
    <row r="334" spans="1:14" x14ac:dyDescent="0.35">
      <c r="A334" t="str">
        <f>IF([2]Sheet1!A334=0,#N/A,[2]Sheet1!A334)</f>
        <v>39-3031</v>
      </c>
      <c r="B334" t="str">
        <f>IF([2]Sheet1!B334=0,#N/A,[2]Sheet1!B334)</f>
        <v>Ushers,LobbyAttendants,andTicketTakers</v>
      </c>
      <c r="C334" t="str">
        <f>IF([2]Sheet1!C334=0,#N/A,[2]Sheet1!C334)</f>
        <v>0.96</v>
      </c>
      <c r="D334">
        <f>IF([2]Sheet1!D334=0,#N/A,[2]Sheet1!D334)</f>
        <v>109290</v>
      </c>
      <c r="E334">
        <f>IF([2]Sheet1!E334=0,#N/A,[2]Sheet1!E334)</f>
        <v>106770</v>
      </c>
      <c r="F334">
        <f>IF([2]Sheet1!F334=0,#N/A,[2]Sheet1!F334)</f>
        <v>117560</v>
      </c>
      <c r="H334">
        <f t="shared" si="20"/>
        <v>-2.3057919297282459E-2</v>
      </c>
      <c r="I334">
        <f t="shared" si="20"/>
        <v>0.10105834972370516</v>
      </c>
      <c r="K334" s="1">
        <f t="shared" si="21"/>
        <v>0.12411626902098762</v>
      </c>
      <c r="L334" s="1">
        <f t="shared" si="22"/>
        <v>0.96</v>
      </c>
      <c r="M334" t="s">
        <v>333</v>
      </c>
      <c r="N334" t="str">
        <f t="shared" si="23"/>
        <v>39</v>
      </c>
    </row>
    <row r="335" spans="1:14" x14ac:dyDescent="0.35">
      <c r="A335" t="str">
        <f>IF([2]Sheet1!A335=0,#N/A,[2]Sheet1!A335)</f>
        <v>39-3091</v>
      </c>
      <c r="B335" t="str">
        <f>IF([2]Sheet1!B335=0,#N/A,[2]Sheet1!B335)</f>
        <v>AmusementandRecreationAttendants</v>
      </c>
      <c r="C335" t="str">
        <f>IF([2]Sheet1!C335=0,#N/A,[2]Sheet1!C335)</f>
        <v>0.72</v>
      </c>
      <c r="D335">
        <f>IF([2]Sheet1!D335=0,#N/A,[2]Sheet1!D335)</f>
        <v>236070</v>
      </c>
      <c r="E335">
        <f>IF([2]Sheet1!E335=0,#N/A,[2]Sheet1!E335)</f>
        <v>260680</v>
      </c>
      <c r="F335">
        <f>IF([2]Sheet1!F335=0,#N/A,[2]Sheet1!F335)</f>
        <v>361680</v>
      </c>
      <c r="H335">
        <f t="shared" si="20"/>
        <v>0.10424873978057356</v>
      </c>
      <c r="I335">
        <f t="shared" si="20"/>
        <v>0.38744821236765381</v>
      </c>
      <c r="K335" s="1">
        <f t="shared" si="21"/>
        <v>0.28319947258708023</v>
      </c>
      <c r="L335" s="1">
        <f t="shared" si="22"/>
        <v>0.72</v>
      </c>
      <c r="M335" t="s">
        <v>334</v>
      </c>
      <c r="N335" t="str">
        <f t="shared" si="23"/>
        <v>39</v>
      </c>
    </row>
    <row r="336" spans="1:14" x14ac:dyDescent="0.35">
      <c r="A336" t="str">
        <f>IF([2]Sheet1!A336=0,#N/A,[2]Sheet1!A336)</f>
        <v>39-3092</v>
      </c>
      <c r="B336" t="str">
        <f>IF([2]Sheet1!B336=0,#N/A,[2]Sheet1!B336)</f>
        <v>CostumeAttendants</v>
      </c>
      <c r="C336" t="str">
        <f>IF([2]Sheet1!C336=0,#N/A,[2]Sheet1!C336)</f>
        <v>0.61</v>
      </c>
      <c r="D336">
        <f>IF([2]Sheet1!D336=0,#N/A,[2]Sheet1!D336)</f>
        <v>3400</v>
      </c>
      <c r="E336">
        <f>IF([2]Sheet1!E336=0,#N/A,[2]Sheet1!E336)</f>
        <v>5900</v>
      </c>
      <c r="F336">
        <f>IF([2]Sheet1!F336=0,#N/A,[2]Sheet1!F336)</f>
        <v>6300</v>
      </c>
      <c r="H336">
        <f t="shared" si="20"/>
        <v>0.73529411764705888</v>
      </c>
      <c r="I336">
        <f t="shared" si="20"/>
        <v>6.7796610169491525E-2</v>
      </c>
      <c r="K336" s="1">
        <f t="shared" si="21"/>
        <v>-0.66749750747756731</v>
      </c>
      <c r="L336" s="1">
        <f t="shared" si="22"/>
        <v>0.61</v>
      </c>
      <c r="M336" t="s">
        <v>335</v>
      </c>
      <c r="N336" t="str">
        <f t="shared" si="23"/>
        <v>39</v>
      </c>
    </row>
    <row r="337" spans="1:14" x14ac:dyDescent="0.35">
      <c r="A337" t="str">
        <f>IF([2]Sheet1!A337=0,#N/A,[2]Sheet1!A337)</f>
        <v>39-3093</v>
      </c>
      <c r="B337" t="str">
        <f>IF([2]Sheet1!B337=0,#N/A,[2]Sheet1!B337)</f>
        <v>LockerRoom,Coatroom,andDressingRoomAttendants</v>
      </c>
      <c r="C337" t="str">
        <f>IF([2]Sheet1!C337=0,#N/A,[2]Sheet1!C337)</f>
        <v>0.43</v>
      </c>
      <c r="D337">
        <f>IF([2]Sheet1!D337=0,#N/A,[2]Sheet1!D337)</f>
        <v>21420</v>
      </c>
      <c r="E337">
        <f>IF([2]Sheet1!E337=0,#N/A,[2]Sheet1!E337)</f>
        <v>18910</v>
      </c>
      <c r="F337">
        <f>IF([2]Sheet1!F337=0,#N/A,[2]Sheet1!F337)</f>
        <v>14720</v>
      </c>
      <c r="H337">
        <f t="shared" si="20"/>
        <v>-0.11718020541549953</v>
      </c>
      <c r="I337">
        <f t="shared" si="20"/>
        <v>-0.22157588577472237</v>
      </c>
      <c r="K337" s="1">
        <f t="shared" si="21"/>
        <v>-0.10439568035922284</v>
      </c>
      <c r="L337" s="1">
        <f t="shared" si="22"/>
        <v>0.43</v>
      </c>
      <c r="M337" t="s">
        <v>336</v>
      </c>
      <c r="N337" t="str">
        <f t="shared" si="23"/>
        <v>39</v>
      </c>
    </row>
    <row r="338" spans="1:14" x14ac:dyDescent="0.35">
      <c r="A338" t="str">
        <f>IF([2]Sheet1!A338=0,#N/A,[2]Sheet1!A338)</f>
        <v>39-4011</v>
      </c>
      <c r="B338" t="str">
        <f>IF([2]Sheet1!B338=0,#N/A,[2]Sheet1!B338)</f>
        <v>Embalmers</v>
      </c>
      <c r="C338" t="str">
        <f>IF([2]Sheet1!C338=0,#N/A,[2]Sheet1!C338)</f>
        <v>0.54</v>
      </c>
      <c r="D338">
        <f>IF([2]Sheet1!D338=0,#N/A,[2]Sheet1!D338)</f>
        <v>7630</v>
      </c>
      <c r="E338">
        <f>IF([2]Sheet1!E338=0,#N/A,[2]Sheet1!E338)</f>
        <v>4390</v>
      </c>
      <c r="F338">
        <f>IF([2]Sheet1!F338=0,#N/A,[2]Sheet1!F338)</f>
        <v>3380</v>
      </c>
      <c r="H338">
        <f t="shared" si="20"/>
        <v>-0.42463958060288337</v>
      </c>
      <c r="I338">
        <f t="shared" si="20"/>
        <v>-0.23006833712984054</v>
      </c>
      <c r="K338" s="1">
        <f t="shared" si="21"/>
        <v>0.19457124347304283</v>
      </c>
      <c r="L338" s="1">
        <f t="shared" si="22"/>
        <v>0.54</v>
      </c>
      <c r="M338" t="s">
        <v>337</v>
      </c>
      <c r="N338" t="str">
        <f t="shared" si="23"/>
        <v>39</v>
      </c>
    </row>
    <row r="339" spans="1:14" x14ac:dyDescent="0.35">
      <c r="A339" t="str">
        <f>IF([2]Sheet1!A339=0,#N/A,[2]Sheet1!A339)</f>
        <v>39-4021</v>
      </c>
      <c r="B339" t="str">
        <f>IF([2]Sheet1!B339=0,#N/A,[2]Sheet1!B339)</f>
        <v>FuneralAttendants</v>
      </c>
      <c r="C339" t="str">
        <f>IF([2]Sheet1!C339=0,#N/A,[2]Sheet1!C339)</f>
        <v>0.37</v>
      </c>
      <c r="D339">
        <f>IF([2]Sheet1!D339=0,#N/A,[2]Sheet1!D339)</f>
        <v>28120</v>
      </c>
      <c r="E339">
        <f>IF([2]Sheet1!E339=0,#N/A,[2]Sheet1!E339)</f>
        <v>33400</v>
      </c>
      <c r="F339">
        <f>IF([2]Sheet1!F339=0,#N/A,[2]Sheet1!F339)</f>
        <v>32620</v>
      </c>
      <c r="H339">
        <f t="shared" si="20"/>
        <v>0.18776671408250356</v>
      </c>
      <c r="I339">
        <f t="shared" si="20"/>
        <v>-2.3353293413173652E-2</v>
      </c>
      <c r="K339" s="1">
        <f t="shared" si="21"/>
        <v>-0.21112000749567722</v>
      </c>
      <c r="L339" s="1">
        <f t="shared" si="22"/>
        <v>0.37</v>
      </c>
      <c r="M339" t="s">
        <v>338</v>
      </c>
      <c r="N339" t="str">
        <f t="shared" si="23"/>
        <v>39</v>
      </c>
    </row>
    <row r="340" spans="1:14" x14ac:dyDescent="0.35">
      <c r="A340" t="str">
        <f>IF([2]Sheet1!A340=0,#N/A,[2]Sheet1!A340)</f>
        <v>39-5011</v>
      </c>
      <c r="B340" t="str">
        <f>IF([2]Sheet1!B340=0,#N/A,[2]Sheet1!B340)</f>
        <v>Barbers</v>
      </c>
      <c r="C340" t="str">
        <f>IF([2]Sheet1!C340=0,#N/A,[2]Sheet1!C340)</f>
        <v>0.8</v>
      </c>
      <c r="D340">
        <f>IF([2]Sheet1!D340=0,#N/A,[2]Sheet1!D340)</f>
        <v>17570</v>
      </c>
      <c r="E340">
        <f>IF([2]Sheet1!E340=0,#N/A,[2]Sheet1!E340)</f>
        <v>15100</v>
      </c>
      <c r="F340">
        <f>IF([2]Sheet1!F340=0,#N/A,[2]Sheet1!F340)</f>
        <v>15990</v>
      </c>
      <c r="H340">
        <f t="shared" si="20"/>
        <v>-0.14058053500284576</v>
      </c>
      <c r="I340">
        <f t="shared" si="20"/>
        <v>5.8940397350993379E-2</v>
      </c>
      <c r="K340" s="1">
        <f t="shared" si="21"/>
        <v>0.19952093235383914</v>
      </c>
      <c r="L340" s="1">
        <f t="shared" si="22"/>
        <v>0.8</v>
      </c>
      <c r="M340" t="s">
        <v>339</v>
      </c>
      <c r="N340" t="str">
        <f t="shared" si="23"/>
        <v>39</v>
      </c>
    </row>
    <row r="341" spans="1:14" x14ac:dyDescent="0.35">
      <c r="A341" t="str">
        <f>IF([2]Sheet1!A341=0,#N/A,[2]Sheet1!A341)</f>
        <v>39-5012</v>
      </c>
      <c r="B341" t="str">
        <f>IF([2]Sheet1!B341=0,#N/A,[2]Sheet1!B341)</f>
        <v>Hairdressers,Hairstylists,andCosmetologists</v>
      </c>
      <c r="C341" t="str">
        <f>IF([2]Sheet1!C341=0,#N/A,[2]Sheet1!C341)</f>
        <v>0.11</v>
      </c>
      <c r="D341">
        <f>IF([2]Sheet1!D341=0,#N/A,[2]Sheet1!D341)</f>
        <v>335860</v>
      </c>
      <c r="E341">
        <f>IF([2]Sheet1!E341=0,#N/A,[2]Sheet1!E341)</f>
        <v>351960</v>
      </c>
      <c r="F341">
        <f>IF([2]Sheet1!F341=0,#N/A,[2]Sheet1!F341)</f>
        <v>294840</v>
      </c>
      <c r="H341">
        <f t="shared" si="20"/>
        <v>4.7936640266777825E-2</v>
      </c>
      <c r="I341">
        <f t="shared" si="20"/>
        <v>-0.162291169451074</v>
      </c>
      <c r="K341" s="1">
        <f t="shared" si="21"/>
        <v>-0.21022780971785182</v>
      </c>
      <c r="L341" s="1">
        <f t="shared" si="22"/>
        <v>0.11</v>
      </c>
      <c r="M341" t="s">
        <v>340</v>
      </c>
      <c r="N341" t="str">
        <f t="shared" si="23"/>
        <v>39</v>
      </c>
    </row>
    <row r="342" spans="1:14" x14ac:dyDescent="0.35">
      <c r="A342" t="str">
        <f>IF([2]Sheet1!A342=0,#N/A,[2]Sheet1!A342)</f>
        <v>39-5091</v>
      </c>
      <c r="B342" t="str">
        <f>IF([2]Sheet1!B342=0,#N/A,[2]Sheet1!B342)</f>
        <v>MakeupArtists,TheatricalandPerformance</v>
      </c>
      <c r="C342" t="str">
        <f>IF([2]Sheet1!C342=0,#N/A,[2]Sheet1!C342)</f>
        <v>0.01</v>
      </c>
      <c r="D342">
        <f>IF([2]Sheet1!D342=0,#N/A,[2]Sheet1!D342)</f>
        <v>720</v>
      </c>
      <c r="E342">
        <f>IF([2]Sheet1!E342=0,#N/A,[2]Sheet1!E342)</f>
        <v>2440</v>
      </c>
      <c r="F342">
        <f>IF([2]Sheet1!F342=0,#N/A,[2]Sheet1!F342)</f>
        <v>4130</v>
      </c>
      <c r="H342">
        <f t="shared" si="20"/>
        <v>2.3888888888888888</v>
      </c>
      <c r="I342">
        <f t="shared" si="20"/>
        <v>0.69262295081967218</v>
      </c>
      <c r="K342" s="1">
        <f t="shared" si="21"/>
        <v>-1.6962659380692167</v>
      </c>
      <c r="L342" s="1">
        <f t="shared" si="22"/>
        <v>0.01</v>
      </c>
      <c r="M342" t="s">
        <v>341</v>
      </c>
      <c r="N342" t="str">
        <f t="shared" si="23"/>
        <v>39</v>
      </c>
    </row>
    <row r="343" spans="1:14" x14ac:dyDescent="0.35">
      <c r="A343" t="str">
        <f>IF([2]Sheet1!A343=0,#N/A,[2]Sheet1!A343)</f>
        <v>39-5092</v>
      </c>
      <c r="B343" t="str">
        <f>IF([2]Sheet1!B343=0,#N/A,[2]Sheet1!B343)</f>
        <v>ManicuristsandPedicurists</v>
      </c>
      <c r="C343" t="str">
        <f>IF([2]Sheet1!C343=0,#N/A,[2]Sheet1!C343)</f>
        <v>0.95</v>
      </c>
      <c r="D343">
        <f>IF([2]Sheet1!D343=0,#N/A,[2]Sheet1!D343)</f>
        <v>32670</v>
      </c>
      <c r="E343">
        <f>IF([2]Sheet1!E343=0,#N/A,[2]Sheet1!E343)</f>
        <v>71220</v>
      </c>
      <c r="F343">
        <f>IF([2]Sheet1!F343=0,#N/A,[2]Sheet1!F343)</f>
        <v>144810</v>
      </c>
      <c r="H343">
        <f t="shared" si="20"/>
        <v>1.179981634527089</v>
      </c>
      <c r="I343">
        <f t="shared" si="20"/>
        <v>1.0332771693344567</v>
      </c>
      <c r="K343" s="1">
        <f t="shared" si="21"/>
        <v>-0.14670446519263236</v>
      </c>
      <c r="L343" s="1">
        <f t="shared" si="22"/>
        <v>0.95</v>
      </c>
      <c r="M343" t="s">
        <v>342</v>
      </c>
      <c r="N343" t="str">
        <f t="shared" si="23"/>
        <v>39</v>
      </c>
    </row>
    <row r="344" spans="1:14" x14ac:dyDescent="0.35">
      <c r="A344" t="str">
        <f>IF([2]Sheet1!A344=0,#N/A,[2]Sheet1!A344)</f>
        <v>39-5093</v>
      </c>
      <c r="B344" t="str">
        <f>IF([2]Sheet1!B344=0,#N/A,[2]Sheet1!B344)</f>
        <v>Shampooers</v>
      </c>
      <c r="C344" t="str">
        <f>IF([2]Sheet1!C344=0,#N/A,[2]Sheet1!C344)</f>
        <v>0.79</v>
      </c>
      <c r="D344">
        <f>IF([2]Sheet1!D344=0,#N/A,[2]Sheet1!D344)</f>
        <v>15300</v>
      </c>
      <c r="E344">
        <f>IF([2]Sheet1!E344=0,#N/A,[2]Sheet1!E344)</f>
        <v>15650</v>
      </c>
      <c r="F344">
        <f>IF([2]Sheet1!F344=0,#N/A,[2]Sheet1!F344)</f>
        <v>7360</v>
      </c>
      <c r="H344">
        <f t="shared" si="20"/>
        <v>2.2875816993464051E-2</v>
      </c>
      <c r="I344">
        <f t="shared" si="20"/>
        <v>-0.52971246006389772</v>
      </c>
      <c r="K344" s="1">
        <f t="shared" si="21"/>
        <v>-0.5525882770573618</v>
      </c>
      <c r="L344" s="1">
        <f t="shared" si="22"/>
        <v>0.79</v>
      </c>
      <c r="M344" t="s">
        <v>343</v>
      </c>
      <c r="N344" t="str">
        <f t="shared" si="23"/>
        <v>39</v>
      </c>
    </row>
    <row r="345" spans="1:14" x14ac:dyDescent="0.35">
      <c r="A345" t="str">
        <f>IF([2]Sheet1!A345=0,#N/A,[2]Sheet1!A345)</f>
        <v>39-5094</v>
      </c>
      <c r="B345" t="str">
        <f>IF([2]Sheet1!B345=0,#N/A,[2]Sheet1!B345)</f>
        <v>SkincareSpecialists</v>
      </c>
      <c r="C345" t="str">
        <f>IF([2]Sheet1!C345=0,#N/A,[2]Sheet1!C345)</f>
        <v>0.29</v>
      </c>
      <c r="D345">
        <f>IF([2]Sheet1!D345=0,#N/A,[2]Sheet1!D345)</f>
        <v>16820</v>
      </c>
      <c r="E345">
        <f>IF([2]Sheet1!E345=0,#N/A,[2]Sheet1!E345)</f>
        <v>33680</v>
      </c>
      <c r="F345">
        <f>IF([2]Sheet1!F345=0,#N/A,[2]Sheet1!F345)</f>
        <v>65270</v>
      </c>
      <c r="H345">
        <f t="shared" si="20"/>
        <v>1.0023781212841856</v>
      </c>
      <c r="I345">
        <f t="shared" si="20"/>
        <v>0.93794536817102137</v>
      </c>
      <c r="K345" s="1">
        <f t="shared" si="21"/>
        <v>-6.443275311316421E-2</v>
      </c>
      <c r="L345" s="1">
        <f t="shared" si="22"/>
        <v>0.28999999999999998</v>
      </c>
      <c r="M345" t="s">
        <v>344</v>
      </c>
      <c r="N345" t="str">
        <f t="shared" si="23"/>
        <v>39</v>
      </c>
    </row>
    <row r="346" spans="1:14" x14ac:dyDescent="0.35">
      <c r="A346" t="str">
        <f>IF([2]Sheet1!A346=0,#N/A,[2]Sheet1!A346)</f>
        <v>39-6011</v>
      </c>
      <c r="B346" t="str">
        <f>IF([2]Sheet1!B346=0,#N/A,[2]Sheet1!B346)</f>
        <v>BaggagePortersandBellhops</v>
      </c>
      <c r="C346" t="str">
        <f>IF([2]Sheet1!C346=0,#N/A,[2]Sheet1!C346)</f>
        <v>0.83</v>
      </c>
      <c r="D346">
        <f>IF([2]Sheet1!D346=0,#N/A,[2]Sheet1!D346)</f>
        <v>55880</v>
      </c>
      <c r="E346">
        <f>IF([2]Sheet1!E346=0,#N/A,[2]Sheet1!E346)</f>
        <v>43790</v>
      </c>
      <c r="F346">
        <f>IF([2]Sheet1!F346=0,#N/A,[2]Sheet1!F346)</f>
        <v>28780</v>
      </c>
      <c r="H346">
        <f t="shared" si="20"/>
        <v>-0.21635647816750178</v>
      </c>
      <c r="I346">
        <f t="shared" si="20"/>
        <v>-0.34277232244804751</v>
      </c>
      <c r="K346" s="1">
        <f t="shared" si="21"/>
        <v>-0.12641584428054572</v>
      </c>
      <c r="L346" s="1">
        <f t="shared" si="22"/>
        <v>0.83</v>
      </c>
      <c r="M346" t="s">
        <v>345</v>
      </c>
      <c r="N346" t="str">
        <f t="shared" si="23"/>
        <v>39</v>
      </c>
    </row>
    <row r="347" spans="1:14" x14ac:dyDescent="0.35">
      <c r="A347" t="str">
        <f>IF([2]Sheet1!A347=0,#N/A,[2]Sheet1!A347)</f>
        <v>39-6012</v>
      </c>
      <c r="B347" t="str">
        <f>IF([2]Sheet1!B347=0,#N/A,[2]Sheet1!B347)</f>
        <v>Concierges</v>
      </c>
      <c r="C347" t="str">
        <f>IF([2]Sheet1!C347=0,#N/A,[2]Sheet1!C347)</f>
        <v>0.21</v>
      </c>
      <c r="D347">
        <f>IF([2]Sheet1!D347=0,#N/A,[2]Sheet1!D347)</f>
        <v>16710</v>
      </c>
      <c r="E347">
        <f>IF([2]Sheet1!E347=0,#N/A,[2]Sheet1!E347)</f>
        <v>30190</v>
      </c>
      <c r="F347">
        <f>IF([2]Sheet1!F347=0,#N/A,[2]Sheet1!F347)</f>
        <v>41020</v>
      </c>
      <c r="H347">
        <f t="shared" si="20"/>
        <v>0.80670257330939554</v>
      </c>
      <c r="I347">
        <f t="shared" si="20"/>
        <v>0.35872805564756544</v>
      </c>
      <c r="K347" s="1">
        <f t="shared" si="21"/>
        <v>-0.44797451766183011</v>
      </c>
      <c r="L347" s="1">
        <f t="shared" si="22"/>
        <v>0.21</v>
      </c>
      <c r="M347" t="s">
        <v>346</v>
      </c>
      <c r="N347" t="str">
        <f t="shared" si="23"/>
        <v>39</v>
      </c>
    </row>
    <row r="348" spans="1:14" x14ac:dyDescent="0.35">
      <c r="A348" t="str">
        <f>IF([2]Sheet1!A348=0,#N/A,[2]Sheet1!A348)</f>
        <v>39-7011</v>
      </c>
      <c r="B348" t="str">
        <f>IF([2]Sheet1!B348=0,#N/A,[2]Sheet1!B348)</f>
        <v>TourGuidesandEscorts</v>
      </c>
      <c r="C348" t="str">
        <f>IF([2]Sheet1!C348=0,#N/A,[2]Sheet1!C348)</f>
        <v>0.91</v>
      </c>
      <c r="D348" t="e">
        <f>IF([2]Sheet1!D348=0,#N/A,[2]Sheet1!D348)</f>
        <v>#N/A</v>
      </c>
      <c r="E348">
        <f>IF([2]Sheet1!E348=0,#N/A,[2]Sheet1!E348)</f>
        <v>34530</v>
      </c>
      <c r="F348" t="e">
        <f>IF([2]Sheet1!F348=0,#N/A,[2]Sheet1!F348)</f>
        <v>#N/A</v>
      </c>
      <c r="H348" t="e">
        <f t="shared" si="20"/>
        <v>#N/A</v>
      </c>
      <c r="I348" t="e">
        <f t="shared" si="20"/>
        <v>#N/A</v>
      </c>
      <c r="K348" s="1" t="e">
        <f t="shared" si="21"/>
        <v>#N/A</v>
      </c>
      <c r="L348" s="1">
        <f t="shared" si="22"/>
        <v>0.91</v>
      </c>
      <c r="M348" t="s">
        <v>347</v>
      </c>
      <c r="N348" t="str">
        <f t="shared" si="23"/>
        <v>39</v>
      </c>
    </row>
    <row r="349" spans="1:14" x14ac:dyDescent="0.35">
      <c r="A349" t="str">
        <f>IF([2]Sheet1!A349=0,#N/A,[2]Sheet1!A349)</f>
        <v>39-7012</v>
      </c>
      <c r="B349" t="str">
        <f>IF([2]Sheet1!B349=0,#N/A,[2]Sheet1!B349)</f>
        <v>TravelGuides</v>
      </c>
      <c r="C349" t="str">
        <f>IF([2]Sheet1!C349=0,#N/A,[2]Sheet1!C349)</f>
        <v>0.057</v>
      </c>
      <c r="D349" t="e">
        <f>IF([2]Sheet1!D349=0,#N/A,[2]Sheet1!D349)</f>
        <v>#N/A</v>
      </c>
      <c r="E349">
        <f>IF([2]Sheet1!E349=0,#N/A,[2]Sheet1!E349)</f>
        <v>4250</v>
      </c>
      <c r="F349" t="e">
        <f>IF([2]Sheet1!F349=0,#N/A,[2]Sheet1!F349)</f>
        <v>#N/A</v>
      </c>
      <c r="H349" t="e">
        <f t="shared" si="20"/>
        <v>#N/A</v>
      </c>
      <c r="I349" t="e">
        <f t="shared" si="20"/>
        <v>#N/A</v>
      </c>
      <c r="K349" s="1" t="e">
        <f t="shared" si="21"/>
        <v>#N/A</v>
      </c>
      <c r="L349" s="1">
        <f t="shared" si="22"/>
        <v>5.7000000000000002E-2</v>
      </c>
      <c r="M349" t="s">
        <v>348</v>
      </c>
      <c r="N349" t="str">
        <f t="shared" si="23"/>
        <v>39</v>
      </c>
    </row>
    <row r="350" spans="1:14" x14ac:dyDescent="0.35">
      <c r="A350" t="str">
        <f>IF([2]Sheet1!A350=0,#N/A,[2]Sheet1!A350)</f>
        <v>39-9011</v>
      </c>
      <c r="B350" t="str">
        <f>IF([2]Sheet1!B350=0,#N/A,[2]Sheet1!B350)</f>
        <v>ChildcareWorkers</v>
      </c>
      <c r="C350" t="str">
        <f>IF([2]Sheet1!C350=0,#N/A,[2]Sheet1!C350)</f>
        <v>0.084</v>
      </c>
      <c r="D350">
        <f>IF([2]Sheet1!D350=0,#N/A,[2]Sheet1!D350)</f>
        <v>469150</v>
      </c>
      <c r="E350">
        <f>IF([2]Sheet1!E350=0,#N/A,[2]Sheet1!E350)</f>
        <v>597900</v>
      </c>
      <c r="F350">
        <f>IF([2]Sheet1!F350=0,#N/A,[2]Sheet1!F350)</f>
        <v>497450</v>
      </c>
      <c r="H350">
        <f t="shared" si="20"/>
        <v>0.27443248428008099</v>
      </c>
      <c r="I350">
        <f t="shared" si="20"/>
        <v>-0.16800468305736746</v>
      </c>
      <c r="K350" s="1">
        <f t="shared" si="21"/>
        <v>-0.44243716733744842</v>
      </c>
      <c r="L350" s="1">
        <f t="shared" si="22"/>
        <v>8.4000000000000005E-2</v>
      </c>
      <c r="M350" t="s">
        <v>349</v>
      </c>
      <c r="N350" t="str">
        <f t="shared" si="23"/>
        <v>39</v>
      </c>
    </row>
    <row r="351" spans="1:14" x14ac:dyDescent="0.35">
      <c r="A351" t="str">
        <f>IF([2]Sheet1!A351=0,#N/A,[2]Sheet1!A351)</f>
        <v>39-9021</v>
      </c>
      <c r="B351" t="str">
        <f>IF([2]Sheet1!B351=0,#N/A,[2]Sheet1!B351)</f>
        <v>PersonalCareAides</v>
      </c>
      <c r="C351" t="str">
        <f>IF([2]Sheet1!C351=0,#N/A,[2]Sheet1!C351)</f>
        <v>0.74</v>
      </c>
      <c r="D351">
        <f>IF([2]Sheet1!D351=0,#N/A,[2]Sheet1!D351)</f>
        <v>487200</v>
      </c>
      <c r="E351">
        <f>IF([2]Sheet1!E351=0,#N/A,[2]Sheet1!E351)</f>
        <v>1135470</v>
      </c>
      <c r="F351" t="e">
        <f>IF([2]Sheet1!F351=0,#N/A,[2]Sheet1!F351)</f>
        <v>#N/A</v>
      </c>
      <c r="H351">
        <f t="shared" si="20"/>
        <v>1.330603448275862</v>
      </c>
      <c r="I351" t="e">
        <f t="shared" si="20"/>
        <v>#N/A</v>
      </c>
      <c r="K351" s="1" t="e">
        <f t="shared" si="21"/>
        <v>#N/A</v>
      </c>
      <c r="L351" s="1">
        <f t="shared" si="22"/>
        <v>0.74</v>
      </c>
      <c r="M351" t="s">
        <v>350</v>
      </c>
      <c r="N351" t="str">
        <f t="shared" si="23"/>
        <v>39</v>
      </c>
    </row>
    <row r="352" spans="1:14" x14ac:dyDescent="0.35">
      <c r="A352" t="str">
        <f>IF([2]Sheet1!A352=0,#N/A,[2]Sheet1!A352)</f>
        <v>39-9031</v>
      </c>
      <c r="B352" t="str">
        <f>IF([2]Sheet1!B352=0,#N/A,[2]Sheet1!B352)</f>
        <v>FitnessTrainersandAerobicsInstructors</v>
      </c>
      <c r="C352" t="str">
        <f>IF([2]Sheet1!C352=0,#N/A,[2]Sheet1!C352)</f>
        <v>0.085</v>
      </c>
      <c r="D352">
        <f>IF([2]Sheet1!D352=0,#N/A,[2]Sheet1!D352)</f>
        <v>177790</v>
      </c>
      <c r="E352">
        <f>IF([2]Sheet1!E352=0,#N/A,[2]Sheet1!E352)</f>
        <v>238170</v>
      </c>
      <c r="F352">
        <f>IF([2]Sheet1!F352=0,#N/A,[2]Sheet1!F352)</f>
        <v>279450</v>
      </c>
      <c r="H352">
        <f t="shared" si="20"/>
        <v>0.33961415152708252</v>
      </c>
      <c r="I352">
        <f t="shared" si="20"/>
        <v>0.17332157702481421</v>
      </c>
      <c r="K352" s="1">
        <f t="shared" si="21"/>
        <v>-0.16629257450226831</v>
      </c>
      <c r="L352" s="1">
        <f t="shared" si="22"/>
        <v>8.5000000000000006E-2</v>
      </c>
      <c r="M352" t="s">
        <v>351</v>
      </c>
      <c r="N352" t="str">
        <f t="shared" si="23"/>
        <v>39</v>
      </c>
    </row>
    <row r="353" spans="1:14" x14ac:dyDescent="0.35">
      <c r="A353" t="str">
        <f>IF([2]Sheet1!A353=0,#N/A,[2]Sheet1!A353)</f>
        <v>39-9032</v>
      </c>
      <c r="B353" t="str">
        <f>IF([2]Sheet1!B353=0,#N/A,[2]Sheet1!B353)</f>
        <v>RecreationWorkers</v>
      </c>
      <c r="C353" t="str">
        <f>IF([2]Sheet1!C353=0,#N/A,[2]Sheet1!C353)</f>
        <v>0.0061</v>
      </c>
      <c r="D353">
        <f>IF([2]Sheet1!D353=0,#N/A,[2]Sheet1!D353)</f>
        <v>265640</v>
      </c>
      <c r="E353">
        <f>IF([2]Sheet1!E353=0,#N/A,[2]Sheet1!E353)</f>
        <v>317310</v>
      </c>
      <c r="F353">
        <f>IF([2]Sheet1!F353=0,#N/A,[2]Sheet1!F353)</f>
        <v>281750</v>
      </c>
      <c r="H353">
        <f t="shared" si="20"/>
        <v>0.19451136876976358</v>
      </c>
      <c r="I353">
        <f t="shared" si="20"/>
        <v>-0.11206706375468785</v>
      </c>
      <c r="K353" s="1">
        <f t="shared" si="21"/>
        <v>-0.30657843252445144</v>
      </c>
      <c r="L353" s="1">
        <f t="shared" si="22"/>
        <v>6.1000000000000004E-3</v>
      </c>
      <c r="M353" t="s">
        <v>352</v>
      </c>
      <c r="N353" t="str">
        <f t="shared" si="23"/>
        <v>39</v>
      </c>
    </row>
    <row r="354" spans="1:14" x14ac:dyDescent="0.35">
      <c r="A354" t="str">
        <f>IF([2]Sheet1!A354=0,#N/A,[2]Sheet1!A354)</f>
        <v>39-9041</v>
      </c>
      <c r="B354" t="str">
        <f>IF([2]Sheet1!B354=0,#N/A,[2]Sheet1!B354)</f>
        <v>ResidentialAdvisors</v>
      </c>
      <c r="C354" t="str">
        <f>IF([2]Sheet1!C354=0,#N/A,[2]Sheet1!C354)</f>
        <v>0.064</v>
      </c>
      <c r="D354">
        <f>IF([2]Sheet1!D354=0,#N/A,[2]Sheet1!D354)</f>
        <v>49650</v>
      </c>
      <c r="E354">
        <f>IF([2]Sheet1!E354=0,#N/A,[2]Sheet1!E354)</f>
        <v>88220</v>
      </c>
      <c r="F354">
        <f>IF([2]Sheet1!F354=0,#N/A,[2]Sheet1!F354)</f>
        <v>88700</v>
      </c>
      <c r="H354">
        <f t="shared" si="20"/>
        <v>0.77683786505538777</v>
      </c>
      <c r="I354">
        <f t="shared" si="20"/>
        <v>5.4409430968034456E-3</v>
      </c>
      <c r="K354" s="1">
        <f t="shared" si="21"/>
        <v>-0.77139692195858434</v>
      </c>
      <c r="L354" s="1">
        <f t="shared" si="22"/>
        <v>6.4000000000000001E-2</v>
      </c>
      <c r="M354" t="s">
        <v>353</v>
      </c>
      <c r="N354" t="str">
        <f t="shared" si="23"/>
        <v>39</v>
      </c>
    </row>
    <row r="355" spans="1:14" x14ac:dyDescent="0.35">
      <c r="A355" t="str">
        <f>IF([2]Sheet1!A355=0,#N/A,[2]Sheet1!A355)</f>
        <v>41-1011</v>
      </c>
      <c r="B355" t="str">
        <f>IF([2]Sheet1!B355=0,#N/A,[2]Sheet1!B355)</f>
        <v>First-LineSupervisorsofRetailSalesWorkers</v>
      </c>
      <c r="C355" t="str">
        <f>IF([2]Sheet1!C355=0,#N/A,[2]Sheet1!C355)</f>
        <v>0.28</v>
      </c>
      <c r="D355">
        <f>IF([2]Sheet1!D355=0,#N/A,[2]Sheet1!D355)</f>
        <v>1175310</v>
      </c>
      <c r="E355">
        <f>IF([2]Sheet1!E355=0,#N/A,[2]Sheet1!E355)</f>
        <v>1213550</v>
      </c>
      <c r="F355">
        <f>IF([2]Sheet1!F355=0,#N/A,[2]Sheet1!F355)</f>
        <v>1087890</v>
      </c>
      <c r="H355">
        <f t="shared" si="20"/>
        <v>3.2536096859551951E-2</v>
      </c>
      <c r="I355">
        <f t="shared" si="20"/>
        <v>-0.10354744345103209</v>
      </c>
      <c r="K355" s="1">
        <f t="shared" si="21"/>
        <v>-0.13608354031058403</v>
      </c>
      <c r="L355" s="1">
        <f t="shared" si="22"/>
        <v>0.28000000000000003</v>
      </c>
      <c r="M355" t="s">
        <v>354</v>
      </c>
      <c r="N355" t="str">
        <f t="shared" si="23"/>
        <v>41</v>
      </c>
    </row>
    <row r="356" spans="1:14" x14ac:dyDescent="0.35">
      <c r="A356" t="str">
        <f>IF([2]Sheet1!A356=0,#N/A,[2]Sheet1!A356)</f>
        <v>41-1012</v>
      </c>
      <c r="B356" t="str">
        <f>IF([2]Sheet1!B356=0,#N/A,[2]Sheet1!B356)</f>
        <v>First-LineSupervisorsofNon-RetailSalesWorkers</v>
      </c>
      <c r="C356" t="str">
        <f>IF([2]Sheet1!C356=0,#N/A,[2]Sheet1!C356)</f>
        <v>0.075</v>
      </c>
      <c r="D356">
        <f>IF([2]Sheet1!D356=0,#N/A,[2]Sheet1!D356)</f>
        <v>327180</v>
      </c>
      <c r="E356">
        <f>IF([2]Sheet1!E356=0,#N/A,[2]Sheet1!E356)</f>
        <v>245780</v>
      </c>
      <c r="F356">
        <f>IF([2]Sheet1!F356=0,#N/A,[2]Sheet1!F356)</f>
        <v>227150</v>
      </c>
      <c r="H356">
        <f t="shared" si="20"/>
        <v>-0.24879271349104468</v>
      </c>
      <c r="I356">
        <f t="shared" si="20"/>
        <v>-7.5799495483765966E-2</v>
      </c>
      <c r="K356" s="1">
        <f t="shared" si="21"/>
        <v>0.17299321800727871</v>
      </c>
      <c r="L356" s="1">
        <f t="shared" si="22"/>
        <v>7.4999999999999997E-2</v>
      </c>
      <c r="M356" t="s">
        <v>355</v>
      </c>
      <c r="N356" t="str">
        <f t="shared" si="23"/>
        <v>41</v>
      </c>
    </row>
    <row r="357" spans="1:14" x14ac:dyDescent="0.35">
      <c r="A357" t="str">
        <f>IF([2]Sheet1!A357=0,#N/A,[2]Sheet1!A357)</f>
        <v>41-2011</v>
      </c>
      <c r="B357" t="str">
        <f>IF([2]Sheet1!B357=0,#N/A,[2]Sheet1!B357)</f>
        <v>Cashiers</v>
      </c>
      <c r="C357" t="str">
        <f>IF([2]Sheet1!C357=0,#N/A,[2]Sheet1!C357)</f>
        <v>0.97</v>
      </c>
      <c r="D357">
        <f>IF([2]Sheet1!D357=0,#N/A,[2]Sheet1!D357)</f>
        <v>3462010</v>
      </c>
      <c r="E357">
        <f>IF([2]Sheet1!E357=0,#N/A,[2]Sheet1!E357)</f>
        <v>3343470</v>
      </c>
      <c r="F357">
        <f>IF([2]Sheet1!F357=0,#N/A,[2]Sheet1!F357)</f>
        <v>3298660</v>
      </c>
      <c r="H357">
        <f t="shared" si="20"/>
        <v>-3.4240224609403208E-2</v>
      </c>
      <c r="I357">
        <f t="shared" si="20"/>
        <v>-1.3402243776675132E-2</v>
      </c>
      <c r="K357" s="1">
        <f t="shared" si="21"/>
        <v>2.0837980832728076E-2</v>
      </c>
      <c r="L357" s="1">
        <f t="shared" si="22"/>
        <v>0.97</v>
      </c>
      <c r="M357" t="s">
        <v>356</v>
      </c>
      <c r="N357" t="str">
        <f t="shared" si="23"/>
        <v>41</v>
      </c>
    </row>
    <row r="358" spans="1:14" x14ac:dyDescent="0.35">
      <c r="A358" t="str">
        <f>IF([2]Sheet1!A358=0,#N/A,[2]Sheet1!A358)</f>
        <v>41-2012</v>
      </c>
      <c r="B358" t="str">
        <f>IF([2]Sheet1!B358=0,#N/A,[2]Sheet1!B358)</f>
        <v>GamingChangePersonsandBoothCashiers</v>
      </c>
      <c r="C358" t="str">
        <f>IF([2]Sheet1!C358=0,#N/A,[2]Sheet1!C358)</f>
        <v>0.83</v>
      </c>
      <c r="D358">
        <f>IF([2]Sheet1!D358=0,#N/A,[2]Sheet1!D358)</f>
        <v>30760</v>
      </c>
      <c r="E358">
        <f>IF([2]Sheet1!E358=0,#N/A,[2]Sheet1!E358)</f>
        <v>20060</v>
      </c>
      <c r="F358">
        <f>IF([2]Sheet1!F358=0,#N/A,[2]Sheet1!F358)</f>
        <v>20560</v>
      </c>
      <c r="H358">
        <f t="shared" si="20"/>
        <v>-0.34785435630689204</v>
      </c>
      <c r="I358">
        <f t="shared" si="20"/>
        <v>2.4925224327018942E-2</v>
      </c>
      <c r="K358" s="1">
        <f t="shared" si="21"/>
        <v>0.37277958063391098</v>
      </c>
      <c r="L358" s="1">
        <f t="shared" si="22"/>
        <v>0.83</v>
      </c>
      <c r="M358" t="s">
        <v>357</v>
      </c>
      <c r="N358" t="str">
        <f t="shared" si="23"/>
        <v>41</v>
      </c>
    </row>
    <row r="359" spans="1:14" x14ac:dyDescent="0.35">
      <c r="A359" t="str">
        <f>IF([2]Sheet1!A359=0,#N/A,[2]Sheet1!A359)</f>
        <v>41-2021</v>
      </c>
      <c r="B359" t="str">
        <f>IF([2]Sheet1!B359=0,#N/A,[2]Sheet1!B359)</f>
        <v>CounterandRentalClerks</v>
      </c>
      <c r="C359" t="str">
        <f>IF([2]Sheet1!C359=0,#N/A,[2]Sheet1!C359)</f>
        <v>0.97</v>
      </c>
      <c r="D359">
        <f>IF([2]Sheet1!D359=0,#N/A,[2]Sheet1!D359)</f>
        <v>442310</v>
      </c>
      <c r="E359">
        <f>IF([2]Sheet1!E359=0,#N/A,[2]Sheet1!E359)</f>
        <v>430700</v>
      </c>
      <c r="F359">
        <f>IF([2]Sheet1!F359=0,#N/A,[2]Sheet1!F359)</f>
        <v>390300</v>
      </c>
      <c r="H359">
        <f t="shared" si="20"/>
        <v>-2.6248558703171984E-2</v>
      </c>
      <c r="I359">
        <f t="shared" si="20"/>
        <v>-9.3800789412584171E-2</v>
      </c>
      <c r="K359" s="1">
        <f t="shared" si="21"/>
        <v>-6.7552230709412187E-2</v>
      </c>
      <c r="L359" s="1">
        <f t="shared" si="22"/>
        <v>0.97</v>
      </c>
      <c r="M359" t="s">
        <v>358</v>
      </c>
      <c r="N359" t="str">
        <f t="shared" si="23"/>
        <v>41</v>
      </c>
    </row>
    <row r="360" spans="1:14" x14ac:dyDescent="0.35">
      <c r="A360" t="str">
        <f>IF([2]Sheet1!A360=0,#N/A,[2]Sheet1!A360)</f>
        <v>41-2022</v>
      </c>
      <c r="B360" t="str">
        <f>IF([2]Sheet1!B360=0,#N/A,[2]Sheet1!B360)</f>
        <v>PartsSalespersons</v>
      </c>
      <c r="C360" t="str">
        <f>IF([2]Sheet1!C360=0,#N/A,[2]Sheet1!C360)</f>
        <v>0.98</v>
      </c>
      <c r="D360">
        <f>IF([2]Sheet1!D360=0,#N/A,[2]Sheet1!D360)</f>
        <v>236090</v>
      </c>
      <c r="E360">
        <f>IF([2]Sheet1!E360=0,#N/A,[2]Sheet1!E360)</f>
        <v>221270</v>
      </c>
      <c r="F360">
        <f>IF([2]Sheet1!F360=0,#N/A,[2]Sheet1!F360)</f>
        <v>260770</v>
      </c>
      <c r="H360">
        <f t="shared" si="20"/>
        <v>-6.2772671438858063E-2</v>
      </c>
      <c r="I360">
        <f t="shared" si="20"/>
        <v>0.178514936502915</v>
      </c>
      <c r="K360" s="1">
        <f t="shared" si="21"/>
        <v>0.24128760794177306</v>
      </c>
      <c r="L360" s="1">
        <f t="shared" si="22"/>
        <v>0.98</v>
      </c>
      <c r="M360" t="s">
        <v>359</v>
      </c>
      <c r="N360" t="str">
        <f t="shared" si="23"/>
        <v>41</v>
      </c>
    </row>
    <row r="361" spans="1:14" x14ac:dyDescent="0.35">
      <c r="A361" t="str">
        <f>IF([2]Sheet1!A361=0,#N/A,[2]Sheet1!A361)</f>
        <v>41-2031</v>
      </c>
      <c r="B361" t="str">
        <f>IF([2]Sheet1!B361=0,#N/A,[2]Sheet1!B361)</f>
        <v>RetailSalespersons</v>
      </c>
      <c r="C361" t="str">
        <f>IF([2]Sheet1!C361=0,#N/A,[2]Sheet1!C361)</f>
        <v>0.92</v>
      </c>
      <c r="D361">
        <f>IF([2]Sheet1!D361=0,#N/A,[2]Sheet1!D361)</f>
        <v>3992930</v>
      </c>
      <c r="E361">
        <f>IF([2]Sheet1!E361=0,#N/A,[2]Sheet1!E361)</f>
        <v>4485180</v>
      </c>
      <c r="F361">
        <f>IF([2]Sheet1!F361=0,#N/A,[2]Sheet1!F361)</f>
        <v>3684740</v>
      </c>
      <c r="H361">
        <f t="shared" si="20"/>
        <v>0.1232803981036482</v>
      </c>
      <c r="I361">
        <f t="shared" si="20"/>
        <v>-0.17846329467267757</v>
      </c>
      <c r="K361" s="1">
        <f t="shared" si="21"/>
        <v>-0.30174369277632579</v>
      </c>
      <c r="L361" s="1">
        <f t="shared" si="22"/>
        <v>0.92</v>
      </c>
      <c r="M361" t="s">
        <v>360</v>
      </c>
      <c r="N361" t="str">
        <f t="shared" si="23"/>
        <v>41</v>
      </c>
    </row>
    <row r="362" spans="1:14" x14ac:dyDescent="0.35">
      <c r="A362" t="str">
        <f>IF([2]Sheet1!A362=0,#N/A,[2]Sheet1!A362)</f>
        <v>41-3011</v>
      </c>
      <c r="B362" t="str">
        <f>IF([2]Sheet1!B362=0,#N/A,[2]Sheet1!B362)</f>
        <v>AdvertisingSalesAgents</v>
      </c>
      <c r="C362" t="str">
        <f>IF([2]Sheet1!C362=0,#N/A,[2]Sheet1!C362)</f>
        <v>0.54</v>
      </c>
      <c r="D362">
        <f>IF([2]Sheet1!D362=0,#N/A,[2]Sheet1!D362)</f>
        <v>141340</v>
      </c>
      <c r="E362">
        <f>IF([2]Sheet1!E362=0,#N/A,[2]Sheet1!E362)</f>
        <v>148770</v>
      </c>
      <c r="F362">
        <f>IF([2]Sheet1!F362=0,#N/A,[2]Sheet1!F362)</f>
        <v>108100</v>
      </c>
      <c r="H362">
        <f t="shared" si="20"/>
        <v>5.2568275081364087E-2</v>
      </c>
      <c r="I362">
        <f t="shared" si="20"/>
        <v>-0.27337500840223161</v>
      </c>
      <c r="K362" s="1">
        <f t="shared" si="21"/>
        <v>-0.32594328348359569</v>
      </c>
      <c r="L362" s="1">
        <f t="shared" si="22"/>
        <v>0.54</v>
      </c>
      <c r="M362" t="s">
        <v>361</v>
      </c>
      <c r="N362" t="str">
        <f t="shared" si="23"/>
        <v>41</v>
      </c>
    </row>
    <row r="363" spans="1:14" x14ac:dyDescent="0.35">
      <c r="A363" t="str">
        <f>IF([2]Sheet1!A363=0,#N/A,[2]Sheet1!A363)</f>
        <v>41-3021</v>
      </c>
      <c r="B363" t="str">
        <f>IF([2]Sheet1!B363=0,#N/A,[2]Sheet1!B363)</f>
        <v>InsuranceSalesAgents</v>
      </c>
      <c r="C363" t="str">
        <f>IF([2]Sheet1!C363=0,#N/A,[2]Sheet1!C363)</f>
        <v>0.92</v>
      </c>
      <c r="D363">
        <f>IF([2]Sheet1!D363=0,#N/A,[2]Sheet1!D363)</f>
        <v>277120</v>
      </c>
      <c r="E363">
        <f>IF([2]Sheet1!E363=0,#N/A,[2]Sheet1!E363)</f>
        <v>354460</v>
      </c>
      <c r="F363">
        <f>IF([2]Sheet1!F363=0,#N/A,[2]Sheet1!F363)</f>
        <v>457510</v>
      </c>
      <c r="H363">
        <f t="shared" si="20"/>
        <v>0.2790848729792148</v>
      </c>
      <c r="I363">
        <f t="shared" si="20"/>
        <v>0.29072391807256109</v>
      </c>
      <c r="K363" s="1">
        <f t="shared" si="21"/>
        <v>1.163904509334629E-2</v>
      </c>
      <c r="L363" s="1">
        <f t="shared" si="22"/>
        <v>0.92</v>
      </c>
      <c r="M363" t="s">
        <v>362</v>
      </c>
      <c r="N363" t="str">
        <f t="shared" si="23"/>
        <v>41</v>
      </c>
    </row>
    <row r="364" spans="1:14" x14ac:dyDescent="0.35">
      <c r="A364" t="str">
        <f>IF([2]Sheet1!A364=0,#N/A,[2]Sheet1!A364)</f>
        <v>41-3031</v>
      </c>
      <c r="B364" t="str">
        <f>IF([2]Sheet1!B364=0,#N/A,[2]Sheet1!B364)</f>
        <v>Securities,Commodities,andFinancialServicesSalesAgents</v>
      </c>
      <c r="C364" t="str">
        <f>IF([2]Sheet1!C364=0,#N/A,[2]Sheet1!C364)</f>
        <v>0.016</v>
      </c>
      <c r="D364">
        <f>IF([2]Sheet1!D364=0,#N/A,[2]Sheet1!D364)</f>
        <v>245280</v>
      </c>
      <c r="E364">
        <f>IF([2]Sheet1!E364=0,#N/A,[2]Sheet1!E364)</f>
        <v>325140</v>
      </c>
      <c r="F364">
        <f>IF([2]Sheet1!F364=0,#N/A,[2]Sheet1!F364)</f>
        <v>479630</v>
      </c>
      <c r="H364">
        <f t="shared" si="20"/>
        <v>0.325587084148728</v>
      </c>
      <c r="I364">
        <f t="shared" si="20"/>
        <v>0.47514916651288674</v>
      </c>
      <c r="K364" s="1">
        <f t="shared" si="21"/>
        <v>0.14956208236415874</v>
      </c>
      <c r="L364" s="1">
        <f t="shared" si="22"/>
        <v>1.6E-2</v>
      </c>
      <c r="M364" t="s">
        <v>363</v>
      </c>
      <c r="N364" t="str">
        <f t="shared" si="23"/>
        <v>41</v>
      </c>
    </row>
    <row r="365" spans="1:14" x14ac:dyDescent="0.35">
      <c r="A365" t="str">
        <f>IF([2]Sheet1!A365=0,#N/A,[2]Sheet1!A365)</f>
        <v>41-3041</v>
      </c>
      <c r="B365" t="str">
        <f>IF([2]Sheet1!B365=0,#N/A,[2]Sheet1!B365)</f>
        <v>TravelAgents</v>
      </c>
      <c r="C365" t="str">
        <f>IF([2]Sheet1!C365=0,#N/A,[2]Sheet1!C365)</f>
        <v>0.099</v>
      </c>
      <c r="D365">
        <f>IF([2]Sheet1!D365=0,#N/A,[2]Sheet1!D365)</f>
        <v>103840</v>
      </c>
      <c r="E365">
        <f>IF([2]Sheet1!E365=0,#N/A,[2]Sheet1!E365)</f>
        <v>64250</v>
      </c>
      <c r="F365">
        <f>IF([2]Sheet1!F365=0,#N/A,[2]Sheet1!F365)</f>
        <v>58250</v>
      </c>
      <c r="H365">
        <f t="shared" si="20"/>
        <v>-0.38125963020030817</v>
      </c>
      <c r="I365">
        <f t="shared" si="20"/>
        <v>-9.3385214007782102E-2</v>
      </c>
      <c r="K365" s="1">
        <f t="shared" si="21"/>
        <v>0.28787441619252607</v>
      </c>
      <c r="L365" s="1">
        <f t="shared" si="22"/>
        <v>9.9000000000000005E-2</v>
      </c>
      <c r="M365" t="s">
        <v>364</v>
      </c>
      <c r="N365" t="str">
        <f t="shared" si="23"/>
        <v>41</v>
      </c>
    </row>
    <row r="366" spans="1:14" x14ac:dyDescent="0.35">
      <c r="A366" t="str">
        <f>IF([2]Sheet1!A366=0,#N/A,[2]Sheet1!A366)</f>
        <v>41-4011</v>
      </c>
      <c r="B366" t="str">
        <f>IF([2]Sheet1!B366=0,#N/A,[2]Sheet1!B366)</f>
        <v>SalesRepresentatives,WholesaleandManufacturing,Techni-</v>
      </c>
      <c r="C366" t="str">
        <f>IF([2]Sheet1!C366=0,#N/A,[2]Sheet1!C366)</f>
        <v>0.25</v>
      </c>
      <c r="D366">
        <f>IF([2]Sheet1!D366=0,#N/A,[2]Sheet1!D366)</f>
        <v>390080</v>
      </c>
      <c r="E366">
        <f>IF([2]Sheet1!E366=0,#N/A,[2]Sheet1!E366)</f>
        <v>352830</v>
      </c>
      <c r="F366">
        <f>IF([2]Sheet1!F366=0,#N/A,[2]Sheet1!F366)</f>
        <v>311780</v>
      </c>
      <c r="H366">
        <f t="shared" si="20"/>
        <v>-9.5493232157506158E-2</v>
      </c>
      <c r="I366">
        <f t="shared" si="20"/>
        <v>-0.11634498200266417</v>
      </c>
      <c r="K366" s="1">
        <f t="shared" si="21"/>
        <v>-2.0851749845158016E-2</v>
      </c>
      <c r="L366" s="1">
        <f t="shared" si="22"/>
        <v>0.25</v>
      </c>
      <c r="M366" t="s">
        <v>365</v>
      </c>
      <c r="N366" t="str">
        <f t="shared" si="23"/>
        <v>41</v>
      </c>
    </row>
    <row r="367" spans="1:14" x14ac:dyDescent="0.35">
      <c r="A367" t="str">
        <f>IF([2]Sheet1!A367=0,#N/A,[2]Sheet1!A367)</f>
        <v>41-4012</v>
      </c>
      <c r="B367" t="str">
        <f>IF([2]Sheet1!B367=0,#N/A,[2]Sheet1!B367)</f>
        <v>SalesRepresentatives,WholesaleandManufacturing,Except</v>
      </c>
      <c r="C367" t="str">
        <f>IF([2]Sheet1!C367=0,#N/A,[2]Sheet1!C367)</f>
        <v>0.85</v>
      </c>
      <c r="D367">
        <f>IF([2]Sheet1!D367=0,#N/A,[2]Sheet1!D367)</f>
        <v>1421660</v>
      </c>
      <c r="E367">
        <f>IF([2]Sheet1!E367=0,#N/A,[2]Sheet1!E367)</f>
        <v>1403770</v>
      </c>
      <c r="F367">
        <f>IF([2]Sheet1!F367=0,#N/A,[2]Sheet1!F367)</f>
        <v>1288920</v>
      </c>
      <c r="H367">
        <f t="shared" si="20"/>
        <v>-1.2583880815384831E-2</v>
      </c>
      <c r="I367">
        <f t="shared" si="20"/>
        <v>-8.1815397109213053E-2</v>
      </c>
      <c r="K367" s="1">
        <f t="shared" si="21"/>
        <v>-6.9231516293828219E-2</v>
      </c>
      <c r="L367" s="1">
        <f t="shared" si="22"/>
        <v>0.85</v>
      </c>
      <c r="M367" t="s">
        <v>366</v>
      </c>
      <c r="N367" t="str">
        <f t="shared" si="23"/>
        <v>41</v>
      </c>
    </row>
    <row r="368" spans="1:14" x14ac:dyDescent="0.35">
      <c r="A368" t="str">
        <f>IF([2]Sheet1!A368=0,#N/A,[2]Sheet1!A368)</f>
        <v>41-9011</v>
      </c>
      <c r="B368" t="str">
        <f>IF([2]Sheet1!B368=0,#N/A,[2]Sheet1!B368)</f>
        <v>DemonstratorsandProductPromoters</v>
      </c>
      <c r="C368" t="str">
        <f>IF([2]Sheet1!C368=0,#N/A,[2]Sheet1!C368)</f>
        <v>0.51</v>
      </c>
      <c r="D368">
        <f>IF([2]Sheet1!D368=0,#N/A,[2]Sheet1!D368)</f>
        <v>95300</v>
      </c>
      <c r="E368">
        <f>IF([2]Sheet1!E368=0,#N/A,[2]Sheet1!E368)</f>
        <v>76870</v>
      </c>
      <c r="F368">
        <f>IF([2]Sheet1!F368=0,#N/A,[2]Sheet1!F368)</f>
        <v>50790</v>
      </c>
      <c r="H368">
        <f t="shared" si="20"/>
        <v>-0.19338929695697796</v>
      </c>
      <c r="I368">
        <f t="shared" si="20"/>
        <v>-0.33927409912839862</v>
      </c>
      <c r="K368" s="1">
        <f t="shared" si="21"/>
        <v>-0.14588480217142066</v>
      </c>
      <c r="L368" s="1">
        <f t="shared" si="22"/>
        <v>0.51</v>
      </c>
      <c r="M368" t="s">
        <v>367</v>
      </c>
      <c r="N368" t="str">
        <f t="shared" si="23"/>
        <v>41</v>
      </c>
    </row>
    <row r="369" spans="1:14" x14ac:dyDescent="0.35">
      <c r="A369" t="str">
        <f>IF([2]Sheet1!A369=0,#N/A,[2]Sheet1!A369)</f>
        <v>41-9012</v>
      </c>
      <c r="B369" t="str">
        <f>IF([2]Sheet1!B369=0,#N/A,[2]Sheet1!B369)</f>
        <v>Models</v>
      </c>
      <c r="C369" t="str">
        <f>IF([2]Sheet1!C369=0,#N/A,[2]Sheet1!C369)</f>
        <v>0.98</v>
      </c>
      <c r="D369">
        <f>IF([2]Sheet1!D369=0,#N/A,[2]Sheet1!D369)</f>
        <v>1560</v>
      </c>
      <c r="E369">
        <f>IF([2]Sheet1!E369=0,#N/A,[2]Sheet1!E369)</f>
        <v>5470</v>
      </c>
      <c r="F369">
        <f>IF([2]Sheet1!F369=0,#N/A,[2]Sheet1!F369)</f>
        <v>3090</v>
      </c>
      <c r="H369">
        <f t="shared" si="20"/>
        <v>2.5064102564102564</v>
      </c>
      <c r="I369">
        <f t="shared" si="20"/>
        <v>-0.43510054844606949</v>
      </c>
      <c r="K369" s="1">
        <f t="shared" si="21"/>
        <v>-2.9415108048563257</v>
      </c>
      <c r="L369" s="1">
        <f t="shared" si="22"/>
        <v>0.98</v>
      </c>
      <c r="M369" t="s">
        <v>368</v>
      </c>
      <c r="N369" t="str">
        <f t="shared" si="23"/>
        <v>41</v>
      </c>
    </row>
    <row r="370" spans="1:14" x14ac:dyDescent="0.35">
      <c r="A370" t="str">
        <f>IF([2]Sheet1!A370=0,#N/A,[2]Sheet1!A370)</f>
        <v>41-9021</v>
      </c>
      <c r="B370" t="str">
        <f>IF([2]Sheet1!B370=0,#N/A,[2]Sheet1!B370)</f>
        <v>RealEstateBrokers</v>
      </c>
      <c r="C370" t="str">
        <f>IF([2]Sheet1!C370=0,#N/A,[2]Sheet1!C370)</f>
        <v>0.97</v>
      </c>
      <c r="D370">
        <f>IF([2]Sheet1!D370=0,#N/A,[2]Sheet1!D370)</f>
        <v>40590</v>
      </c>
      <c r="E370">
        <f>IF([2]Sheet1!E370=0,#N/A,[2]Sheet1!E370)</f>
        <v>38970</v>
      </c>
      <c r="F370">
        <f>IF([2]Sheet1!F370=0,#N/A,[2]Sheet1!F370)</f>
        <v>51350</v>
      </c>
      <c r="H370">
        <f t="shared" si="20"/>
        <v>-3.9911308203991129E-2</v>
      </c>
      <c r="I370">
        <f t="shared" si="20"/>
        <v>0.31768026687195278</v>
      </c>
      <c r="K370" s="1">
        <f t="shared" si="21"/>
        <v>0.35759157507594391</v>
      </c>
      <c r="L370" s="1">
        <f t="shared" si="22"/>
        <v>0.97</v>
      </c>
      <c r="M370" t="s">
        <v>369</v>
      </c>
      <c r="N370" t="str">
        <f t="shared" si="23"/>
        <v>41</v>
      </c>
    </row>
    <row r="371" spans="1:14" x14ac:dyDescent="0.35">
      <c r="A371" t="str">
        <f>IF([2]Sheet1!A371=0,#N/A,[2]Sheet1!A371)</f>
        <v>41-9022</v>
      </c>
      <c r="B371" t="str">
        <f>IF([2]Sheet1!B371=0,#N/A,[2]Sheet1!B371)</f>
        <v>RealEstateSalesAgents</v>
      </c>
      <c r="C371" t="str">
        <f>IF([2]Sheet1!C371=0,#N/A,[2]Sheet1!C371)</f>
        <v>0.86</v>
      </c>
      <c r="D371">
        <f>IF([2]Sheet1!D371=0,#N/A,[2]Sheet1!D371)</f>
        <v>123490</v>
      </c>
      <c r="E371">
        <f>IF([2]Sheet1!E371=0,#N/A,[2]Sheet1!E371)</f>
        <v>158850</v>
      </c>
      <c r="F371">
        <f>IF([2]Sheet1!F371=0,#N/A,[2]Sheet1!F371)</f>
        <v>197720</v>
      </c>
      <c r="H371">
        <f t="shared" si="20"/>
        <v>0.28633897481577458</v>
      </c>
      <c r="I371">
        <f t="shared" si="20"/>
        <v>0.24469625432798237</v>
      </c>
      <c r="K371" s="1">
        <f t="shared" si="21"/>
        <v>-4.1642720487792217E-2</v>
      </c>
      <c r="L371" s="1">
        <f t="shared" si="22"/>
        <v>0.86</v>
      </c>
      <c r="M371" t="s">
        <v>370</v>
      </c>
      <c r="N371" t="str">
        <f t="shared" si="23"/>
        <v>41</v>
      </c>
    </row>
    <row r="372" spans="1:14" x14ac:dyDescent="0.35">
      <c r="A372" t="str">
        <f>IF([2]Sheet1!A372=0,#N/A,[2]Sheet1!A372)</f>
        <v>41-9031</v>
      </c>
      <c r="B372" t="str">
        <f>IF([2]Sheet1!B372=0,#N/A,[2]Sheet1!B372)</f>
        <v>SalesEngineers</v>
      </c>
      <c r="C372" t="str">
        <f>IF([2]Sheet1!C372=0,#N/A,[2]Sheet1!C372)</f>
        <v>0.0041</v>
      </c>
      <c r="D372">
        <f>IF([2]Sheet1!D372=0,#N/A,[2]Sheet1!D372)</f>
        <v>73200</v>
      </c>
      <c r="E372">
        <f>IF([2]Sheet1!E372=0,#N/A,[2]Sheet1!E372)</f>
        <v>65730</v>
      </c>
      <c r="F372">
        <f>IF([2]Sheet1!F372=0,#N/A,[2]Sheet1!F372)</f>
        <v>59340</v>
      </c>
      <c r="H372">
        <f t="shared" si="20"/>
        <v>-0.10204918032786885</v>
      </c>
      <c r="I372">
        <f t="shared" si="20"/>
        <v>-9.7215883158375177E-2</v>
      </c>
      <c r="K372" s="1">
        <f t="shared" si="21"/>
        <v>4.8332971694936694E-3</v>
      </c>
      <c r="L372" s="1">
        <f t="shared" si="22"/>
        <v>4.1000000000000003E-3</v>
      </c>
      <c r="M372" t="s">
        <v>371</v>
      </c>
      <c r="N372" t="str">
        <f t="shared" si="23"/>
        <v>41</v>
      </c>
    </row>
    <row r="373" spans="1:14" x14ac:dyDescent="0.35">
      <c r="A373" t="str">
        <f>IF([2]Sheet1!A373=0,#N/A,[2]Sheet1!A373)</f>
        <v>41-9041</v>
      </c>
      <c r="B373" t="str">
        <f>IF([2]Sheet1!B373=0,#N/A,[2]Sheet1!B373)</f>
        <v>Telemarketers</v>
      </c>
      <c r="C373" t="str">
        <f>IF([2]Sheet1!C373=0,#N/A,[2]Sheet1!C373)</f>
        <v>0.99</v>
      </c>
      <c r="D373">
        <f>IF([2]Sheet1!D373=0,#N/A,[2]Sheet1!D373)</f>
        <v>404150</v>
      </c>
      <c r="E373">
        <f>IF([2]Sheet1!E373=0,#N/A,[2]Sheet1!E373)</f>
        <v>231900</v>
      </c>
      <c r="F373">
        <f>IF([2]Sheet1!F373=0,#N/A,[2]Sheet1!F373)</f>
        <v>81580</v>
      </c>
      <c r="H373">
        <f t="shared" si="20"/>
        <v>-0.42620314239762463</v>
      </c>
      <c r="I373">
        <f t="shared" si="20"/>
        <v>-0.64821043553255708</v>
      </c>
      <c r="K373" s="1">
        <f t="shared" si="21"/>
        <v>-0.22200729313493245</v>
      </c>
      <c r="L373" s="1">
        <f t="shared" si="22"/>
        <v>0.99</v>
      </c>
      <c r="M373" t="s">
        <v>372</v>
      </c>
      <c r="N373" t="str">
        <f t="shared" si="23"/>
        <v>41</v>
      </c>
    </row>
    <row r="374" spans="1:14" x14ac:dyDescent="0.35">
      <c r="A374" t="str">
        <f>IF([2]Sheet1!A374=0,#N/A,[2]Sheet1!A374)</f>
        <v>41-9091</v>
      </c>
      <c r="B374" t="str">
        <f>IF([2]Sheet1!B374=0,#N/A,[2]Sheet1!B374)</f>
        <v>Door-to-DoorSalesWorkers,</v>
      </c>
      <c r="C374" t="str">
        <f>IF([2]Sheet1!C374=0,#N/A,[2]Sheet1!C374)</f>
        <v>0.94</v>
      </c>
      <c r="D374">
        <f>IF([2]Sheet1!D374=0,#N/A,[2]Sheet1!D374)</f>
        <v>21600</v>
      </c>
      <c r="E374">
        <f>IF([2]Sheet1!E374=0,#N/A,[2]Sheet1!E374)</f>
        <v>6090</v>
      </c>
      <c r="F374">
        <f>IF([2]Sheet1!F374=0,#N/A,[2]Sheet1!F374)</f>
        <v>6220</v>
      </c>
      <c r="H374">
        <f t="shared" si="20"/>
        <v>-0.71805555555555556</v>
      </c>
      <c r="I374">
        <f t="shared" si="20"/>
        <v>2.1346469622331693E-2</v>
      </c>
      <c r="K374" s="1">
        <f t="shared" si="21"/>
        <v>0.73940202517788722</v>
      </c>
      <c r="L374" s="1">
        <f t="shared" si="22"/>
        <v>0.94</v>
      </c>
      <c r="M374" t="s">
        <v>373</v>
      </c>
      <c r="N374" t="str">
        <f t="shared" si="23"/>
        <v>41</v>
      </c>
    </row>
    <row r="375" spans="1:14" x14ac:dyDescent="0.35">
      <c r="A375" t="str">
        <f>IF([2]Sheet1!A375=0,#N/A,[2]Sheet1!A375)</f>
        <v>43-1011</v>
      </c>
      <c r="B375" t="str">
        <f>IF([2]Sheet1!B375=0,#N/A,[2]Sheet1!B375)</f>
        <v>First-LineSupervisorsofOfficeandAdministrativeSupport</v>
      </c>
      <c r="C375" t="str">
        <f>IF([2]Sheet1!C375=0,#N/A,[2]Sheet1!C375)</f>
        <v>0.014</v>
      </c>
      <c r="D375">
        <f>IF([2]Sheet1!D375=0,#N/A,[2]Sheet1!D375)</f>
        <v>1412470</v>
      </c>
      <c r="E375">
        <f>IF([2]Sheet1!E375=0,#N/A,[2]Sheet1!E375)</f>
        <v>1366510</v>
      </c>
      <c r="F375">
        <f>IF([2]Sheet1!F375=0,#N/A,[2]Sheet1!F375)</f>
        <v>1504570</v>
      </c>
      <c r="H375">
        <f t="shared" si="20"/>
        <v>-3.2538744185717221E-2</v>
      </c>
      <c r="I375">
        <f t="shared" si="20"/>
        <v>0.10103109380831461</v>
      </c>
      <c r="K375" s="1">
        <f t="shared" si="21"/>
        <v>0.13356983799403183</v>
      </c>
      <c r="L375" s="1">
        <f t="shared" si="22"/>
        <v>1.4E-2</v>
      </c>
      <c r="M375" t="s">
        <v>374</v>
      </c>
      <c r="N375" t="str">
        <f t="shared" si="23"/>
        <v>43</v>
      </c>
    </row>
    <row r="376" spans="1:14" x14ac:dyDescent="0.35">
      <c r="A376" t="str">
        <f>IF([2]Sheet1!A376=0,#N/A,[2]Sheet1!A376)</f>
        <v>43-2011</v>
      </c>
      <c r="B376" t="str">
        <f>IF([2]Sheet1!B376=0,#N/A,[2]Sheet1!B376)</f>
        <v>SwitchboardOperators,IncludingAnsweringService</v>
      </c>
      <c r="C376" t="str">
        <f>IF([2]Sheet1!C376=0,#N/A,[2]Sheet1!C376)</f>
        <v>0.96</v>
      </c>
      <c r="D376">
        <f>IF([2]Sheet1!D376=0,#N/A,[2]Sheet1!D376)</f>
        <v>217700</v>
      </c>
      <c r="E376">
        <f>IF([2]Sheet1!E376=0,#N/A,[2]Sheet1!E376)</f>
        <v>118060</v>
      </c>
      <c r="F376">
        <f>IF([2]Sheet1!F376=0,#N/A,[2]Sheet1!F376)</f>
        <v>43830</v>
      </c>
      <c r="H376">
        <f t="shared" si="20"/>
        <v>-0.45769407441433163</v>
      </c>
      <c r="I376">
        <f t="shared" si="20"/>
        <v>-0.62874809418939526</v>
      </c>
      <c r="K376" s="1">
        <f t="shared" si="21"/>
        <v>-0.17105401977506363</v>
      </c>
      <c r="L376" s="1">
        <f t="shared" si="22"/>
        <v>0.96</v>
      </c>
      <c r="M376" t="s">
        <v>375</v>
      </c>
      <c r="N376" t="str">
        <f t="shared" si="23"/>
        <v>43</v>
      </c>
    </row>
    <row r="377" spans="1:14" x14ac:dyDescent="0.35">
      <c r="A377" t="str">
        <f>IF([2]Sheet1!A377=0,#N/A,[2]Sheet1!A377)</f>
        <v>43-2021</v>
      </c>
      <c r="B377" t="str">
        <f>IF([2]Sheet1!B377=0,#N/A,[2]Sheet1!B377)</f>
        <v>TelephoneOperators</v>
      </c>
      <c r="C377" t="str">
        <f>IF([2]Sheet1!C377=0,#N/A,[2]Sheet1!C377)</f>
        <v>0.97</v>
      </c>
      <c r="D377">
        <f>IF([2]Sheet1!D377=0,#N/A,[2]Sheet1!D377)</f>
        <v>45310</v>
      </c>
      <c r="E377">
        <f>IF([2]Sheet1!E377=0,#N/A,[2]Sheet1!E377)</f>
        <v>10280</v>
      </c>
      <c r="F377">
        <f>IF([2]Sheet1!F377=0,#N/A,[2]Sheet1!F377)</f>
        <v>4600</v>
      </c>
      <c r="H377">
        <f t="shared" si="20"/>
        <v>-0.77311851688369015</v>
      </c>
      <c r="I377">
        <f t="shared" si="20"/>
        <v>-0.55252918287937747</v>
      </c>
      <c r="K377" s="1">
        <f t="shared" si="21"/>
        <v>0.22058933400431269</v>
      </c>
      <c r="L377" s="1">
        <f t="shared" si="22"/>
        <v>0.97</v>
      </c>
      <c r="M377" t="s">
        <v>376</v>
      </c>
      <c r="N377" t="str">
        <f t="shared" si="23"/>
        <v>43</v>
      </c>
    </row>
    <row r="378" spans="1:14" x14ac:dyDescent="0.35">
      <c r="A378" t="str">
        <f>IF([2]Sheet1!A378=0,#N/A,[2]Sheet1!A378)</f>
        <v>43-3011</v>
      </c>
      <c r="B378" t="str">
        <f>IF([2]Sheet1!B378=0,#N/A,[2]Sheet1!B378)</f>
        <v>BillandAccountCollectors</v>
      </c>
      <c r="C378" t="str">
        <f>IF([2]Sheet1!C378=0,#N/A,[2]Sheet1!C378)</f>
        <v>0.95</v>
      </c>
      <c r="D378">
        <f>IF([2]Sheet1!D378=0,#N/A,[2]Sheet1!D378)</f>
        <v>417100</v>
      </c>
      <c r="E378">
        <f>IF([2]Sheet1!E378=0,#N/A,[2]Sheet1!E378)</f>
        <v>368850</v>
      </c>
      <c r="F378">
        <f>IF([2]Sheet1!F378=0,#N/A,[2]Sheet1!F378)</f>
        <v>190910</v>
      </c>
      <c r="H378">
        <f t="shared" si="20"/>
        <v>-0.11567969311915607</v>
      </c>
      <c r="I378">
        <f t="shared" si="20"/>
        <v>-0.48241832723329264</v>
      </c>
      <c r="K378" s="1">
        <f t="shared" si="21"/>
        <v>-0.36673863411413654</v>
      </c>
      <c r="L378" s="1">
        <f t="shared" si="22"/>
        <v>0.95</v>
      </c>
      <c r="M378" t="s">
        <v>377</v>
      </c>
      <c r="N378" t="str">
        <f t="shared" si="23"/>
        <v>43</v>
      </c>
    </row>
    <row r="379" spans="1:14" x14ac:dyDescent="0.35">
      <c r="A379" t="str">
        <f>IF([2]Sheet1!A379=0,#N/A,[2]Sheet1!A379)</f>
        <v>43-3021</v>
      </c>
      <c r="B379" t="str">
        <f>IF([2]Sheet1!B379=0,#N/A,[2]Sheet1!B379)</f>
        <v>BillingandPostingClerks</v>
      </c>
      <c r="C379" t="str">
        <f>IF([2]Sheet1!C379=0,#N/A,[2]Sheet1!C379)</f>
        <v>0.96</v>
      </c>
      <c r="D379">
        <f>IF([2]Sheet1!D379=0,#N/A,[2]Sheet1!D379)</f>
        <v>487420</v>
      </c>
      <c r="E379">
        <f>IF([2]Sheet1!E379=0,#N/A,[2]Sheet1!E379)</f>
        <v>493840</v>
      </c>
      <c r="F379">
        <f>IF([2]Sheet1!F379=0,#N/A,[2]Sheet1!F379)</f>
        <v>430220</v>
      </c>
      <c r="H379">
        <f t="shared" si="20"/>
        <v>1.3171392228468262E-2</v>
      </c>
      <c r="I379">
        <f t="shared" si="20"/>
        <v>-0.12882715049408716</v>
      </c>
      <c r="K379" s="1">
        <f t="shared" si="21"/>
        <v>-0.14199854272255541</v>
      </c>
      <c r="L379" s="1">
        <f t="shared" si="22"/>
        <v>0.96</v>
      </c>
      <c r="M379" t="s">
        <v>378</v>
      </c>
      <c r="N379" t="str">
        <f t="shared" si="23"/>
        <v>43</v>
      </c>
    </row>
    <row r="380" spans="1:14" x14ac:dyDescent="0.35">
      <c r="A380" t="str">
        <f>IF([2]Sheet1!A380=0,#N/A,[2]Sheet1!A380)</f>
        <v>43-3031</v>
      </c>
      <c r="B380" t="str">
        <f>IF([2]Sheet1!B380=0,#N/A,[2]Sheet1!B380)</f>
        <v>Bookkeeping,Accounting,andAuditingClerks</v>
      </c>
      <c r="C380" t="str">
        <f>IF([2]Sheet1!C380=0,#N/A,[2]Sheet1!C380)</f>
        <v>0.98</v>
      </c>
      <c r="D380">
        <f>IF([2]Sheet1!D380=0,#N/A,[2]Sheet1!D380)</f>
        <v>1750680</v>
      </c>
      <c r="E380">
        <f>IF([2]Sheet1!E380=0,#N/A,[2]Sheet1!E380)</f>
        <v>1586380</v>
      </c>
      <c r="F380">
        <f>IF([2]Sheet1!F380=0,#N/A,[2]Sheet1!F380)</f>
        <v>1501910</v>
      </c>
      <c r="H380">
        <f t="shared" si="20"/>
        <v>-9.3849247149678988E-2</v>
      </c>
      <c r="I380">
        <f t="shared" si="20"/>
        <v>-5.324701521703501E-2</v>
      </c>
      <c r="K380" s="1">
        <f t="shared" si="21"/>
        <v>4.0602231932643978E-2</v>
      </c>
      <c r="L380" s="1">
        <f t="shared" si="22"/>
        <v>0.98</v>
      </c>
      <c r="M380" t="s">
        <v>379</v>
      </c>
      <c r="N380" t="str">
        <f t="shared" si="23"/>
        <v>43</v>
      </c>
    </row>
    <row r="381" spans="1:14" x14ac:dyDescent="0.35">
      <c r="A381" t="str">
        <f>IF([2]Sheet1!A381=0,#N/A,[2]Sheet1!A381)</f>
        <v>43-3041</v>
      </c>
      <c r="B381" t="str">
        <f>IF([2]Sheet1!B381=0,#N/A,[2]Sheet1!B381)</f>
        <v>GamingCageWorkers</v>
      </c>
      <c r="C381" t="str">
        <f>IF([2]Sheet1!C381=0,#N/A,[2]Sheet1!C381)</f>
        <v>0.39</v>
      </c>
      <c r="D381">
        <f>IF([2]Sheet1!D381=0,#N/A,[2]Sheet1!D381)</f>
        <v>18370</v>
      </c>
      <c r="E381">
        <f>IF([2]Sheet1!E381=0,#N/A,[2]Sheet1!E381)</f>
        <v>17360</v>
      </c>
      <c r="F381">
        <f>IF([2]Sheet1!F381=0,#N/A,[2]Sheet1!F381)</f>
        <v>12560</v>
      </c>
      <c r="H381">
        <f t="shared" si="20"/>
        <v>-5.4980947196516056E-2</v>
      </c>
      <c r="I381">
        <f t="shared" si="20"/>
        <v>-0.27649769585253459</v>
      </c>
      <c r="K381" s="1">
        <f t="shared" si="21"/>
        <v>-0.22151674865601853</v>
      </c>
      <c r="L381" s="1">
        <f t="shared" si="22"/>
        <v>0.39</v>
      </c>
      <c r="M381" t="s">
        <v>380</v>
      </c>
      <c r="N381" t="str">
        <f t="shared" si="23"/>
        <v>43</v>
      </c>
    </row>
    <row r="382" spans="1:14" x14ac:dyDescent="0.35">
      <c r="A382" t="str">
        <f>IF([2]Sheet1!A382=0,#N/A,[2]Sheet1!A382)</f>
        <v>43-3051</v>
      </c>
      <c r="B382" t="str">
        <f>IF([2]Sheet1!B382=0,#N/A,[2]Sheet1!B382)</f>
        <v>PayrollandTimekeepingClerks</v>
      </c>
      <c r="C382" t="str">
        <f>IF([2]Sheet1!C382=0,#N/A,[2]Sheet1!C382)</f>
        <v>0.97</v>
      </c>
      <c r="D382">
        <f>IF([2]Sheet1!D382=0,#N/A,[2]Sheet1!D382)</f>
        <v>194330</v>
      </c>
      <c r="E382">
        <f>IF([2]Sheet1!E382=0,#N/A,[2]Sheet1!E382)</f>
        <v>170400</v>
      </c>
      <c r="F382">
        <f>IF([2]Sheet1!F382=0,#N/A,[2]Sheet1!F382)</f>
        <v>157230</v>
      </c>
      <c r="H382">
        <f t="shared" si="20"/>
        <v>-0.12314104873153914</v>
      </c>
      <c r="I382">
        <f t="shared" si="20"/>
        <v>-7.7288732394366191E-2</v>
      </c>
      <c r="K382" s="1">
        <f t="shared" si="21"/>
        <v>4.5852316337172946E-2</v>
      </c>
      <c r="L382" s="1">
        <f t="shared" si="22"/>
        <v>0.97</v>
      </c>
      <c r="M382" t="s">
        <v>381</v>
      </c>
      <c r="N382" t="str">
        <f t="shared" si="23"/>
        <v>43</v>
      </c>
    </row>
    <row r="383" spans="1:14" x14ac:dyDescent="0.35">
      <c r="A383" t="str">
        <f>IF([2]Sheet1!A383=0,#N/A,[2]Sheet1!A383)</f>
        <v>43-3061</v>
      </c>
      <c r="B383" t="str">
        <f>IF([2]Sheet1!B383=0,#N/A,[2]Sheet1!B383)</f>
        <v>ProcurementClerks</v>
      </c>
      <c r="C383" t="str">
        <f>IF([2]Sheet1!C383=0,#N/A,[2]Sheet1!C383)</f>
        <v>0.98</v>
      </c>
      <c r="D383">
        <f>IF([2]Sheet1!D383=0,#N/A,[2]Sheet1!D383)</f>
        <v>72820</v>
      </c>
      <c r="E383">
        <f>IF([2]Sheet1!E383=0,#N/A,[2]Sheet1!E383)</f>
        <v>68690</v>
      </c>
      <c r="F383">
        <f>IF([2]Sheet1!F383=0,#N/A,[2]Sheet1!F383)</f>
        <v>61580</v>
      </c>
      <c r="H383">
        <f t="shared" si="20"/>
        <v>-5.6715188135127714E-2</v>
      </c>
      <c r="I383">
        <f t="shared" si="20"/>
        <v>-0.10350851652351142</v>
      </c>
      <c r="K383" s="1">
        <f t="shared" si="21"/>
        <v>-4.6793328388383709E-2</v>
      </c>
      <c r="L383" s="1">
        <f t="shared" si="22"/>
        <v>0.98</v>
      </c>
      <c r="M383" t="s">
        <v>382</v>
      </c>
      <c r="N383" t="str">
        <f t="shared" si="23"/>
        <v>43</v>
      </c>
    </row>
    <row r="384" spans="1:14" x14ac:dyDescent="0.35">
      <c r="A384" t="str">
        <f>IF([2]Sheet1!A384=0,#N/A,[2]Sheet1!A384)</f>
        <v>43-3071</v>
      </c>
      <c r="B384" t="str">
        <f>IF([2]Sheet1!B384=0,#N/A,[2]Sheet1!B384)</f>
        <v>Tellers</v>
      </c>
      <c r="C384" t="str">
        <f>IF([2]Sheet1!C384=0,#N/A,[2]Sheet1!C384)</f>
        <v>0.98</v>
      </c>
      <c r="D384">
        <f>IF([2]Sheet1!D384=0,#N/A,[2]Sheet1!D384)</f>
        <v>538890</v>
      </c>
      <c r="E384">
        <f>IF([2]Sheet1!E384=0,#N/A,[2]Sheet1!E384)</f>
        <v>527680</v>
      </c>
      <c r="F384">
        <f>IF([2]Sheet1!F384=0,#N/A,[2]Sheet1!F384)</f>
        <v>340820</v>
      </c>
      <c r="H384">
        <f t="shared" si="20"/>
        <v>-2.0802018964909352E-2</v>
      </c>
      <c r="I384">
        <f t="shared" si="20"/>
        <v>-0.35411613098847788</v>
      </c>
      <c r="K384" s="1">
        <f t="shared" si="21"/>
        <v>-0.33331411202356853</v>
      </c>
      <c r="L384" s="1">
        <f t="shared" si="22"/>
        <v>0.98</v>
      </c>
      <c r="M384" t="s">
        <v>383</v>
      </c>
      <c r="N384" t="str">
        <f t="shared" si="23"/>
        <v>43</v>
      </c>
    </row>
    <row r="385" spans="1:14" x14ac:dyDescent="0.35">
      <c r="A385" t="str">
        <f>IF([2]Sheet1!A385=0,#N/A,[2]Sheet1!A385)</f>
        <v>43-4011</v>
      </c>
      <c r="B385" t="str">
        <f>IF([2]Sheet1!B385=0,#N/A,[2]Sheet1!B385)</f>
        <v>BrokerageClerks</v>
      </c>
      <c r="C385" t="str">
        <f>IF([2]Sheet1!C385=0,#N/A,[2]Sheet1!C385)</f>
        <v>0.98</v>
      </c>
      <c r="D385">
        <f>IF([2]Sheet1!D385=0,#N/A,[2]Sheet1!D385)</f>
        <v>75380</v>
      </c>
      <c r="E385">
        <f>IF([2]Sheet1!E385=0,#N/A,[2]Sheet1!E385)</f>
        <v>60300</v>
      </c>
      <c r="F385">
        <f>IF([2]Sheet1!F385=0,#N/A,[2]Sheet1!F385)</f>
        <v>48060</v>
      </c>
      <c r="H385">
        <f t="shared" si="20"/>
        <v>-0.2000530644733351</v>
      </c>
      <c r="I385">
        <f t="shared" si="20"/>
        <v>-0.20298507462686566</v>
      </c>
      <c r="K385" s="1">
        <f t="shared" si="21"/>
        <v>-2.932010153530562E-3</v>
      </c>
      <c r="L385" s="1">
        <f t="shared" si="22"/>
        <v>0.98</v>
      </c>
      <c r="M385" t="s">
        <v>384</v>
      </c>
      <c r="N385" t="str">
        <f t="shared" si="23"/>
        <v>43</v>
      </c>
    </row>
    <row r="386" spans="1:14" x14ac:dyDescent="0.35">
      <c r="A386" t="str">
        <f>IF([2]Sheet1!A386=0,#N/A,[2]Sheet1!A386)</f>
        <v>43-4021</v>
      </c>
      <c r="B386" t="str">
        <f>IF([2]Sheet1!B386=0,#N/A,[2]Sheet1!B386)</f>
        <v>CorrespondenceClerks</v>
      </c>
      <c r="C386" t="str">
        <f>IF([2]Sheet1!C386=0,#N/A,[2]Sheet1!C386)</f>
        <v>0.86</v>
      </c>
      <c r="D386">
        <f>IF([2]Sheet1!D386=0,#N/A,[2]Sheet1!D386)</f>
        <v>27460</v>
      </c>
      <c r="E386">
        <f>IF([2]Sheet1!E386=0,#N/A,[2]Sheet1!E386)</f>
        <v>7800</v>
      </c>
      <c r="F386">
        <f>IF([2]Sheet1!F386=0,#N/A,[2]Sheet1!F386)</f>
        <v>4650</v>
      </c>
      <c r="H386">
        <f t="shared" si="20"/>
        <v>-0.71595047341587759</v>
      </c>
      <c r="I386">
        <f t="shared" si="20"/>
        <v>-0.40384615384615385</v>
      </c>
      <c r="K386" s="1">
        <f t="shared" si="21"/>
        <v>0.31210431956972373</v>
      </c>
      <c r="L386" s="1">
        <f t="shared" si="22"/>
        <v>0.86</v>
      </c>
      <c r="M386" t="s">
        <v>385</v>
      </c>
      <c r="N386" t="str">
        <f t="shared" si="23"/>
        <v>43</v>
      </c>
    </row>
    <row r="387" spans="1:14" x14ac:dyDescent="0.35">
      <c r="A387" t="str">
        <f>IF([2]Sheet1!A387=0,#N/A,[2]Sheet1!A387)</f>
        <v>43-4031</v>
      </c>
      <c r="B387" t="str">
        <f>IF([2]Sheet1!B387=0,#N/A,[2]Sheet1!B387)</f>
        <v>Court,Municipal,andLicenseClerks</v>
      </c>
      <c r="C387" t="str">
        <f>IF([2]Sheet1!C387=0,#N/A,[2]Sheet1!C387)</f>
        <v>0.46</v>
      </c>
      <c r="D387">
        <f>IF([2]Sheet1!D387=0,#N/A,[2]Sheet1!D387)</f>
        <v>100310</v>
      </c>
      <c r="E387">
        <f>IF([2]Sheet1!E387=0,#N/A,[2]Sheet1!E387)</f>
        <v>127170</v>
      </c>
      <c r="F387">
        <f>IF([2]Sheet1!F387=0,#N/A,[2]Sheet1!F387)</f>
        <v>157960</v>
      </c>
      <c r="H387">
        <f t="shared" ref="H387:I450" si="24">(E387-D387)/D387</f>
        <v>0.26776991326886651</v>
      </c>
      <c r="I387">
        <f t="shared" si="24"/>
        <v>0.24211685145867737</v>
      </c>
      <c r="K387" s="1">
        <f t="shared" ref="K387:K450" si="25">I387-H387</f>
        <v>-2.5653061810189143E-2</v>
      </c>
      <c r="L387" s="1">
        <f t="shared" ref="L387:L450" si="26">C387*1</f>
        <v>0.46</v>
      </c>
      <c r="M387" t="s">
        <v>386</v>
      </c>
      <c r="N387" t="str">
        <f t="shared" ref="N387:N450" si="27">LEFT(M387,2)</f>
        <v>43</v>
      </c>
    </row>
    <row r="388" spans="1:14" x14ac:dyDescent="0.35">
      <c r="A388" t="str">
        <f>IF([2]Sheet1!A388=0,#N/A,[2]Sheet1!A388)</f>
        <v>43-4041</v>
      </c>
      <c r="B388" t="str">
        <f>IF([2]Sheet1!B388=0,#N/A,[2]Sheet1!B388)</f>
        <v>CreditAuthorizers,Checkers,andClerks</v>
      </c>
      <c r="C388" t="str">
        <f>IF([2]Sheet1!C388=0,#N/A,[2]Sheet1!C388)</f>
        <v>0.97</v>
      </c>
      <c r="D388">
        <f>IF([2]Sheet1!D388=0,#N/A,[2]Sheet1!D388)</f>
        <v>73860</v>
      </c>
      <c r="E388">
        <f>IF([2]Sheet1!E388=0,#N/A,[2]Sheet1!E388)</f>
        <v>50240</v>
      </c>
      <c r="F388">
        <f>IF([2]Sheet1!F388=0,#N/A,[2]Sheet1!F388)</f>
        <v>14290</v>
      </c>
      <c r="H388">
        <f t="shared" si="24"/>
        <v>-0.3197942052531817</v>
      </c>
      <c r="I388">
        <f t="shared" si="24"/>
        <v>-0.71556528662420382</v>
      </c>
      <c r="K388" s="1">
        <f t="shared" si="25"/>
        <v>-0.39577108137102213</v>
      </c>
      <c r="L388" s="1">
        <f t="shared" si="26"/>
        <v>0.97</v>
      </c>
      <c r="M388" t="s">
        <v>387</v>
      </c>
      <c r="N388" t="str">
        <f t="shared" si="27"/>
        <v>43</v>
      </c>
    </row>
    <row r="389" spans="1:14" x14ac:dyDescent="0.35">
      <c r="A389" t="str">
        <f>IF([2]Sheet1!A389=0,#N/A,[2]Sheet1!A389)</f>
        <v>43-4051</v>
      </c>
      <c r="B389" t="str">
        <f>IF([2]Sheet1!B389=0,#N/A,[2]Sheet1!B389)</f>
        <v>CustomerServiceRepresentatives</v>
      </c>
      <c r="C389" t="str">
        <f>IF([2]Sheet1!C389=0,#N/A,[2]Sheet1!C389)</f>
        <v>0.55</v>
      </c>
      <c r="D389">
        <f>IF([2]Sheet1!D389=0,#N/A,[2]Sheet1!D389)</f>
        <v>1902850</v>
      </c>
      <c r="E389">
        <f>IF([2]Sheet1!E389=0,#N/A,[2]Sheet1!E389)</f>
        <v>2389580</v>
      </c>
      <c r="F389">
        <f>IF([2]Sheet1!F389=0,#N/A,[2]Sheet1!F389)</f>
        <v>2858710</v>
      </c>
      <c r="H389">
        <f t="shared" si="24"/>
        <v>0.25578999921170875</v>
      </c>
      <c r="I389">
        <f t="shared" si="24"/>
        <v>0.19632320324073688</v>
      </c>
      <c r="K389" s="1">
        <f t="shared" si="25"/>
        <v>-5.9466795970971875E-2</v>
      </c>
      <c r="L389" s="1">
        <f t="shared" si="26"/>
        <v>0.55000000000000004</v>
      </c>
      <c r="M389" t="s">
        <v>388</v>
      </c>
      <c r="N389" t="str">
        <f t="shared" si="27"/>
        <v>43</v>
      </c>
    </row>
    <row r="390" spans="1:14" x14ac:dyDescent="0.35">
      <c r="A390" t="str">
        <f>IF([2]Sheet1!A390=0,#N/A,[2]Sheet1!A390)</f>
        <v>43-4061</v>
      </c>
      <c r="B390" t="str">
        <f>IF([2]Sheet1!B390=0,#N/A,[2]Sheet1!B390)</f>
        <v>EligibilityInterviewers,GovernmentPrograms</v>
      </c>
      <c r="C390" t="str">
        <f>IF([2]Sheet1!C390=0,#N/A,[2]Sheet1!C390)</f>
        <v>0.7</v>
      </c>
      <c r="D390">
        <f>IF([2]Sheet1!D390=0,#N/A,[2]Sheet1!D390)</f>
        <v>89410</v>
      </c>
      <c r="E390">
        <f>IF([2]Sheet1!E390=0,#N/A,[2]Sheet1!E390)</f>
        <v>123920</v>
      </c>
      <c r="F390">
        <f>IF([2]Sheet1!F390=0,#N/A,[2]Sheet1!F390)</f>
        <v>150190</v>
      </c>
      <c r="H390">
        <f t="shared" si="24"/>
        <v>0.38597472318532605</v>
      </c>
      <c r="I390">
        <f t="shared" si="24"/>
        <v>0.21199160748870238</v>
      </c>
      <c r="K390" s="1">
        <f t="shared" si="25"/>
        <v>-0.17398311569662367</v>
      </c>
      <c r="L390" s="1">
        <f t="shared" si="26"/>
        <v>0.7</v>
      </c>
      <c r="M390" t="s">
        <v>389</v>
      </c>
      <c r="N390" t="str">
        <f t="shared" si="27"/>
        <v>43</v>
      </c>
    </row>
    <row r="391" spans="1:14" x14ac:dyDescent="0.35">
      <c r="A391" t="str">
        <f>IF([2]Sheet1!A391=0,#N/A,[2]Sheet1!A391)</f>
        <v>43-4071</v>
      </c>
      <c r="B391" t="str">
        <f>IF([2]Sheet1!B391=0,#N/A,[2]Sheet1!B391)</f>
        <v>FileClerks</v>
      </c>
      <c r="C391" t="str">
        <f>IF([2]Sheet1!C391=0,#N/A,[2]Sheet1!C391)</f>
        <v>0.97</v>
      </c>
      <c r="D391">
        <f>IF([2]Sheet1!D391=0,#N/A,[2]Sheet1!D391)</f>
        <v>249270</v>
      </c>
      <c r="E391">
        <f>IF([2]Sheet1!E391=0,#N/A,[2]Sheet1!E391)</f>
        <v>152920</v>
      </c>
      <c r="F391">
        <f>IF([2]Sheet1!F391=0,#N/A,[2]Sheet1!F391)</f>
        <v>82290</v>
      </c>
      <c r="H391">
        <f t="shared" si="24"/>
        <v>-0.38652866369799815</v>
      </c>
      <c r="I391">
        <f t="shared" si="24"/>
        <v>-0.46187549045252418</v>
      </c>
      <c r="K391" s="1">
        <f t="shared" si="25"/>
        <v>-7.5346826754526031E-2</v>
      </c>
      <c r="L391" s="1">
        <f t="shared" si="26"/>
        <v>0.97</v>
      </c>
      <c r="M391" t="s">
        <v>390</v>
      </c>
      <c r="N391" t="str">
        <f t="shared" si="27"/>
        <v>43</v>
      </c>
    </row>
    <row r="392" spans="1:14" x14ac:dyDescent="0.35">
      <c r="A392" t="str">
        <f>IF([2]Sheet1!A392=0,#N/A,[2]Sheet1!A392)</f>
        <v>43-4081</v>
      </c>
      <c r="B392" t="str">
        <f>IF([2]Sheet1!B392=0,#N/A,[2]Sheet1!B392)</f>
        <v>Hotel,Motel,andResortDeskClerks</v>
      </c>
      <c r="C392" t="str">
        <f>IF([2]Sheet1!C392=0,#N/A,[2]Sheet1!C392)</f>
        <v>0.94</v>
      </c>
      <c r="D392">
        <f>IF([2]Sheet1!D392=0,#N/A,[2]Sheet1!D392)</f>
        <v>180410</v>
      </c>
      <c r="E392">
        <f>IF([2]Sheet1!E392=0,#N/A,[2]Sheet1!E392)</f>
        <v>234750</v>
      </c>
      <c r="F392">
        <f>IF([2]Sheet1!F392=0,#N/A,[2]Sheet1!F392)</f>
        <v>263800</v>
      </c>
      <c r="H392">
        <f t="shared" si="24"/>
        <v>0.30120281580843633</v>
      </c>
      <c r="I392">
        <f t="shared" si="24"/>
        <v>0.12374866879659212</v>
      </c>
      <c r="K392" s="1">
        <f t="shared" si="25"/>
        <v>-0.1774541470118442</v>
      </c>
      <c r="L392" s="1">
        <f t="shared" si="26"/>
        <v>0.94</v>
      </c>
      <c r="M392" t="s">
        <v>391</v>
      </c>
      <c r="N392" t="str">
        <f t="shared" si="27"/>
        <v>43</v>
      </c>
    </row>
    <row r="393" spans="1:14" x14ac:dyDescent="0.35">
      <c r="A393" t="str">
        <f>IF([2]Sheet1!A393=0,#N/A,[2]Sheet1!A393)</f>
        <v>43-4111</v>
      </c>
      <c r="B393" t="str">
        <f>IF([2]Sheet1!B393=0,#N/A,[2]Sheet1!B393)</f>
        <v>Interviewers,ExceptEligibilityandLoan</v>
      </c>
      <c r="C393" t="str">
        <f>IF([2]Sheet1!C393=0,#N/A,[2]Sheet1!C393)</f>
        <v>0.94</v>
      </c>
      <c r="D393">
        <f>IF([2]Sheet1!D393=0,#N/A,[2]Sheet1!D393)</f>
        <v>190160</v>
      </c>
      <c r="E393">
        <f>IF([2]Sheet1!E393=0,#N/A,[2]Sheet1!E393)</f>
        <v>192360</v>
      </c>
      <c r="F393">
        <f>IF([2]Sheet1!F393=0,#N/A,[2]Sheet1!F393)</f>
        <v>160550</v>
      </c>
      <c r="H393">
        <f t="shared" si="24"/>
        <v>1.1569204880100967E-2</v>
      </c>
      <c r="I393">
        <f t="shared" si="24"/>
        <v>-0.16536702017051361</v>
      </c>
      <c r="K393" s="1">
        <f t="shared" si="25"/>
        <v>-0.17693622505061457</v>
      </c>
      <c r="L393" s="1">
        <f t="shared" si="26"/>
        <v>0.94</v>
      </c>
      <c r="M393" t="s">
        <v>392</v>
      </c>
      <c r="N393" t="str">
        <f t="shared" si="27"/>
        <v>43</v>
      </c>
    </row>
    <row r="394" spans="1:14" x14ac:dyDescent="0.35">
      <c r="A394" t="str">
        <f>IF([2]Sheet1!A394=0,#N/A,[2]Sheet1!A394)</f>
        <v>43-4121</v>
      </c>
      <c r="B394" t="str">
        <f>IF([2]Sheet1!B394=0,#N/A,[2]Sheet1!B394)</f>
        <v>LibraryAssistants,Clerical</v>
      </c>
      <c r="C394" t="str">
        <f>IF([2]Sheet1!C394=0,#N/A,[2]Sheet1!C394)</f>
        <v>0.95</v>
      </c>
      <c r="D394">
        <f>IF([2]Sheet1!D394=0,#N/A,[2]Sheet1!D394)</f>
        <v>109900</v>
      </c>
      <c r="E394">
        <f>IF([2]Sheet1!E394=0,#N/A,[2]Sheet1!E394)</f>
        <v>101990</v>
      </c>
      <c r="F394">
        <f>IF([2]Sheet1!F394=0,#N/A,[2]Sheet1!F394)</f>
        <v>83680</v>
      </c>
      <c r="H394">
        <f t="shared" si="24"/>
        <v>-7.1974522292993628E-2</v>
      </c>
      <c r="I394">
        <f t="shared" si="24"/>
        <v>-0.17952740464751446</v>
      </c>
      <c r="K394" s="1">
        <f t="shared" si="25"/>
        <v>-0.10755288235452083</v>
      </c>
      <c r="L394" s="1">
        <f t="shared" si="26"/>
        <v>0.95</v>
      </c>
      <c r="M394" t="s">
        <v>393</v>
      </c>
      <c r="N394" t="str">
        <f t="shared" si="27"/>
        <v>43</v>
      </c>
    </row>
    <row r="395" spans="1:14" x14ac:dyDescent="0.35">
      <c r="A395" t="str">
        <f>IF([2]Sheet1!A395=0,#N/A,[2]Sheet1!A395)</f>
        <v>43-4131</v>
      </c>
      <c r="B395" t="str">
        <f>IF([2]Sheet1!B395=0,#N/A,[2]Sheet1!B395)</f>
        <v>LoanInterviewersandClerks</v>
      </c>
      <c r="C395" t="str">
        <f>IF([2]Sheet1!C395=0,#N/A,[2]Sheet1!C395)</f>
        <v>0.92</v>
      </c>
      <c r="D395">
        <f>IF([2]Sheet1!D395=0,#N/A,[2]Sheet1!D395)</f>
        <v>179080</v>
      </c>
      <c r="E395">
        <f>IF([2]Sheet1!E395=0,#N/A,[2]Sheet1!E395)</f>
        <v>213270</v>
      </c>
      <c r="F395">
        <f>IF([2]Sheet1!F395=0,#N/A,[2]Sheet1!F395)</f>
        <v>203940</v>
      </c>
      <c r="H395">
        <f t="shared" si="24"/>
        <v>0.19092025910207727</v>
      </c>
      <c r="I395">
        <f t="shared" si="24"/>
        <v>-4.3747362498241668E-2</v>
      </c>
      <c r="K395" s="1">
        <f t="shared" si="25"/>
        <v>-0.23466762160031895</v>
      </c>
      <c r="L395" s="1">
        <f t="shared" si="26"/>
        <v>0.92</v>
      </c>
      <c r="M395" t="s">
        <v>394</v>
      </c>
      <c r="N395" t="str">
        <f t="shared" si="27"/>
        <v>43</v>
      </c>
    </row>
    <row r="396" spans="1:14" x14ac:dyDescent="0.35">
      <c r="A396" t="str">
        <f>IF([2]Sheet1!A396=0,#N/A,[2]Sheet1!A396)</f>
        <v>43-4141</v>
      </c>
      <c r="B396" t="str">
        <f>IF([2]Sheet1!B396=0,#N/A,[2]Sheet1!B396)</f>
        <v>NewAccountsClerks</v>
      </c>
      <c r="C396" t="str">
        <f>IF([2]Sheet1!C396=0,#N/A,[2]Sheet1!C396)</f>
        <v>0.99</v>
      </c>
      <c r="D396">
        <f>IF([2]Sheet1!D396=0,#N/A,[2]Sheet1!D396)</f>
        <v>105300</v>
      </c>
      <c r="E396">
        <f>IF([2]Sheet1!E396=0,#N/A,[2]Sheet1!E396)</f>
        <v>56990</v>
      </c>
      <c r="F396">
        <f>IF([2]Sheet1!F396=0,#N/A,[2]Sheet1!F396)</f>
        <v>41180</v>
      </c>
      <c r="H396">
        <f t="shared" si="24"/>
        <v>-0.4587844254510921</v>
      </c>
      <c r="I396">
        <f t="shared" si="24"/>
        <v>-0.27741709071766979</v>
      </c>
      <c r="K396" s="1">
        <f t="shared" si="25"/>
        <v>0.18136733473342231</v>
      </c>
      <c r="L396" s="1">
        <f t="shared" si="26"/>
        <v>0.99</v>
      </c>
      <c r="M396" t="s">
        <v>395</v>
      </c>
      <c r="N396" t="str">
        <f t="shared" si="27"/>
        <v>43</v>
      </c>
    </row>
    <row r="397" spans="1:14" x14ac:dyDescent="0.35">
      <c r="A397" t="str">
        <f>IF([2]Sheet1!A397=0,#N/A,[2]Sheet1!A397)</f>
        <v>43-4151</v>
      </c>
      <c r="B397" t="str">
        <f>IF([2]Sheet1!B397=0,#N/A,[2]Sheet1!B397)</f>
        <v>OrderClerks</v>
      </c>
      <c r="C397" t="str">
        <f>IF([2]Sheet1!C397=0,#N/A,[2]Sheet1!C397)</f>
        <v>0.98</v>
      </c>
      <c r="D397">
        <f>IF([2]Sheet1!D397=0,#N/A,[2]Sheet1!D397)</f>
        <v>303320</v>
      </c>
      <c r="E397">
        <f>IF([2]Sheet1!E397=0,#N/A,[2]Sheet1!E397)</f>
        <v>200210</v>
      </c>
      <c r="F397">
        <f>IF([2]Sheet1!F397=0,#N/A,[2]Sheet1!F397)</f>
        <v>91830</v>
      </c>
      <c r="H397">
        <f t="shared" si="24"/>
        <v>-0.33993801925359357</v>
      </c>
      <c r="I397">
        <f t="shared" si="24"/>
        <v>-0.54133160181809103</v>
      </c>
      <c r="K397" s="1">
        <f t="shared" si="25"/>
        <v>-0.20139358256449746</v>
      </c>
      <c r="L397" s="1">
        <f t="shared" si="26"/>
        <v>0.98</v>
      </c>
      <c r="M397" t="s">
        <v>396</v>
      </c>
      <c r="N397" t="str">
        <f t="shared" si="27"/>
        <v>43</v>
      </c>
    </row>
    <row r="398" spans="1:14" x14ac:dyDescent="0.35">
      <c r="A398" t="str">
        <f>IF([2]Sheet1!A398=0,#N/A,[2]Sheet1!A398)</f>
        <v>43-4161</v>
      </c>
      <c r="B398" t="str">
        <f>IF([2]Sheet1!B398=0,#N/A,[2]Sheet1!B398)</f>
        <v>HumanResourcesAssistants,ExceptPayrollandTimekeep-</v>
      </c>
      <c r="C398" t="str">
        <f>IF([2]Sheet1!C398=0,#N/A,[2]Sheet1!C398)</f>
        <v>0.9</v>
      </c>
      <c r="D398">
        <f>IF([2]Sheet1!D398=0,#N/A,[2]Sheet1!D398)</f>
        <v>165760</v>
      </c>
      <c r="E398">
        <f>IF([2]Sheet1!E398=0,#N/A,[2]Sheet1!E398)</f>
        <v>136960</v>
      </c>
      <c r="F398">
        <f>IF([2]Sheet1!F398=0,#N/A,[2]Sheet1!F398)</f>
        <v>101440</v>
      </c>
      <c r="H398">
        <f t="shared" si="24"/>
        <v>-0.17374517374517376</v>
      </c>
      <c r="I398">
        <f t="shared" si="24"/>
        <v>-0.25934579439252337</v>
      </c>
      <c r="K398" s="1">
        <f t="shared" si="25"/>
        <v>-8.5600620647349607E-2</v>
      </c>
      <c r="L398" s="1">
        <f t="shared" si="26"/>
        <v>0.9</v>
      </c>
      <c r="M398" t="s">
        <v>397</v>
      </c>
      <c r="N398" t="str">
        <f t="shared" si="27"/>
        <v>43</v>
      </c>
    </row>
    <row r="399" spans="1:14" x14ac:dyDescent="0.35">
      <c r="A399" t="str">
        <f>IF([2]Sheet1!A399=0,#N/A,[2]Sheet1!A399)</f>
        <v>43-4171</v>
      </c>
      <c r="B399" t="str">
        <f>IF([2]Sheet1!B399=0,#N/A,[2]Sheet1!B399)</f>
        <v>ReceptionistsandInformationClerks</v>
      </c>
      <c r="C399" t="str">
        <f>IF([2]Sheet1!C399=0,#N/A,[2]Sheet1!C399)</f>
        <v>0.96</v>
      </c>
      <c r="D399">
        <f>IF([2]Sheet1!D399=0,#N/A,[2]Sheet1!D399)</f>
        <v>1058790</v>
      </c>
      <c r="E399">
        <f>IF([2]Sheet1!E399=0,#N/A,[2]Sheet1!E399)</f>
        <v>973580</v>
      </c>
      <c r="F399">
        <f>IF([2]Sheet1!F399=0,#N/A,[2]Sheet1!F399)</f>
        <v>1003820</v>
      </c>
      <c r="H399">
        <f t="shared" si="24"/>
        <v>-8.0478659601998515E-2</v>
      </c>
      <c r="I399">
        <f t="shared" si="24"/>
        <v>3.1060621623287248E-2</v>
      </c>
      <c r="K399" s="1">
        <f t="shared" si="25"/>
        <v>0.11153928122528577</v>
      </c>
      <c r="L399" s="1">
        <f t="shared" si="26"/>
        <v>0.96</v>
      </c>
      <c r="M399" t="s">
        <v>398</v>
      </c>
      <c r="N399" t="str">
        <f t="shared" si="27"/>
        <v>43</v>
      </c>
    </row>
    <row r="400" spans="1:14" x14ac:dyDescent="0.35">
      <c r="A400" t="str">
        <f>IF([2]Sheet1!A400=0,#N/A,[2]Sheet1!A400)</f>
        <v>43-4181</v>
      </c>
      <c r="B400" t="str">
        <f>IF([2]Sheet1!B400=0,#N/A,[2]Sheet1!B400)</f>
        <v>Reservation</v>
      </c>
      <c r="C400" t="str">
        <f>IF([2]Sheet1!C400=0,#N/A,[2]Sheet1!C400)</f>
        <v>0.61</v>
      </c>
      <c r="D400">
        <f>IF([2]Sheet1!D400=0,#N/A,[2]Sheet1!D400)</f>
        <v>165990</v>
      </c>
      <c r="E400">
        <f>IF([2]Sheet1!E400=0,#N/A,[2]Sheet1!E400)</f>
        <v>141900</v>
      </c>
      <c r="F400">
        <f>IF([2]Sheet1!F400=0,#N/A,[2]Sheet1!F400)</f>
        <v>119270</v>
      </c>
      <c r="H400">
        <f t="shared" si="24"/>
        <v>-0.14512922465208747</v>
      </c>
      <c r="I400">
        <f t="shared" si="24"/>
        <v>-0.15947850599013388</v>
      </c>
      <c r="K400" s="1">
        <f t="shared" si="25"/>
        <v>-1.4349281338046416E-2</v>
      </c>
      <c r="L400" s="1">
        <f t="shared" si="26"/>
        <v>0.61</v>
      </c>
      <c r="M400" t="s">
        <v>399</v>
      </c>
      <c r="N400" t="str">
        <f t="shared" si="27"/>
        <v>43</v>
      </c>
    </row>
    <row r="401" spans="1:14" x14ac:dyDescent="0.35">
      <c r="A401" t="str">
        <f>IF([2]Sheet1!A401=0,#N/A,[2]Sheet1!A401)</f>
        <v>43-5011</v>
      </c>
      <c r="B401" t="str">
        <f>IF([2]Sheet1!B401=0,#N/A,[2]Sheet1!B401)</f>
        <v>CargoandFreightAgents</v>
      </c>
      <c r="C401" t="str">
        <f>IF([2]Sheet1!C401=0,#N/A,[2]Sheet1!C401)</f>
        <v>0.99</v>
      </c>
      <c r="D401">
        <f>IF([2]Sheet1!D401=0,#N/A,[2]Sheet1!D401)</f>
        <v>61770</v>
      </c>
      <c r="E401">
        <f>IF([2]Sheet1!E401=0,#N/A,[2]Sheet1!E401)</f>
        <v>73760</v>
      </c>
      <c r="F401">
        <f>IF([2]Sheet1!F401=0,#N/A,[2]Sheet1!F401)</f>
        <v>105220</v>
      </c>
      <c r="H401">
        <f t="shared" si="24"/>
        <v>0.19410717176622957</v>
      </c>
      <c r="I401">
        <f t="shared" si="24"/>
        <v>0.42651843817787416</v>
      </c>
      <c r="K401" s="1">
        <f t="shared" si="25"/>
        <v>0.23241126641164458</v>
      </c>
      <c r="L401" s="1">
        <f t="shared" si="26"/>
        <v>0.99</v>
      </c>
      <c r="M401" t="s">
        <v>400</v>
      </c>
      <c r="N401" t="str">
        <f t="shared" si="27"/>
        <v>43</v>
      </c>
    </row>
    <row r="402" spans="1:14" x14ac:dyDescent="0.35">
      <c r="A402" t="str">
        <f>IF([2]Sheet1!A402=0,#N/A,[2]Sheet1!A402)</f>
        <v>43-5021</v>
      </c>
      <c r="B402" t="str">
        <f>IF([2]Sheet1!B402=0,#N/A,[2]Sheet1!B402)</f>
        <v>CouriersandMessengers</v>
      </c>
      <c r="C402" t="str">
        <f>IF([2]Sheet1!C402=0,#N/A,[2]Sheet1!C402)</f>
        <v>0.94</v>
      </c>
      <c r="D402">
        <f>IF([2]Sheet1!D402=0,#N/A,[2]Sheet1!D402)</f>
        <v>118210</v>
      </c>
      <c r="E402">
        <f>IF([2]Sheet1!E402=0,#N/A,[2]Sheet1!E402)</f>
        <v>74060</v>
      </c>
      <c r="F402">
        <f>IF([2]Sheet1!F402=0,#N/A,[2]Sheet1!F402)</f>
        <v>72010</v>
      </c>
      <c r="H402">
        <f t="shared" si="24"/>
        <v>-0.37348786058709077</v>
      </c>
      <c r="I402">
        <f t="shared" si="24"/>
        <v>-2.768025924925736E-2</v>
      </c>
      <c r="K402" s="1">
        <f t="shared" si="25"/>
        <v>0.34580760133783339</v>
      </c>
      <c r="L402" s="1">
        <f t="shared" si="26"/>
        <v>0.94</v>
      </c>
      <c r="M402" t="s">
        <v>401</v>
      </c>
      <c r="N402" t="str">
        <f t="shared" si="27"/>
        <v>43</v>
      </c>
    </row>
    <row r="403" spans="1:14" x14ac:dyDescent="0.35">
      <c r="A403" t="str">
        <f>IF([2]Sheet1!A403=0,#N/A,[2]Sheet1!A403)</f>
        <v>43-5031</v>
      </c>
      <c r="B403" t="str">
        <f>IF([2]Sheet1!B403=0,#N/A,[2]Sheet1!B403)</f>
        <v>Police,Fire,andAmbulanceDispatchers</v>
      </c>
      <c r="C403" t="str">
        <f>IF([2]Sheet1!C403=0,#N/A,[2]Sheet1!C403)</f>
        <v>0.49</v>
      </c>
      <c r="D403">
        <f>IF([2]Sheet1!D403=0,#N/A,[2]Sheet1!D403)</f>
        <v>89620</v>
      </c>
      <c r="E403">
        <f>IF([2]Sheet1!E403=0,#N/A,[2]Sheet1!E403)</f>
        <v>96860</v>
      </c>
      <c r="F403">
        <f>IF([2]Sheet1!F403=0,#N/A,[2]Sheet1!F403)</f>
        <v>97820</v>
      </c>
      <c r="H403">
        <f t="shared" si="24"/>
        <v>8.0785538942200405E-2</v>
      </c>
      <c r="I403">
        <f t="shared" si="24"/>
        <v>9.9112120586413374E-3</v>
      </c>
      <c r="K403" s="1">
        <f t="shared" si="25"/>
        <v>-7.0874326883559075E-2</v>
      </c>
      <c r="L403" s="1">
        <f t="shared" si="26"/>
        <v>0.49</v>
      </c>
      <c r="M403" t="s">
        <v>402</v>
      </c>
      <c r="N403" t="str">
        <f t="shared" si="27"/>
        <v>43</v>
      </c>
    </row>
    <row r="404" spans="1:14" x14ac:dyDescent="0.35">
      <c r="A404" t="str">
        <f>IF([2]Sheet1!A404=0,#N/A,[2]Sheet1!A404)</f>
        <v>43-5032</v>
      </c>
      <c r="B404" t="str">
        <f>IF([2]Sheet1!B404=0,#N/A,[2]Sheet1!B404)</f>
        <v>Dispatchers,ExceptPolice,Fire,andAmbulance</v>
      </c>
      <c r="C404" t="str">
        <f>IF([2]Sheet1!C404=0,#N/A,[2]Sheet1!C404)</f>
        <v>0.96</v>
      </c>
      <c r="D404">
        <f>IF([2]Sheet1!D404=0,#N/A,[2]Sheet1!D404)</f>
        <v>161790</v>
      </c>
      <c r="E404">
        <f>IF([2]Sheet1!E404=0,#N/A,[2]Sheet1!E404)</f>
        <v>185270</v>
      </c>
      <c r="F404">
        <f>IF([2]Sheet1!F404=0,#N/A,[2]Sheet1!F404)</f>
        <v>206090</v>
      </c>
      <c r="H404">
        <f t="shared" si="24"/>
        <v>0.14512639841770195</v>
      </c>
      <c r="I404">
        <f t="shared" si="24"/>
        <v>0.11237653154855076</v>
      </c>
      <c r="K404" s="1">
        <f t="shared" si="25"/>
        <v>-3.2749866869151184E-2</v>
      </c>
      <c r="L404" s="1">
        <f t="shared" si="26"/>
        <v>0.96</v>
      </c>
      <c r="M404" t="s">
        <v>403</v>
      </c>
      <c r="N404" t="str">
        <f t="shared" si="27"/>
        <v>43</v>
      </c>
    </row>
    <row r="405" spans="1:14" x14ac:dyDescent="0.35">
      <c r="A405" t="str">
        <f>IF([2]Sheet1!A405=0,#N/A,[2]Sheet1!A405)</f>
        <v>43-5041</v>
      </c>
      <c r="B405" t="str">
        <f>IF([2]Sheet1!B405=0,#N/A,[2]Sheet1!B405)</f>
        <v>MeterReaders,Utilities</v>
      </c>
      <c r="C405" t="str">
        <f>IF([2]Sheet1!C405=0,#N/A,[2]Sheet1!C405)</f>
        <v>0.85</v>
      </c>
      <c r="D405">
        <f>IF([2]Sheet1!D405=0,#N/A,[2]Sheet1!D405)</f>
        <v>51790</v>
      </c>
      <c r="E405">
        <f>IF([2]Sheet1!E405=0,#N/A,[2]Sheet1!E405)</f>
        <v>37950</v>
      </c>
      <c r="F405">
        <f>IF([2]Sheet1!F405=0,#N/A,[2]Sheet1!F405)</f>
        <v>19900</v>
      </c>
      <c r="H405">
        <f t="shared" si="24"/>
        <v>-0.26723305657462831</v>
      </c>
      <c r="I405">
        <f t="shared" si="24"/>
        <v>-0.4756258234519104</v>
      </c>
      <c r="K405" s="1">
        <f t="shared" si="25"/>
        <v>-0.20839276687728209</v>
      </c>
      <c r="L405" s="1">
        <f t="shared" si="26"/>
        <v>0.85</v>
      </c>
      <c r="M405" t="s">
        <v>404</v>
      </c>
      <c r="N405" t="str">
        <f t="shared" si="27"/>
        <v>43</v>
      </c>
    </row>
    <row r="406" spans="1:14" x14ac:dyDescent="0.35">
      <c r="A406" t="str">
        <f>IF([2]Sheet1!A406=0,#N/A,[2]Sheet1!A406)</f>
        <v>43-5051</v>
      </c>
      <c r="B406" t="str">
        <f>IF([2]Sheet1!B406=0,#N/A,[2]Sheet1!B406)</f>
        <v>PostalServiceClerks</v>
      </c>
      <c r="C406" t="str">
        <f>IF([2]Sheet1!C406=0,#N/A,[2]Sheet1!C406)</f>
        <v>0.95</v>
      </c>
      <c r="D406">
        <f>IF([2]Sheet1!D406=0,#N/A,[2]Sheet1!D406)</f>
        <v>78520</v>
      </c>
      <c r="E406">
        <f>IF([2]Sheet1!E406=0,#N/A,[2]Sheet1!E406)</f>
        <v>71910</v>
      </c>
      <c r="F406">
        <f>IF([2]Sheet1!F406=0,#N/A,[2]Sheet1!F406)</f>
        <v>78130</v>
      </c>
      <c r="H406">
        <f t="shared" si="24"/>
        <v>-8.4182373917473255E-2</v>
      </c>
      <c r="I406">
        <f t="shared" si="24"/>
        <v>8.649701015157836E-2</v>
      </c>
      <c r="K406" s="1">
        <f t="shared" si="25"/>
        <v>0.17067938406905162</v>
      </c>
      <c r="L406" s="1">
        <f t="shared" si="26"/>
        <v>0.95</v>
      </c>
      <c r="M406" t="s">
        <v>405</v>
      </c>
      <c r="N406" t="str">
        <f t="shared" si="27"/>
        <v>43</v>
      </c>
    </row>
    <row r="407" spans="1:14" x14ac:dyDescent="0.35">
      <c r="A407" t="str">
        <f>IF([2]Sheet1!A407=0,#N/A,[2]Sheet1!A407)</f>
        <v>43-5052</v>
      </c>
      <c r="B407" t="str">
        <f>IF([2]Sheet1!B407=0,#N/A,[2]Sheet1!B407)</f>
        <v>PostalServiceMailCarriers</v>
      </c>
      <c r="C407" t="str">
        <f>IF([2]Sheet1!C407=0,#N/A,[2]Sheet1!C407)</f>
        <v>0.68</v>
      </c>
      <c r="D407">
        <f>IF([2]Sheet1!D407=0,#N/A,[2]Sheet1!D407)</f>
        <v>344580</v>
      </c>
      <c r="E407">
        <f>IF([2]Sheet1!E407=0,#N/A,[2]Sheet1!E407)</f>
        <v>307490</v>
      </c>
      <c r="F407">
        <f>IF([2]Sheet1!F407=0,#N/A,[2]Sheet1!F407)</f>
        <v>331600</v>
      </c>
      <c r="H407">
        <f t="shared" si="24"/>
        <v>-0.10763828428811886</v>
      </c>
      <c r="I407">
        <f t="shared" si="24"/>
        <v>7.8409053952974081E-2</v>
      </c>
      <c r="K407" s="1">
        <f t="shared" si="25"/>
        <v>0.18604733824109293</v>
      </c>
      <c r="L407" s="1">
        <f t="shared" si="26"/>
        <v>0.68</v>
      </c>
      <c r="M407" t="s">
        <v>406</v>
      </c>
      <c r="N407" t="str">
        <f t="shared" si="27"/>
        <v>43</v>
      </c>
    </row>
    <row r="408" spans="1:14" x14ac:dyDescent="0.35">
      <c r="A408" t="str">
        <f>IF([2]Sheet1!A408=0,#N/A,[2]Sheet1!A408)</f>
        <v>43-5053</v>
      </c>
      <c r="B408" t="str">
        <f>IF([2]Sheet1!B408=0,#N/A,[2]Sheet1!B408)</f>
        <v>PostalServiceMailSorters,</v>
      </c>
      <c r="C408" t="str">
        <f>IF([2]Sheet1!C408=0,#N/A,[2]Sheet1!C408)</f>
        <v>0.79</v>
      </c>
      <c r="D408">
        <f>IF([2]Sheet1!D408=0,#N/A,[2]Sheet1!D408)</f>
        <v>224250</v>
      </c>
      <c r="E408">
        <f>IF([2]Sheet1!E408=0,#N/A,[2]Sheet1!E408)</f>
        <v>121580</v>
      </c>
      <c r="F408">
        <f>IF([2]Sheet1!F408=0,#N/A,[2]Sheet1!F408)</f>
        <v>116540</v>
      </c>
      <c r="H408">
        <f t="shared" si="24"/>
        <v>-0.45783723522853959</v>
      </c>
      <c r="I408">
        <f t="shared" si="24"/>
        <v>-4.145418654383945E-2</v>
      </c>
      <c r="K408" s="1">
        <f t="shared" si="25"/>
        <v>0.41638304868470011</v>
      </c>
      <c r="L408" s="1">
        <f t="shared" si="26"/>
        <v>0.79</v>
      </c>
      <c r="M408" t="s">
        <v>407</v>
      </c>
      <c r="N408" t="str">
        <f t="shared" si="27"/>
        <v>43</v>
      </c>
    </row>
    <row r="409" spans="1:14" x14ac:dyDescent="0.35">
      <c r="A409" t="str">
        <f>IF([2]Sheet1!A409=0,#N/A,[2]Sheet1!A409)</f>
        <v>43-5061</v>
      </c>
      <c r="B409" t="str">
        <f>IF([2]Sheet1!B409=0,#N/A,[2]Sheet1!B409)</f>
        <v>Production,Planning,andExpeditingClerks</v>
      </c>
      <c r="C409" t="str">
        <f>IF([2]Sheet1!C409=0,#N/A,[2]Sheet1!C409)</f>
        <v>0.88</v>
      </c>
      <c r="D409">
        <f>IF([2]Sheet1!D409=0,#N/A,[2]Sheet1!D409)</f>
        <v>277030</v>
      </c>
      <c r="E409">
        <f>IF([2]Sheet1!E409=0,#N/A,[2]Sheet1!E409)</f>
        <v>281930</v>
      </c>
      <c r="F409">
        <f>IF([2]Sheet1!F409=0,#N/A,[2]Sheet1!F409)</f>
        <v>393980</v>
      </c>
      <c r="H409">
        <f t="shared" si="24"/>
        <v>1.7687615059740824E-2</v>
      </c>
      <c r="I409">
        <f t="shared" si="24"/>
        <v>0.39743908062284966</v>
      </c>
      <c r="K409" s="1">
        <f t="shared" si="25"/>
        <v>0.37975146556310885</v>
      </c>
      <c r="L409" s="1">
        <f t="shared" si="26"/>
        <v>0.88</v>
      </c>
      <c r="M409" t="s">
        <v>408</v>
      </c>
      <c r="N409" t="str">
        <f t="shared" si="27"/>
        <v>43</v>
      </c>
    </row>
    <row r="410" spans="1:14" x14ac:dyDescent="0.35">
      <c r="A410" t="str">
        <f>IF([2]Sheet1!A410=0,#N/A,[2]Sheet1!A410)</f>
        <v>43-5071</v>
      </c>
      <c r="B410" t="str">
        <f>IF([2]Sheet1!B410=0,#N/A,[2]Sheet1!B410)</f>
        <v>Shipping,Receiving,andTrafficClerks</v>
      </c>
      <c r="C410" t="str">
        <f>IF([2]Sheet1!C410=0,#N/A,[2]Sheet1!C410)</f>
        <v>0.98</v>
      </c>
      <c r="D410">
        <f>IF([2]Sheet1!D410=0,#N/A,[2]Sheet1!D410)</f>
        <v>767470</v>
      </c>
      <c r="E410">
        <f>IF([2]Sheet1!E410=0,#N/A,[2]Sheet1!E410)</f>
        <v>677450</v>
      </c>
      <c r="F410">
        <f>IF([2]Sheet1!F410=0,#N/A,[2]Sheet1!F410)</f>
        <v>844120</v>
      </c>
      <c r="H410">
        <f t="shared" si="24"/>
        <v>-0.11729448708092824</v>
      </c>
      <c r="I410">
        <f t="shared" si="24"/>
        <v>0.24602553693999557</v>
      </c>
      <c r="K410" s="1">
        <f t="shared" si="25"/>
        <v>0.36332002402092378</v>
      </c>
      <c r="L410" s="1">
        <f t="shared" si="26"/>
        <v>0.98</v>
      </c>
      <c r="M410" t="s">
        <v>409</v>
      </c>
      <c r="N410" t="str">
        <f t="shared" si="27"/>
        <v>43</v>
      </c>
    </row>
    <row r="411" spans="1:14" x14ac:dyDescent="0.35">
      <c r="A411" t="str">
        <f>IF([2]Sheet1!A411=0,#N/A,[2]Sheet1!A411)</f>
        <v>43-5081</v>
      </c>
      <c r="B411" t="str">
        <f>IF([2]Sheet1!B411=0,#N/A,[2]Sheet1!B411)</f>
        <v>StockClerksandOrderFillers</v>
      </c>
      <c r="C411" t="str">
        <f>IF([2]Sheet1!C411=0,#N/A,[2]Sheet1!C411)</f>
        <v>0.64</v>
      </c>
      <c r="D411">
        <f>IF([2]Sheet1!D411=0,#N/A,[2]Sheet1!D411)</f>
        <v>1576620</v>
      </c>
      <c r="E411">
        <f>IF([2]Sheet1!E411=0,#N/A,[2]Sheet1!E411)</f>
        <v>1800410</v>
      </c>
      <c r="F411" t="e">
        <f>IF([2]Sheet1!F411=0,#N/A,[2]Sheet1!F411)</f>
        <v>#N/A</v>
      </c>
      <c r="H411">
        <f t="shared" si="24"/>
        <v>0.14194289048724487</v>
      </c>
      <c r="I411" t="e">
        <f t="shared" si="24"/>
        <v>#N/A</v>
      </c>
      <c r="K411" s="1" t="e">
        <f t="shared" si="25"/>
        <v>#N/A</v>
      </c>
      <c r="L411" s="1">
        <f t="shared" si="26"/>
        <v>0.64</v>
      </c>
      <c r="M411" t="s">
        <v>410</v>
      </c>
      <c r="N411" t="str">
        <f t="shared" si="27"/>
        <v>43</v>
      </c>
    </row>
    <row r="412" spans="1:14" x14ac:dyDescent="0.35">
      <c r="A412" t="str">
        <f>IF([2]Sheet1!A412=0,#N/A,[2]Sheet1!A412)</f>
        <v>43-5111</v>
      </c>
      <c r="B412" t="str">
        <f>IF([2]Sheet1!B412=0,#N/A,[2]Sheet1!B412)</f>
        <v>Weighers,Measurers,Checkers,andSamplers,Recordkeeping</v>
      </c>
      <c r="C412" t="str">
        <f>IF([2]Sheet1!C412=0,#N/A,[2]Sheet1!C412)</f>
        <v>0.95</v>
      </c>
      <c r="D412">
        <f>IF([2]Sheet1!D412=0,#N/A,[2]Sheet1!D412)</f>
        <v>77770</v>
      </c>
      <c r="E412">
        <f>IF([2]Sheet1!E412=0,#N/A,[2]Sheet1!E412)</f>
        <v>69990</v>
      </c>
      <c r="F412">
        <f>IF([2]Sheet1!F412=0,#N/A,[2]Sheet1!F412)</f>
        <v>51250</v>
      </c>
      <c r="H412">
        <f t="shared" si="24"/>
        <v>-0.10003857528610004</v>
      </c>
      <c r="I412">
        <f t="shared" si="24"/>
        <v>-0.26775253607658239</v>
      </c>
      <c r="K412" s="1">
        <f t="shared" si="25"/>
        <v>-0.16771396079048234</v>
      </c>
      <c r="L412" s="1">
        <f t="shared" si="26"/>
        <v>0.95</v>
      </c>
      <c r="M412" t="s">
        <v>411</v>
      </c>
      <c r="N412" t="str">
        <f t="shared" si="27"/>
        <v>43</v>
      </c>
    </row>
    <row r="413" spans="1:14" x14ac:dyDescent="0.35">
      <c r="A413" t="str">
        <f>IF([2]Sheet1!A413=0,#N/A,[2]Sheet1!A413)</f>
        <v>43-6011</v>
      </c>
      <c r="B413" t="str">
        <f>IF([2]Sheet1!B413=0,#N/A,[2]Sheet1!B413)</f>
        <v>Executive</v>
      </c>
      <c r="C413" t="str">
        <f>IF([2]Sheet1!C413=0,#N/A,[2]Sheet1!C413)</f>
        <v>0.86</v>
      </c>
      <c r="D413">
        <f>IF([2]Sheet1!D413=0,#N/A,[2]Sheet1!D413)</f>
        <v>1418640</v>
      </c>
      <c r="E413">
        <f>IF([2]Sheet1!E413=0,#N/A,[2]Sheet1!E413)</f>
        <v>755210</v>
      </c>
      <c r="F413">
        <f>IF([2]Sheet1!F413=0,#N/A,[2]Sheet1!F413)</f>
        <v>483570</v>
      </c>
      <c r="H413">
        <f t="shared" si="24"/>
        <v>-0.46765211752100605</v>
      </c>
      <c r="I413">
        <f t="shared" si="24"/>
        <v>-0.35968803379192543</v>
      </c>
      <c r="K413" s="1">
        <f t="shared" si="25"/>
        <v>0.10796408372908062</v>
      </c>
      <c r="L413" s="1">
        <f t="shared" si="26"/>
        <v>0.86</v>
      </c>
      <c r="M413" t="s">
        <v>412</v>
      </c>
      <c r="N413" t="str">
        <f t="shared" si="27"/>
        <v>43</v>
      </c>
    </row>
    <row r="414" spans="1:14" x14ac:dyDescent="0.35">
      <c r="A414" t="str">
        <f>IF([2]Sheet1!A414=0,#N/A,[2]Sheet1!A414)</f>
        <v>43-6012</v>
      </c>
      <c r="B414" t="str">
        <f>IF([2]Sheet1!B414=0,#N/A,[2]Sheet1!B414)</f>
        <v>LegalSecretaries</v>
      </c>
      <c r="C414" t="str">
        <f>IF([2]Sheet1!C414=0,#N/A,[2]Sheet1!C414)</f>
        <v>0.98</v>
      </c>
      <c r="D414">
        <f>IF([2]Sheet1!D414=0,#N/A,[2]Sheet1!D414)</f>
        <v>264080</v>
      </c>
      <c r="E414">
        <f>IF([2]Sheet1!E414=0,#N/A,[2]Sheet1!E414)</f>
        <v>220680</v>
      </c>
      <c r="F414">
        <f>IF([2]Sheet1!F414=0,#N/A,[2]Sheet1!F414)</f>
        <v>152790</v>
      </c>
      <c r="H414">
        <f t="shared" si="24"/>
        <v>-0.1643441381399576</v>
      </c>
      <c r="I414">
        <f t="shared" si="24"/>
        <v>-0.30764002175095162</v>
      </c>
      <c r="K414" s="1">
        <f t="shared" si="25"/>
        <v>-0.14329588361099402</v>
      </c>
      <c r="L414" s="1">
        <f t="shared" si="26"/>
        <v>0.98</v>
      </c>
      <c r="M414" t="s">
        <v>413</v>
      </c>
      <c r="N414" t="str">
        <f t="shared" si="27"/>
        <v>43</v>
      </c>
    </row>
    <row r="415" spans="1:14" x14ac:dyDescent="0.35">
      <c r="A415" t="str">
        <f>IF([2]Sheet1!A415=0,#N/A,[2]Sheet1!A415)</f>
        <v>43-6013</v>
      </c>
      <c r="B415" t="str">
        <f>IF([2]Sheet1!B415=0,#N/A,[2]Sheet1!B415)</f>
        <v>MedicalSecretaries</v>
      </c>
      <c r="C415" t="str">
        <f>IF([2]Sheet1!C415=0,#N/A,[2]Sheet1!C415)</f>
        <v>0.81</v>
      </c>
      <c r="D415">
        <f>IF([2]Sheet1!D415=0,#N/A,[2]Sheet1!D415)</f>
        <v>349370</v>
      </c>
      <c r="E415">
        <f>IF([2]Sheet1!E415=0,#N/A,[2]Sheet1!E415)</f>
        <v>512970</v>
      </c>
      <c r="F415">
        <f>IF([2]Sheet1!F415=0,#N/A,[2]Sheet1!F415)</f>
        <v>749500</v>
      </c>
      <c r="H415">
        <f t="shared" si="24"/>
        <v>0.46827146005667342</v>
      </c>
      <c r="I415">
        <f t="shared" si="24"/>
        <v>0.4610990896153771</v>
      </c>
      <c r="K415" s="1">
        <f t="shared" si="25"/>
        <v>-7.1723704412963163E-3</v>
      </c>
      <c r="L415" s="1">
        <f t="shared" si="26"/>
        <v>0.81</v>
      </c>
      <c r="M415" t="s">
        <v>414</v>
      </c>
      <c r="N415" t="str">
        <f t="shared" si="27"/>
        <v>43</v>
      </c>
    </row>
    <row r="416" spans="1:14" x14ac:dyDescent="0.35">
      <c r="A416" t="str">
        <f>IF([2]Sheet1!A416=0,#N/A,[2]Sheet1!A416)</f>
        <v>43-6014</v>
      </c>
      <c r="B416" t="str">
        <f>IF([2]Sheet1!B416=0,#N/A,[2]Sheet1!B416)</f>
        <v>SecretariesandAdministrativeAssistants,ExceptLegal,Med-</v>
      </c>
      <c r="C416" t="str">
        <f>IF([2]Sheet1!C416=0,#N/A,[2]Sheet1!C416)</f>
        <v>0.96</v>
      </c>
      <c r="D416">
        <f>IF([2]Sheet1!D416=0,#N/A,[2]Sheet1!D416)</f>
        <v>1845860</v>
      </c>
      <c r="E416">
        <f>IF([2]Sheet1!E416=0,#N/A,[2]Sheet1!E416)</f>
        <v>2159000</v>
      </c>
      <c r="F416">
        <f>IF([2]Sheet1!F416=0,#N/A,[2]Sheet1!F416)</f>
        <v>1785430</v>
      </c>
      <c r="H416">
        <f t="shared" si="24"/>
        <v>0.16964450174986184</v>
      </c>
      <c r="I416">
        <f t="shared" si="24"/>
        <v>-0.17302918017600741</v>
      </c>
      <c r="K416" s="1">
        <f t="shared" si="25"/>
        <v>-0.34267368192586922</v>
      </c>
      <c r="L416" s="1">
        <f t="shared" si="26"/>
        <v>0.96</v>
      </c>
      <c r="M416" t="s">
        <v>415</v>
      </c>
      <c r="N416" t="str">
        <f t="shared" si="27"/>
        <v>43</v>
      </c>
    </row>
    <row r="417" spans="1:14" x14ac:dyDescent="0.35">
      <c r="A417" t="str">
        <f>IF([2]Sheet1!A417=0,#N/A,[2]Sheet1!A417)</f>
        <v>43-9011</v>
      </c>
      <c r="B417" t="str">
        <f>IF([2]Sheet1!B417=0,#N/A,[2]Sheet1!B417)</f>
        <v>ComputerOperators</v>
      </c>
      <c r="C417" t="str">
        <f>IF([2]Sheet1!C417=0,#N/A,[2]Sheet1!C417)</f>
        <v>0.78</v>
      </c>
      <c r="D417">
        <f>IF([2]Sheet1!D417=0,#N/A,[2]Sheet1!D417)</f>
        <v>160170</v>
      </c>
      <c r="E417">
        <f>IF([2]Sheet1!E417=0,#N/A,[2]Sheet1!E417)</f>
        <v>67450</v>
      </c>
      <c r="F417" t="e">
        <f>IF([2]Sheet1!F417=0,#N/A,[2]Sheet1!F417)</f>
        <v>#N/A</v>
      </c>
      <c r="H417">
        <f t="shared" si="24"/>
        <v>-0.5788849347568209</v>
      </c>
      <c r="I417" t="e">
        <f t="shared" si="24"/>
        <v>#N/A</v>
      </c>
      <c r="K417" s="1" t="e">
        <f t="shared" si="25"/>
        <v>#N/A</v>
      </c>
      <c r="L417" s="1">
        <f t="shared" si="26"/>
        <v>0.78</v>
      </c>
      <c r="M417" t="s">
        <v>416</v>
      </c>
      <c r="N417" t="str">
        <f t="shared" si="27"/>
        <v>43</v>
      </c>
    </row>
    <row r="418" spans="1:14" x14ac:dyDescent="0.35">
      <c r="A418" t="str">
        <f>IF([2]Sheet1!A418=0,#N/A,[2]Sheet1!A418)</f>
        <v>43-9021</v>
      </c>
      <c r="B418" t="str">
        <f>IF([2]Sheet1!B418=0,#N/A,[2]Sheet1!B418)</f>
        <v>DataEntryKeyers</v>
      </c>
      <c r="C418" t="str">
        <f>IF([2]Sheet1!C418=0,#N/A,[2]Sheet1!C418)</f>
        <v>0.99</v>
      </c>
      <c r="D418">
        <f>IF([2]Sheet1!D418=0,#N/A,[2]Sheet1!D418)</f>
        <v>339010</v>
      </c>
      <c r="E418">
        <f>IF([2]Sheet1!E418=0,#N/A,[2]Sheet1!E418)</f>
        <v>207660</v>
      </c>
      <c r="F418">
        <f>IF([2]Sheet1!F418=0,#N/A,[2]Sheet1!F418)</f>
        <v>154230</v>
      </c>
      <c r="H418">
        <f t="shared" si="24"/>
        <v>-0.38745169759004161</v>
      </c>
      <c r="I418">
        <f t="shared" si="24"/>
        <v>-0.25729557931233749</v>
      </c>
      <c r="K418" s="1">
        <f t="shared" si="25"/>
        <v>0.13015611827770412</v>
      </c>
      <c r="L418" s="1">
        <f t="shared" si="26"/>
        <v>0.99</v>
      </c>
      <c r="M418" t="s">
        <v>417</v>
      </c>
      <c r="N418" t="str">
        <f t="shared" si="27"/>
        <v>43</v>
      </c>
    </row>
    <row r="419" spans="1:14" x14ac:dyDescent="0.35">
      <c r="A419" t="str">
        <f>IF([2]Sheet1!A419=0,#N/A,[2]Sheet1!A419)</f>
        <v>43-9022</v>
      </c>
      <c r="B419" t="str">
        <f>IF([2]Sheet1!B419=0,#N/A,[2]Sheet1!B419)</f>
        <v>WordProcessorsandTypists</v>
      </c>
      <c r="C419" t="str">
        <f>IF([2]Sheet1!C419=0,#N/A,[2]Sheet1!C419)</f>
        <v>0.81</v>
      </c>
      <c r="D419">
        <f>IF([2]Sheet1!D419=0,#N/A,[2]Sheet1!D419)</f>
        <v>191180</v>
      </c>
      <c r="E419">
        <f>IF([2]Sheet1!E419=0,#N/A,[2]Sheet1!E419)</f>
        <v>88200</v>
      </c>
      <c r="F419">
        <f>IF([2]Sheet1!F419=0,#N/A,[2]Sheet1!F419)</f>
        <v>37200</v>
      </c>
      <c r="H419">
        <f t="shared" si="24"/>
        <v>-0.53865467099068942</v>
      </c>
      <c r="I419">
        <f t="shared" si="24"/>
        <v>-0.57823129251700678</v>
      </c>
      <c r="K419" s="1">
        <f t="shared" si="25"/>
        <v>-3.9576621526317357E-2</v>
      </c>
      <c r="L419" s="1">
        <f t="shared" si="26"/>
        <v>0.81</v>
      </c>
      <c r="M419" t="s">
        <v>418</v>
      </c>
      <c r="N419" t="str">
        <f t="shared" si="27"/>
        <v>43</v>
      </c>
    </row>
    <row r="420" spans="1:14" x14ac:dyDescent="0.35">
      <c r="A420" t="str">
        <f>IF([2]Sheet1!A420=0,#N/A,[2]Sheet1!A420)</f>
        <v>43-9031</v>
      </c>
      <c r="B420" t="str">
        <f>IF([2]Sheet1!B420=0,#N/A,[2]Sheet1!B420)</f>
        <v>DesktopPublishers</v>
      </c>
      <c r="C420" t="str">
        <f>IF([2]Sheet1!C420=0,#N/A,[2]Sheet1!C420)</f>
        <v>0.16</v>
      </c>
      <c r="D420">
        <f>IF([2]Sheet1!D420=0,#N/A,[2]Sheet1!D420)</f>
        <v>33590</v>
      </c>
      <c r="E420">
        <f>IF([2]Sheet1!E420=0,#N/A,[2]Sheet1!E420)</f>
        <v>14360</v>
      </c>
      <c r="F420">
        <f>IF([2]Sheet1!F420=0,#N/A,[2]Sheet1!F420)</f>
        <v>5220</v>
      </c>
      <c r="H420">
        <f t="shared" si="24"/>
        <v>-0.57249181303959507</v>
      </c>
      <c r="I420">
        <f t="shared" si="24"/>
        <v>-0.63649025069637888</v>
      </c>
      <c r="K420" s="1">
        <f t="shared" si="25"/>
        <v>-6.3998437656783813E-2</v>
      </c>
      <c r="L420" s="1">
        <f t="shared" si="26"/>
        <v>0.16</v>
      </c>
      <c r="M420" t="s">
        <v>419</v>
      </c>
      <c r="N420" t="str">
        <f t="shared" si="27"/>
        <v>43</v>
      </c>
    </row>
    <row r="421" spans="1:14" x14ac:dyDescent="0.35">
      <c r="A421" t="str">
        <f>IF([2]Sheet1!A421=0,#N/A,[2]Sheet1!A421)</f>
        <v>43-9041</v>
      </c>
      <c r="B421" t="str">
        <f>IF([2]Sheet1!B421=0,#N/A,[2]Sheet1!B421)</f>
        <v>InsuranceClaimsandPolicyProcessingClerks</v>
      </c>
      <c r="C421" t="str">
        <f>IF([2]Sheet1!C421=0,#N/A,[2]Sheet1!C421)</f>
        <v>0.98</v>
      </c>
      <c r="D421">
        <f>IF([2]Sheet1!D421=0,#N/A,[2]Sheet1!D421)</f>
        <v>239580</v>
      </c>
      <c r="E421">
        <f>IF([2]Sheet1!E421=0,#N/A,[2]Sheet1!E421)</f>
        <v>236160</v>
      </c>
      <c r="F421">
        <f>IF([2]Sheet1!F421=0,#N/A,[2]Sheet1!F421)</f>
        <v>241650</v>
      </c>
      <c r="H421">
        <f t="shared" si="24"/>
        <v>-1.4274981217129978E-2</v>
      </c>
      <c r="I421">
        <f t="shared" si="24"/>
        <v>2.3246951219512195E-2</v>
      </c>
      <c r="K421" s="1">
        <f t="shared" si="25"/>
        <v>3.7521932436642175E-2</v>
      </c>
      <c r="L421" s="1">
        <f t="shared" si="26"/>
        <v>0.98</v>
      </c>
      <c r="M421" t="s">
        <v>420</v>
      </c>
      <c r="N421" t="str">
        <f t="shared" si="27"/>
        <v>43</v>
      </c>
    </row>
    <row r="422" spans="1:14" x14ac:dyDescent="0.35">
      <c r="A422" t="str">
        <f>IF([2]Sheet1!A422=0,#N/A,[2]Sheet1!A422)</f>
        <v>43-9051</v>
      </c>
      <c r="B422" t="str">
        <f>IF([2]Sheet1!B422=0,#N/A,[2]Sheet1!B422)</f>
        <v>MailClerksandMailMachineOperators,ExceptPostalSer-</v>
      </c>
      <c r="C422" t="str">
        <f>IF([2]Sheet1!C422=0,#N/A,[2]Sheet1!C422)</f>
        <v>0.94</v>
      </c>
      <c r="D422">
        <f>IF([2]Sheet1!D422=0,#N/A,[2]Sheet1!D422)</f>
        <v>152360</v>
      </c>
      <c r="E422">
        <f>IF([2]Sheet1!E422=0,#N/A,[2]Sheet1!E422)</f>
        <v>99140</v>
      </c>
      <c r="F422">
        <f>IF([2]Sheet1!F422=0,#N/A,[2]Sheet1!F422)</f>
        <v>66600</v>
      </c>
      <c r="H422">
        <f t="shared" si="24"/>
        <v>-0.34930427933840902</v>
      </c>
      <c r="I422">
        <f t="shared" si="24"/>
        <v>-0.32822271535202746</v>
      </c>
      <c r="K422" s="1">
        <f t="shared" si="25"/>
        <v>2.1081563986381557E-2</v>
      </c>
      <c r="L422" s="1">
        <f t="shared" si="26"/>
        <v>0.94</v>
      </c>
      <c r="M422" t="s">
        <v>421</v>
      </c>
      <c r="N422" t="str">
        <f t="shared" si="27"/>
        <v>43</v>
      </c>
    </row>
    <row r="423" spans="1:14" x14ac:dyDescent="0.35">
      <c r="A423" t="str">
        <f>IF([2]Sheet1!A423=0,#N/A,[2]Sheet1!A423)</f>
        <v>43-9061</v>
      </c>
      <c r="B423" t="str">
        <f>IF([2]Sheet1!B423=0,#N/A,[2]Sheet1!B423)</f>
        <v>OfficeClerks,General</v>
      </c>
      <c r="C423" t="str">
        <f>IF([2]Sheet1!C423=0,#N/A,[2]Sheet1!C423)</f>
        <v>0.96</v>
      </c>
      <c r="D423">
        <f>IF([2]Sheet1!D423=0,#N/A,[2]Sheet1!D423)</f>
        <v>2926160</v>
      </c>
      <c r="E423">
        <f>IF([2]Sheet1!E423=0,#N/A,[2]Sheet1!E423)</f>
        <v>2832010</v>
      </c>
      <c r="F423">
        <f>IF([2]Sheet1!F423=0,#N/A,[2]Sheet1!F423)</f>
        <v>2496370</v>
      </c>
      <c r="H423">
        <f t="shared" si="24"/>
        <v>-3.2175274079339476E-2</v>
      </c>
      <c r="I423">
        <f t="shared" si="24"/>
        <v>-0.118516530661968</v>
      </c>
      <c r="K423" s="1">
        <f t="shared" si="25"/>
        <v>-8.6341256582628534E-2</v>
      </c>
      <c r="L423" s="1">
        <f t="shared" si="26"/>
        <v>0.96</v>
      </c>
      <c r="M423" t="s">
        <v>422</v>
      </c>
      <c r="N423" t="str">
        <f t="shared" si="27"/>
        <v>43</v>
      </c>
    </row>
    <row r="424" spans="1:14" x14ac:dyDescent="0.35">
      <c r="A424" t="str">
        <f>IF([2]Sheet1!A424=0,#N/A,[2]Sheet1!A424)</f>
        <v>43-9071</v>
      </c>
      <c r="B424" t="str">
        <f>IF([2]Sheet1!B424=0,#N/A,[2]Sheet1!B424)</f>
        <v>OfficeMachineOperators,ExceptComputer</v>
      </c>
      <c r="C424" t="str">
        <f>IF([2]Sheet1!C424=0,#N/A,[2]Sheet1!C424)</f>
        <v>0.92</v>
      </c>
      <c r="D424">
        <f>IF([2]Sheet1!D424=0,#N/A,[2]Sheet1!D424)</f>
        <v>90470</v>
      </c>
      <c r="E424">
        <f>IF([2]Sheet1!E424=0,#N/A,[2]Sheet1!E424)</f>
        <v>66840</v>
      </c>
      <c r="F424">
        <f>IF([2]Sheet1!F424=0,#N/A,[2]Sheet1!F424)</f>
        <v>27960</v>
      </c>
      <c r="H424">
        <f t="shared" si="24"/>
        <v>-0.26119155521167237</v>
      </c>
      <c r="I424">
        <f t="shared" si="24"/>
        <v>-0.58168761220825849</v>
      </c>
      <c r="K424" s="1">
        <f t="shared" si="25"/>
        <v>-0.32049605699658612</v>
      </c>
      <c r="L424" s="1">
        <f t="shared" si="26"/>
        <v>0.92</v>
      </c>
      <c r="M424" t="s">
        <v>423</v>
      </c>
      <c r="N424" t="str">
        <f t="shared" si="27"/>
        <v>43</v>
      </c>
    </row>
    <row r="425" spans="1:14" x14ac:dyDescent="0.35">
      <c r="A425" t="str">
        <f>IF([2]Sheet1!A425=0,#N/A,[2]Sheet1!A425)</f>
        <v>43-9081</v>
      </c>
      <c r="B425" t="str">
        <f>IF([2]Sheet1!B425=0,#N/A,[2]Sheet1!B425)</f>
        <v>ProofreadersandCopyMarkers</v>
      </c>
      <c r="C425" t="str">
        <f>IF([2]Sheet1!C425=0,#N/A,[2]Sheet1!C425)</f>
        <v>0.84</v>
      </c>
      <c r="D425">
        <f>IF([2]Sheet1!D425=0,#N/A,[2]Sheet1!D425)</f>
        <v>24700</v>
      </c>
      <c r="E425">
        <f>IF([2]Sheet1!E425=0,#N/A,[2]Sheet1!E425)</f>
        <v>11260</v>
      </c>
      <c r="F425">
        <f>IF([2]Sheet1!F425=0,#N/A,[2]Sheet1!F425)</f>
        <v>5490</v>
      </c>
      <c r="H425">
        <f t="shared" si="24"/>
        <v>-0.54412955465587043</v>
      </c>
      <c r="I425">
        <f t="shared" si="24"/>
        <v>-0.51243339253996445</v>
      </c>
      <c r="K425" s="1">
        <f t="shared" si="25"/>
        <v>3.1696162115905979E-2</v>
      </c>
      <c r="L425" s="1">
        <f t="shared" si="26"/>
        <v>0.84</v>
      </c>
      <c r="M425" t="s">
        <v>424</v>
      </c>
      <c r="N425" t="str">
        <f t="shared" si="27"/>
        <v>43</v>
      </c>
    </row>
    <row r="426" spans="1:14" x14ac:dyDescent="0.35">
      <c r="A426" t="str">
        <f>IF([2]Sheet1!A426=0,#N/A,[2]Sheet1!A426)</f>
        <v>43-9111</v>
      </c>
      <c r="B426" t="str">
        <f>IF([2]Sheet1!B426=0,#N/A,[2]Sheet1!B426)</f>
        <v>StatisticalAssistants</v>
      </c>
      <c r="C426" t="str">
        <f>IF([2]Sheet1!C426=0,#N/A,[2]Sheet1!C426)</f>
        <v>0.66</v>
      </c>
      <c r="D426">
        <f>IF([2]Sheet1!D426=0,#N/A,[2]Sheet1!D426)</f>
        <v>20970</v>
      </c>
      <c r="E426">
        <f>IF([2]Sheet1!E426=0,#N/A,[2]Sheet1!E426)</f>
        <v>15640</v>
      </c>
      <c r="F426">
        <f>IF([2]Sheet1!F426=0,#N/A,[2]Sheet1!F426)</f>
        <v>7200</v>
      </c>
      <c r="H426">
        <f t="shared" si="24"/>
        <v>-0.25417262756318548</v>
      </c>
      <c r="I426">
        <f t="shared" si="24"/>
        <v>-0.53964194373401531</v>
      </c>
      <c r="K426" s="1">
        <f t="shared" si="25"/>
        <v>-0.28546931617082982</v>
      </c>
      <c r="L426" s="1">
        <f t="shared" si="26"/>
        <v>0.66</v>
      </c>
      <c r="M426" t="s">
        <v>425</v>
      </c>
      <c r="N426" t="str">
        <f t="shared" si="27"/>
        <v>43</v>
      </c>
    </row>
    <row r="427" spans="1:14" x14ac:dyDescent="0.35">
      <c r="A427" t="str">
        <f>IF([2]Sheet1!A427=0,#N/A,[2]Sheet1!A427)</f>
        <v>45-1011</v>
      </c>
      <c r="B427" t="str">
        <f>IF([2]Sheet1!B427=0,#N/A,[2]Sheet1!B427)</f>
        <v>First-Line</v>
      </c>
      <c r="C427" t="str">
        <f>IF([2]Sheet1!C427=0,#N/A,[2]Sheet1!C427)</f>
        <v>0.57</v>
      </c>
      <c r="D427">
        <f>IF([2]Sheet1!D427=0,#N/A,[2]Sheet1!D427)</f>
        <v>20620</v>
      </c>
      <c r="E427">
        <f>IF([2]Sheet1!E427=0,#N/A,[2]Sheet1!E427)</f>
        <v>18540</v>
      </c>
      <c r="F427">
        <f>IF([2]Sheet1!F427=0,#N/A,[2]Sheet1!F427)</f>
        <v>27150</v>
      </c>
      <c r="H427">
        <f t="shared" si="24"/>
        <v>-0.1008729388942774</v>
      </c>
      <c r="I427">
        <f t="shared" si="24"/>
        <v>0.46440129449838186</v>
      </c>
      <c r="K427" s="1">
        <f t="shared" si="25"/>
        <v>0.56527423339265925</v>
      </c>
      <c r="L427" s="1">
        <f t="shared" si="26"/>
        <v>0.56999999999999995</v>
      </c>
      <c r="M427" t="s">
        <v>426</v>
      </c>
      <c r="N427" t="str">
        <f t="shared" si="27"/>
        <v>45</v>
      </c>
    </row>
    <row r="428" spans="1:14" x14ac:dyDescent="0.35">
      <c r="A428" t="str">
        <f>IF([2]Sheet1!A428=0,#N/A,[2]Sheet1!A428)</f>
        <v>45-2011</v>
      </c>
      <c r="B428" t="str">
        <f>IF([2]Sheet1!B428=0,#N/A,[2]Sheet1!B428)</f>
        <v>AgriculturalInspectors</v>
      </c>
      <c r="C428" t="str">
        <f>IF([2]Sheet1!C428=0,#N/A,[2]Sheet1!C428)</f>
        <v>0.94</v>
      </c>
      <c r="D428">
        <f>IF([2]Sheet1!D428=0,#N/A,[2]Sheet1!D428)</f>
        <v>13670</v>
      </c>
      <c r="E428">
        <f>IF([2]Sheet1!E428=0,#N/A,[2]Sheet1!E428)</f>
        <v>13740</v>
      </c>
      <c r="F428">
        <f>IF([2]Sheet1!F428=0,#N/A,[2]Sheet1!F428)</f>
        <v>12660</v>
      </c>
      <c r="H428">
        <f t="shared" si="24"/>
        <v>5.1207022677395757E-3</v>
      </c>
      <c r="I428">
        <f t="shared" si="24"/>
        <v>-7.8602620087336247E-2</v>
      </c>
      <c r="K428" s="1">
        <f t="shared" si="25"/>
        <v>-8.3723322355075819E-2</v>
      </c>
      <c r="L428" s="1">
        <f t="shared" si="26"/>
        <v>0.94</v>
      </c>
      <c r="M428" t="s">
        <v>427</v>
      </c>
      <c r="N428" t="str">
        <f t="shared" si="27"/>
        <v>45</v>
      </c>
    </row>
    <row r="429" spans="1:14" x14ac:dyDescent="0.35">
      <c r="A429" t="str">
        <f>IF([2]Sheet1!A429=0,#N/A,[2]Sheet1!A429)</f>
        <v>45-2021</v>
      </c>
      <c r="B429" t="str">
        <f>IF([2]Sheet1!B429=0,#N/A,[2]Sheet1!B429)</f>
        <v>AnimalBreeders</v>
      </c>
      <c r="C429" t="str">
        <f>IF([2]Sheet1!C429=0,#N/A,[2]Sheet1!C429)</f>
        <v>0.95</v>
      </c>
      <c r="D429">
        <f>IF([2]Sheet1!D429=0,#N/A,[2]Sheet1!D429)</f>
        <v>1750</v>
      </c>
      <c r="E429">
        <f>IF([2]Sheet1!E429=0,#N/A,[2]Sheet1!E429)</f>
        <v>1240</v>
      </c>
      <c r="F429">
        <f>IF([2]Sheet1!F429=0,#N/A,[2]Sheet1!F429)</f>
        <v>1360</v>
      </c>
      <c r="H429">
        <f t="shared" si="24"/>
        <v>-0.29142857142857143</v>
      </c>
      <c r="I429">
        <f t="shared" si="24"/>
        <v>9.6774193548387094E-2</v>
      </c>
      <c r="K429" s="1">
        <f t="shared" si="25"/>
        <v>0.38820276497695849</v>
      </c>
      <c r="L429" s="1">
        <f t="shared" si="26"/>
        <v>0.95</v>
      </c>
      <c r="M429" t="s">
        <v>428</v>
      </c>
      <c r="N429" t="str">
        <f t="shared" si="27"/>
        <v>45</v>
      </c>
    </row>
    <row r="430" spans="1:14" x14ac:dyDescent="0.35">
      <c r="A430" t="str">
        <f>IF([2]Sheet1!A430=0,#N/A,[2]Sheet1!A430)</f>
        <v>45-2041</v>
      </c>
      <c r="B430" t="str">
        <f>IF([2]Sheet1!B430=0,#N/A,[2]Sheet1!B430)</f>
        <v>GradersandSorters,AgriculturalProducts</v>
      </c>
      <c r="C430" t="str">
        <f>IF([2]Sheet1!C430=0,#N/A,[2]Sheet1!C430)</f>
        <v>0.41</v>
      </c>
      <c r="D430">
        <f>IF([2]Sheet1!D430=0,#N/A,[2]Sheet1!D430)</f>
        <v>51210</v>
      </c>
      <c r="E430">
        <f>IF([2]Sheet1!E430=0,#N/A,[2]Sheet1!E430)</f>
        <v>38120</v>
      </c>
      <c r="F430">
        <f>IF([2]Sheet1!F430=0,#N/A,[2]Sheet1!F430)</f>
        <v>23430</v>
      </c>
      <c r="H430">
        <f t="shared" si="24"/>
        <v>-0.25561413786369852</v>
      </c>
      <c r="I430">
        <f t="shared" si="24"/>
        <v>-0.38536201469045123</v>
      </c>
      <c r="K430" s="1">
        <f t="shared" si="25"/>
        <v>-0.12974787682675271</v>
      </c>
      <c r="L430" s="1">
        <f t="shared" si="26"/>
        <v>0.41</v>
      </c>
      <c r="M430" t="s">
        <v>429</v>
      </c>
      <c r="N430" t="str">
        <f t="shared" si="27"/>
        <v>45</v>
      </c>
    </row>
    <row r="431" spans="1:14" x14ac:dyDescent="0.35">
      <c r="A431" t="str">
        <f>IF([2]Sheet1!A431=0,#N/A,[2]Sheet1!A431)</f>
        <v>45-2090</v>
      </c>
      <c r="B431" t="str">
        <f>IF([2]Sheet1!B431=0,#N/A,[2]Sheet1!B431)</f>
        <v>MiscellaneousAgriculturalWorkers</v>
      </c>
      <c r="C431" t="str">
        <f>IF([2]Sheet1!C431=0,#N/A,[2]Sheet1!C431)</f>
        <v>0.87</v>
      </c>
      <c r="D431" t="e">
        <f>IF([2]Sheet1!D431=0,#N/A,[2]Sheet1!D431)</f>
        <v>#N/A</v>
      </c>
      <c r="E431">
        <f>IF([2]Sheet1!E431=0,#N/A,[2]Sheet1!E431)</f>
        <v>320250</v>
      </c>
      <c r="F431">
        <f>IF([2]Sheet1!F431=0,#N/A,[2]Sheet1!F431)</f>
        <v>326260</v>
      </c>
      <c r="H431" t="e">
        <f t="shared" si="24"/>
        <v>#N/A</v>
      </c>
      <c r="I431">
        <f t="shared" si="24"/>
        <v>1.8766588602654177E-2</v>
      </c>
      <c r="K431" s="1" t="e">
        <f t="shared" si="25"/>
        <v>#N/A</v>
      </c>
      <c r="L431" s="1">
        <f t="shared" si="26"/>
        <v>0.87</v>
      </c>
      <c r="M431" t="s">
        <v>1067</v>
      </c>
      <c r="N431" t="str">
        <f t="shared" si="27"/>
        <v>45</v>
      </c>
    </row>
    <row r="432" spans="1:14" x14ac:dyDescent="0.35">
      <c r="A432" t="str">
        <f>IF([2]Sheet1!A432=0,#N/A,[2]Sheet1!A432)</f>
        <v>45-3011</v>
      </c>
      <c r="B432" t="str">
        <f>IF([2]Sheet1!B432=0,#N/A,[2]Sheet1!B432)</f>
        <v>FishersandRelatedFishingWorkers</v>
      </c>
      <c r="C432" t="str">
        <f>IF([2]Sheet1!C432=0,#N/A,[2]Sheet1!C432)</f>
        <v>0.83</v>
      </c>
      <c r="D432" t="e">
        <f>IF([2]Sheet1!D432=0,#N/A,[2]Sheet1!D432)</f>
        <v>#N/A</v>
      </c>
      <c r="E432">
        <f>IF([2]Sheet1!E432=0,#N/A,[2]Sheet1!E432)</f>
        <v>480</v>
      </c>
      <c r="F432" t="e">
        <f>IF([2]Sheet1!F432=0,#N/A,[2]Sheet1!F432)</f>
        <v>#N/A</v>
      </c>
      <c r="H432" t="e">
        <f t="shared" si="24"/>
        <v>#N/A</v>
      </c>
      <c r="I432" t="e">
        <f t="shared" si="24"/>
        <v>#N/A</v>
      </c>
      <c r="K432" s="1" t="e">
        <f t="shared" si="25"/>
        <v>#N/A</v>
      </c>
      <c r="L432" s="1">
        <f t="shared" si="26"/>
        <v>0.83</v>
      </c>
      <c r="M432" t="s">
        <v>430</v>
      </c>
      <c r="N432" t="str">
        <f t="shared" si="27"/>
        <v>45</v>
      </c>
    </row>
    <row r="433" spans="1:14" x14ac:dyDescent="0.35">
      <c r="A433" t="str">
        <f>IF([2]Sheet1!A433=0,#N/A,[2]Sheet1!A433)</f>
        <v>45-4011</v>
      </c>
      <c r="B433" t="str">
        <f>IF([2]Sheet1!B433=0,#N/A,[2]Sheet1!B433)</f>
        <v>ForestandConservationWorkers</v>
      </c>
      <c r="C433" t="str">
        <f>IF([2]Sheet1!C433=0,#N/A,[2]Sheet1!C433)</f>
        <v>0.87</v>
      </c>
      <c r="D433">
        <f>IF([2]Sheet1!D433=0,#N/A,[2]Sheet1!D433)</f>
        <v>9170</v>
      </c>
      <c r="E433">
        <f>IF([2]Sheet1!E433=0,#N/A,[2]Sheet1!E433)</f>
        <v>6940</v>
      </c>
      <c r="F433">
        <f>IF([2]Sheet1!F433=0,#N/A,[2]Sheet1!F433)</f>
        <v>5750</v>
      </c>
      <c r="H433">
        <f t="shared" si="24"/>
        <v>-0.24318429661941113</v>
      </c>
      <c r="I433">
        <f t="shared" si="24"/>
        <v>-0.17146974063400577</v>
      </c>
      <c r="K433" s="1">
        <f t="shared" si="25"/>
        <v>7.1714555985405354E-2</v>
      </c>
      <c r="L433" s="1">
        <f t="shared" si="26"/>
        <v>0.87</v>
      </c>
      <c r="M433" t="s">
        <v>432</v>
      </c>
      <c r="N433" t="str">
        <f t="shared" si="27"/>
        <v>45</v>
      </c>
    </row>
    <row r="434" spans="1:14" x14ac:dyDescent="0.35">
      <c r="A434" t="str">
        <f>IF([2]Sheet1!A434=0,#N/A,[2]Sheet1!A434)</f>
        <v>45-4021</v>
      </c>
      <c r="B434" t="str">
        <f>IF([2]Sheet1!B434=0,#N/A,[2]Sheet1!B434)</f>
        <v>Fallers</v>
      </c>
      <c r="C434" t="str">
        <f>IF([2]Sheet1!C434=0,#N/A,[2]Sheet1!C434)</f>
        <v>0.76</v>
      </c>
      <c r="D434">
        <f>IF([2]Sheet1!D434=0,#N/A,[2]Sheet1!D434)</f>
        <v>9620</v>
      </c>
      <c r="E434">
        <f>IF([2]Sheet1!E434=0,#N/A,[2]Sheet1!E434)</f>
        <v>5790</v>
      </c>
      <c r="F434">
        <f>IF([2]Sheet1!F434=0,#N/A,[2]Sheet1!F434)</f>
        <v>4800</v>
      </c>
      <c r="H434">
        <f t="shared" si="24"/>
        <v>-0.39812889812889812</v>
      </c>
      <c r="I434">
        <f t="shared" si="24"/>
        <v>-0.17098445595854922</v>
      </c>
      <c r="K434" s="1">
        <f t="shared" si="25"/>
        <v>0.2271444421703489</v>
      </c>
      <c r="L434" s="1">
        <f t="shared" si="26"/>
        <v>0.76</v>
      </c>
      <c r="M434" t="s">
        <v>433</v>
      </c>
      <c r="N434" t="str">
        <f t="shared" si="27"/>
        <v>45</v>
      </c>
    </row>
    <row r="435" spans="1:14" x14ac:dyDescent="0.35">
      <c r="A435" t="str">
        <f>IF([2]Sheet1!A435=0,#N/A,[2]Sheet1!A435)</f>
        <v>45-4022</v>
      </c>
      <c r="B435" t="str">
        <f>IF([2]Sheet1!B435=0,#N/A,[2]Sheet1!B435)</f>
        <v>LoggingEquipmentOperators</v>
      </c>
      <c r="C435" t="str">
        <f>IF([2]Sheet1!C435=0,#N/A,[2]Sheet1!C435)</f>
        <v>0.79</v>
      </c>
      <c r="D435">
        <f>IF([2]Sheet1!D435=0,#N/A,[2]Sheet1!D435)</f>
        <v>28190</v>
      </c>
      <c r="E435">
        <f>IF([2]Sheet1!E435=0,#N/A,[2]Sheet1!E435)</f>
        <v>24490</v>
      </c>
      <c r="F435">
        <f>IF([2]Sheet1!F435=0,#N/A,[2]Sheet1!F435)</f>
        <v>23720</v>
      </c>
      <c r="H435">
        <f t="shared" si="24"/>
        <v>-0.13125221709826179</v>
      </c>
      <c r="I435">
        <f t="shared" si="24"/>
        <v>-3.1441404654961209E-2</v>
      </c>
      <c r="K435" s="1">
        <f t="shared" si="25"/>
        <v>9.9810812443300589E-2</v>
      </c>
      <c r="L435" s="1">
        <f t="shared" si="26"/>
        <v>0.79</v>
      </c>
      <c r="M435" t="s">
        <v>434</v>
      </c>
      <c r="N435" t="str">
        <f t="shared" si="27"/>
        <v>45</v>
      </c>
    </row>
    <row r="436" spans="1:14" x14ac:dyDescent="0.35">
      <c r="A436" t="str">
        <f>IF([2]Sheet1!A436=0,#N/A,[2]Sheet1!A436)</f>
        <v>45-4023</v>
      </c>
      <c r="B436" t="str">
        <f>IF([2]Sheet1!B436=0,#N/A,[2]Sheet1!B436)</f>
        <v>LogGradersandScalers</v>
      </c>
      <c r="C436" t="str">
        <f>IF([2]Sheet1!C436=0,#N/A,[2]Sheet1!C436)</f>
        <v>0.97</v>
      </c>
      <c r="D436">
        <f>IF([2]Sheet1!D436=0,#N/A,[2]Sheet1!D436)</f>
        <v>4900</v>
      </c>
      <c r="E436">
        <f>IF([2]Sheet1!E436=0,#N/A,[2]Sheet1!E436)</f>
        <v>2780</v>
      </c>
      <c r="F436">
        <f>IF([2]Sheet1!F436=0,#N/A,[2]Sheet1!F436)</f>
        <v>3640</v>
      </c>
      <c r="H436">
        <f t="shared" si="24"/>
        <v>-0.43265306122448982</v>
      </c>
      <c r="I436">
        <f t="shared" si="24"/>
        <v>0.30935251798561153</v>
      </c>
      <c r="K436" s="1">
        <f t="shared" si="25"/>
        <v>0.74200557921010135</v>
      </c>
      <c r="L436" s="1">
        <f t="shared" si="26"/>
        <v>0.97</v>
      </c>
      <c r="M436" t="s">
        <v>435</v>
      </c>
      <c r="N436" t="str">
        <f t="shared" si="27"/>
        <v>45</v>
      </c>
    </row>
    <row r="437" spans="1:14" x14ac:dyDescent="0.35">
      <c r="A437" t="str">
        <f>IF([2]Sheet1!A437=0,#N/A,[2]Sheet1!A437)</f>
        <v>47-1011</v>
      </c>
      <c r="B437" t="str">
        <f>IF([2]Sheet1!B437=0,#N/A,[2]Sheet1!B437)</f>
        <v>First-LineSupervisorsofConstructionTradesandExtraction</v>
      </c>
      <c r="C437" t="str">
        <f>IF([2]Sheet1!C437=0,#N/A,[2]Sheet1!C437)</f>
        <v>0.17</v>
      </c>
      <c r="D437">
        <f>IF([2]Sheet1!D437=0,#N/A,[2]Sheet1!D437)</f>
        <v>516540</v>
      </c>
      <c r="E437">
        <f>IF([2]Sheet1!E437=0,#N/A,[2]Sheet1!E437)</f>
        <v>467130</v>
      </c>
      <c r="F437">
        <f>IF([2]Sheet1!F437=0,#N/A,[2]Sheet1!F437)</f>
        <v>777420</v>
      </c>
      <c r="H437">
        <f t="shared" si="24"/>
        <v>-9.5655709141596004E-2</v>
      </c>
      <c r="I437">
        <f t="shared" si="24"/>
        <v>0.66424763984329849</v>
      </c>
      <c r="K437" s="5">
        <f t="shared" si="25"/>
        <v>0.75990334898489453</v>
      </c>
      <c r="L437" s="1">
        <f t="shared" si="26"/>
        <v>0.17</v>
      </c>
      <c r="M437" s="5" t="s">
        <v>436</v>
      </c>
      <c r="N437" s="5" t="str">
        <f t="shared" si="27"/>
        <v>47</v>
      </c>
    </row>
    <row r="438" spans="1:14" x14ac:dyDescent="0.35">
      <c r="A438" t="str">
        <f>IF([2]Sheet1!A438=0,#N/A,[2]Sheet1!A438)</f>
        <v>47-2011</v>
      </c>
      <c r="B438" t="str">
        <f>IF([2]Sheet1!B438=0,#N/A,[2]Sheet1!B438)</f>
        <v>Boilermakers</v>
      </c>
      <c r="C438" t="str">
        <f>IF([2]Sheet1!C438=0,#N/A,[2]Sheet1!C438)</f>
        <v>0.68</v>
      </c>
      <c r="D438">
        <f>IF([2]Sheet1!D438=0,#N/A,[2]Sheet1!D438)</f>
        <v>20270</v>
      </c>
      <c r="E438">
        <f>IF([2]Sheet1!E438=0,#N/A,[2]Sheet1!E438)</f>
        <v>15950</v>
      </c>
      <c r="F438">
        <f>IF([2]Sheet1!F438=0,#N/A,[2]Sheet1!F438)</f>
        <v>11130</v>
      </c>
      <c r="H438">
        <f t="shared" si="24"/>
        <v>-0.2131228416378885</v>
      </c>
      <c r="I438">
        <f t="shared" si="24"/>
        <v>-0.30219435736677114</v>
      </c>
      <c r="K438" s="5">
        <f t="shared" si="25"/>
        <v>-8.9071515728882639E-2</v>
      </c>
      <c r="L438" s="1">
        <f t="shared" si="26"/>
        <v>0.68</v>
      </c>
      <c r="M438" s="5" t="s">
        <v>437</v>
      </c>
      <c r="N438" s="5" t="str">
        <f t="shared" si="27"/>
        <v>47</v>
      </c>
    </row>
    <row r="439" spans="1:14" x14ac:dyDescent="0.35">
      <c r="A439" t="str">
        <f>IF([2]Sheet1!A439=0,#N/A,[2]Sheet1!A439)</f>
        <v>47-2021</v>
      </c>
      <c r="B439" t="str">
        <f>IF([2]Sheet1!B439=0,#N/A,[2]Sheet1!B439)</f>
        <v>BrickmasonsandBlockmasons</v>
      </c>
      <c r="C439" t="str">
        <f>IF([2]Sheet1!C439=0,#N/A,[2]Sheet1!C439)</f>
        <v>0.82</v>
      </c>
      <c r="D439">
        <f>IF([2]Sheet1!D439=0,#N/A,[2]Sheet1!D439)</f>
        <v>107900</v>
      </c>
      <c r="E439">
        <f>IF([2]Sheet1!E439=0,#N/A,[2]Sheet1!E439)</f>
        <v>58730</v>
      </c>
      <c r="F439">
        <f>IF([2]Sheet1!F439=0,#N/A,[2]Sheet1!F439)</f>
        <v>56830</v>
      </c>
      <c r="H439">
        <f t="shared" si="24"/>
        <v>-0.4556997219647822</v>
      </c>
      <c r="I439">
        <f t="shared" si="24"/>
        <v>-3.2351438787672396E-2</v>
      </c>
      <c r="K439" s="5">
        <f t="shared" si="25"/>
        <v>0.42334828317710982</v>
      </c>
      <c r="L439" s="1">
        <f t="shared" si="26"/>
        <v>0.82</v>
      </c>
      <c r="M439" s="5" t="s">
        <v>438</v>
      </c>
      <c r="N439" s="5" t="str">
        <f t="shared" si="27"/>
        <v>47</v>
      </c>
    </row>
    <row r="440" spans="1:14" x14ac:dyDescent="0.35">
      <c r="A440" t="str">
        <f>IF([2]Sheet1!A440=0,#N/A,[2]Sheet1!A440)</f>
        <v>47-2022</v>
      </c>
      <c r="B440" t="str">
        <f>IF([2]Sheet1!B440=0,#N/A,[2]Sheet1!B440)</f>
        <v>Stonemasons</v>
      </c>
      <c r="C440" t="str">
        <f>IF([2]Sheet1!C440=0,#N/A,[2]Sheet1!C440)</f>
        <v>0.89</v>
      </c>
      <c r="D440">
        <f>IF([2]Sheet1!D440=0,#N/A,[2]Sheet1!D440)</f>
        <v>13710</v>
      </c>
      <c r="E440">
        <f>IF([2]Sheet1!E440=0,#N/A,[2]Sheet1!E440)</f>
        <v>10410</v>
      </c>
      <c r="F440">
        <f>IF([2]Sheet1!F440=0,#N/A,[2]Sheet1!F440)</f>
        <v>9790</v>
      </c>
      <c r="H440">
        <f t="shared" si="24"/>
        <v>-0.24070021881838075</v>
      </c>
      <c r="I440">
        <f t="shared" si="24"/>
        <v>-5.9558117195004805E-2</v>
      </c>
      <c r="K440" s="5">
        <f t="shared" si="25"/>
        <v>0.18114210162337593</v>
      </c>
      <c r="L440" s="1">
        <f t="shared" si="26"/>
        <v>0.89</v>
      </c>
      <c r="M440" s="5" t="s">
        <v>439</v>
      </c>
      <c r="N440" s="5" t="str">
        <f t="shared" si="27"/>
        <v>47</v>
      </c>
    </row>
    <row r="441" spans="1:14" x14ac:dyDescent="0.35">
      <c r="A441" t="str">
        <f>IF([2]Sheet1!A441=0,#N/A,[2]Sheet1!A441)</f>
        <v>47-2031</v>
      </c>
      <c r="B441" t="str">
        <f>IF([2]Sheet1!B441=0,#N/A,[2]Sheet1!B441)</f>
        <v>Carpenters</v>
      </c>
      <c r="C441" t="str">
        <f>IF([2]Sheet1!C441=0,#N/A,[2]Sheet1!C441)</f>
        <v>0.72</v>
      </c>
      <c r="D441">
        <f>IF([2]Sheet1!D441=0,#N/A,[2]Sheet1!D441)</f>
        <v>852080</v>
      </c>
      <c r="E441">
        <f>IF([2]Sheet1!E441=0,#N/A,[2]Sheet1!E441)</f>
        <v>580570</v>
      </c>
      <c r="F441">
        <f>IF([2]Sheet1!F441=0,#N/A,[2]Sheet1!F441)</f>
        <v>700290</v>
      </c>
      <c r="H441">
        <f t="shared" si="24"/>
        <v>-0.3186437893155572</v>
      </c>
      <c r="I441">
        <f t="shared" si="24"/>
        <v>0.20621113733055446</v>
      </c>
      <c r="K441" s="5">
        <f t="shared" si="25"/>
        <v>0.52485492664611166</v>
      </c>
      <c r="L441" s="1">
        <f t="shared" si="26"/>
        <v>0.72</v>
      </c>
      <c r="M441" s="5" t="s">
        <v>440</v>
      </c>
      <c r="N441" s="5" t="str">
        <f t="shared" si="27"/>
        <v>47</v>
      </c>
    </row>
    <row r="442" spans="1:14" x14ac:dyDescent="0.35">
      <c r="A442" t="str">
        <f>IF([2]Sheet1!A442=0,#N/A,[2]Sheet1!A442)</f>
        <v>47-2041</v>
      </c>
      <c r="B442" t="str">
        <f>IF([2]Sheet1!B442=0,#N/A,[2]Sheet1!B442)</f>
        <v>CarpetInstallers</v>
      </c>
      <c r="C442" t="str">
        <f>IF([2]Sheet1!C442=0,#N/A,[2]Sheet1!C442)</f>
        <v>0.87</v>
      </c>
      <c r="D442">
        <f>IF([2]Sheet1!D442=0,#N/A,[2]Sheet1!D442)</f>
        <v>37720</v>
      </c>
      <c r="E442">
        <f>IF([2]Sheet1!E442=0,#N/A,[2]Sheet1!E442)</f>
        <v>24640</v>
      </c>
      <c r="F442">
        <f>IF([2]Sheet1!F442=0,#N/A,[2]Sheet1!F442)</f>
        <v>15560</v>
      </c>
      <c r="H442">
        <f t="shared" si="24"/>
        <v>-0.34676564156945916</v>
      </c>
      <c r="I442">
        <f t="shared" si="24"/>
        <v>-0.3685064935064935</v>
      </c>
      <c r="K442" s="5">
        <f t="shared" si="25"/>
        <v>-2.1740851937034344E-2</v>
      </c>
      <c r="L442" s="1">
        <f t="shared" si="26"/>
        <v>0.87</v>
      </c>
      <c r="M442" s="5" t="s">
        <v>441</v>
      </c>
      <c r="N442" s="5" t="str">
        <f t="shared" si="27"/>
        <v>47</v>
      </c>
    </row>
    <row r="443" spans="1:14" x14ac:dyDescent="0.35">
      <c r="A443" t="str">
        <f>IF([2]Sheet1!A443=0,#N/A,[2]Sheet1!A443)</f>
        <v>47-2042</v>
      </c>
      <c r="B443" t="str">
        <f>IF([2]Sheet1!B443=0,#N/A,[2]Sheet1!B443)</f>
        <v>FloorLayers,ExceptCarpet,Wood,andHardTiles</v>
      </c>
      <c r="C443" t="str">
        <f>IF([2]Sheet1!C443=0,#N/A,[2]Sheet1!C443)</f>
        <v>0.79</v>
      </c>
      <c r="D443">
        <f>IF([2]Sheet1!D443=0,#N/A,[2]Sheet1!D443)</f>
        <v>15070</v>
      </c>
      <c r="E443">
        <f>IF([2]Sheet1!E443=0,#N/A,[2]Sheet1!E443)</f>
        <v>10020</v>
      </c>
      <c r="F443">
        <f>IF([2]Sheet1!F443=0,#N/A,[2]Sheet1!F443)</f>
        <v>25150</v>
      </c>
      <c r="H443">
        <f t="shared" si="24"/>
        <v>-0.33510285335102852</v>
      </c>
      <c r="I443">
        <f t="shared" si="24"/>
        <v>1.5099800399201597</v>
      </c>
      <c r="K443" s="5">
        <f t="shared" si="25"/>
        <v>1.8450828932711882</v>
      </c>
      <c r="L443" s="1">
        <f t="shared" si="26"/>
        <v>0.79</v>
      </c>
      <c r="M443" s="5" t="s">
        <v>442</v>
      </c>
      <c r="N443" s="5" t="str">
        <f t="shared" si="27"/>
        <v>47</v>
      </c>
    </row>
    <row r="444" spans="1:14" x14ac:dyDescent="0.35">
      <c r="A444" t="str">
        <f>IF([2]Sheet1!A444=0,#N/A,[2]Sheet1!A444)</f>
        <v>47-2043</v>
      </c>
      <c r="B444" t="str">
        <f>IF([2]Sheet1!B444=0,#N/A,[2]Sheet1!B444)</f>
        <v>FloorSandersandFinishers</v>
      </c>
      <c r="C444" t="str">
        <f>IF([2]Sheet1!C444=0,#N/A,[2]Sheet1!C444)</f>
        <v>0.87</v>
      </c>
      <c r="D444">
        <f>IF([2]Sheet1!D444=0,#N/A,[2]Sheet1!D444)</f>
        <v>6700</v>
      </c>
      <c r="E444">
        <f>IF([2]Sheet1!E444=0,#N/A,[2]Sheet1!E444)</f>
        <v>4200</v>
      </c>
      <c r="F444">
        <f>IF([2]Sheet1!F444=0,#N/A,[2]Sheet1!F444)</f>
        <v>5070</v>
      </c>
      <c r="H444">
        <f t="shared" si="24"/>
        <v>-0.37313432835820898</v>
      </c>
      <c r="I444">
        <f t="shared" si="24"/>
        <v>0.20714285714285716</v>
      </c>
      <c r="K444" s="5">
        <f t="shared" si="25"/>
        <v>0.58027718550106611</v>
      </c>
      <c r="L444" s="1">
        <f t="shared" si="26"/>
        <v>0.87</v>
      </c>
      <c r="M444" s="5" t="s">
        <v>443</v>
      </c>
      <c r="N444" s="5" t="str">
        <f t="shared" si="27"/>
        <v>47</v>
      </c>
    </row>
    <row r="445" spans="1:14" x14ac:dyDescent="0.35">
      <c r="A445" t="str">
        <f>IF([2]Sheet1!A445=0,#N/A,[2]Sheet1!A445)</f>
        <v>47-2044</v>
      </c>
      <c r="B445" t="str">
        <f>IF([2]Sheet1!B445=0,#N/A,[2]Sheet1!B445)</f>
        <v>TileandMarbleSetters</v>
      </c>
      <c r="C445" t="str">
        <f>IF([2]Sheet1!C445=0,#N/A,[2]Sheet1!C445)</f>
        <v>0.75</v>
      </c>
      <c r="D445">
        <f>IF([2]Sheet1!D445=0,#N/A,[2]Sheet1!D445)</f>
        <v>36900</v>
      </c>
      <c r="E445">
        <f>IF([2]Sheet1!E445=0,#N/A,[2]Sheet1!E445)</f>
        <v>30090</v>
      </c>
      <c r="F445">
        <f>IF([2]Sheet1!F445=0,#N/A,[2]Sheet1!F445)</f>
        <v>42420</v>
      </c>
      <c r="H445">
        <f t="shared" si="24"/>
        <v>-0.18455284552845527</v>
      </c>
      <c r="I445">
        <f t="shared" si="24"/>
        <v>0.40977068793619142</v>
      </c>
      <c r="K445" s="5">
        <f t="shared" si="25"/>
        <v>0.59432353346464672</v>
      </c>
      <c r="L445" s="1">
        <f t="shared" si="26"/>
        <v>0.75</v>
      </c>
      <c r="M445" s="5" t="s">
        <v>444</v>
      </c>
      <c r="N445" s="5" t="str">
        <f t="shared" si="27"/>
        <v>47</v>
      </c>
    </row>
    <row r="446" spans="1:14" x14ac:dyDescent="0.35">
      <c r="A446" t="str">
        <f>IF([2]Sheet1!A446=0,#N/A,[2]Sheet1!A446)</f>
        <v>47-2051</v>
      </c>
      <c r="B446" t="str">
        <f>IF([2]Sheet1!B446=0,#N/A,[2]Sheet1!B446)</f>
        <v>CementMasonsandConcreteFinishers</v>
      </c>
      <c r="C446" t="str">
        <f>IF([2]Sheet1!C446=0,#N/A,[2]Sheet1!C446)</f>
        <v>0.94</v>
      </c>
      <c r="D446">
        <f>IF([2]Sheet1!D446=0,#N/A,[2]Sheet1!D446)</f>
        <v>180540</v>
      </c>
      <c r="E446">
        <f>IF([2]Sheet1!E446=0,#N/A,[2]Sheet1!E446)</f>
        <v>141910</v>
      </c>
      <c r="F446">
        <f>IF([2]Sheet1!F446=0,#N/A,[2]Sheet1!F446)</f>
        <v>203560</v>
      </c>
      <c r="H446">
        <f t="shared" si="24"/>
        <v>-0.21396920350060927</v>
      </c>
      <c r="I446">
        <f t="shared" si="24"/>
        <v>0.4344302727080544</v>
      </c>
      <c r="K446" s="5">
        <f t="shared" si="25"/>
        <v>0.64839947620866367</v>
      </c>
      <c r="L446" s="1">
        <f t="shared" si="26"/>
        <v>0.94</v>
      </c>
      <c r="M446" s="5" t="s">
        <v>445</v>
      </c>
      <c r="N446" s="5" t="str">
        <f t="shared" si="27"/>
        <v>47</v>
      </c>
    </row>
    <row r="447" spans="1:14" x14ac:dyDescent="0.35">
      <c r="A447" t="str">
        <f>IF([2]Sheet1!A447=0,#N/A,[2]Sheet1!A447)</f>
        <v>47-2053</v>
      </c>
      <c r="B447" t="str">
        <f>IF([2]Sheet1!B447=0,#N/A,[2]Sheet1!B447)</f>
        <v>TerrazzoWorkersandFinishers</v>
      </c>
      <c r="C447" t="str">
        <f>IF([2]Sheet1!C447=0,#N/A,[2]Sheet1!C447)</f>
        <v>0.88</v>
      </c>
      <c r="D447">
        <f>IF([2]Sheet1!D447=0,#N/A,[2]Sheet1!D447)</f>
        <v>6140</v>
      </c>
      <c r="E447">
        <f>IF([2]Sheet1!E447=0,#N/A,[2]Sheet1!E447)</f>
        <v>3220</v>
      </c>
      <c r="F447">
        <f>IF([2]Sheet1!F447=0,#N/A,[2]Sheet1!F447)</f>
        <v>1460</v>
      </c>
      <c r="H447">
        <f t="shared" si="24"/>
        <v>-0.47557003257328989</v>
      </c>
      <c r="I447">
        <f t="shared" si="24"/>
        <v>-0.54658385093167705</v>
      </c>
      <c r="K447" s="5">
        <f t="shared" si="25"/>
        <v>-7.101381835838716E-2</v>
      </c>
      <c r="L447" s="1">
        <f t="shared" si="26"/>
        <v>0.88</v>
      </c>
      <c r="M447" s="5" t="s">
        <v>446</v>
      </c>
      <c r="N447" s="5" t="str">
        <f t="shared" si="27"/>
        <v>47</v>
      </c>
    </row>
    <row r="448" spans="1:14" x14ac:dyDescent="0.35">
      <c r="A448" t="str">
        <f>IF([2]Sheet1!A448=0,#N/A,[2]Sheet1!A448)</f>
        <v>47-2061</v>
      </c>
      <c r="B448" t="str">
        <f>IF([2]Sheet1!B448=0,#N/A,[2]Sheet1!B448)</f>
        <v>ConstructionLaborers</v>
      </c>
      <c r="C448" t="str">
        <f>IF([2]Sheet1!C448=0,#N/A,[2]Sheet1!C448)</f>
        <v>0.88</v>
      </c>
      <c r="D448">
        <f>IF([2]Sheet1!D448=0,#N/A,[2]Sheet1!D448)</f>
        <v>837650</v>
      </c>
      <c r="E448">
        <f>IF([2]Sheet1!E448=0,#N/A,[2]Sheet1!E448)</f>
        <v>824970</v>
      </c>
      <c r="F448">
        <f>IF([2]Sheet1!F448=0,#N/A,[2]Sheet1!F448)</f>
        <v>1019090</v>
      </c>
      <c r="H448">
        <f t="shared" si="24"/>
        <v>-1.5137587297797409E-2</v>
      </c>
      <c r="I448">
        <f t="shared" si="24"/>
        <v>0.23530552626156104</v>
      </c>
      <c r="K448" s="5">
        <f t="shared" si="25"/>
        <v>0.25044311355935844</v>
      </c>
      <c r="L448" s="1">
        <f t="shared" si="26"/>
        <v>0.88</v>
      </c>
      <c r="M448" s="5" t="s">
        <v>447</v>
      </c>
      <c r="N448" s="5" t="str">
        <f t="shared" si="27"/>
        <v>47</v>
      </c>
    </row>
    <row r="449" spans="1:14" x14ac:dyDescent="0.35">
      <c r="A449" t="str">
        <f>IF([2]Sheet1!A449=0,#N/A,[2]Sheet1!A449)</f>
        <v>47-2071</v>
      </c>
      <c r="B449" t="str">
        <f>IF([2]Sheet1!B449=0,#N/A,[2]Sheet1!B449)</f>
        <v>Paving,Surfacing,andTampingEquipmentOperators</v>
      </c>
      <c r="C449" t="str">
        <f>IF([2]Sheet1!C449=0,#N/A,[2]Sheet1!C449)</f>
        <v>0.83</v>
      </c>
      <c r="D449">
        <f>IF([2]Sheet1!D449=0,#N/A,[2]Sheet1!D449)</f>
        <v>57980</v>
      </c>
      <c r="E449">
        <f>IF([2]Sheet1!E449=0,#N/A,[2]Sheet1!E449)</f>
        <v>55720</v>
      </c>
      <c r="F449">
        <f>IF([2]Sheet1!F449=0,#N/A,[2]Sheet1!F449)</f>
        <v>43080</v>
      </c>
      <c r="H449">
        <f t="shared" si="24"/>
        <v>-3.8978958261469472E-2</v>
      </c>
      <c r="I449">
        <f t="shared" si="24"/>
        <v>-0.22684852835606603</v>
      </c>
      <c r="K449" s="5">
        <f t="shared" si="25"/>
        <v>-0.18786957009459657</v>
      </c>
      <c r="L449" s="1">
        <f t="shared" si="26"/>
        <v>0.83</v>
      </c>
      <c r="M449" s="5" t="s">
        <v>448</v>
      </c>
      <c r="N449" s="5" t="str">
        <f t="shared" si="27"/>
        <v>47</v>
      </c>
    </row>
    <row r="450" spans="1:14" x14ac:dyDescent="0.35">
      <c r="A450" t="str">
        <f>IF([2]Sheet1!A450=0,#N/A,[2]Sheet1!A450)</f>
        <v>47-2072</v>
      </c>
      <c r="B450" t="str">
        <f>IF([2]Sheet1!B450=0,#N/A,[2]Sheet1!B450)</f>
        <v>Pile-DriverOperators</v>
      </c>
      <c r="C450" t="str">
        <f>IF([2]Sheet1!C450=0,#N/A,[2]Sheet1!C450)</f>
        <v>0.82</v>
      </c>
      <c r="D450">
        <f>IF([2]Sheet1!D450=0,#N/A,[2]Sheet1!D450)</f>
        <v>4390</v>
      </c>
      <c r="E450">
        <f>IF([2]Sheet1!E450=0,#N/A,[2]Sheet1!E450)</f>
        <v>3620</v>
      </c>
      <c r="F450">
        <f>IF([2]Sheet1!F450=0,#N/A,[2]Sheet1!F450)</f>
        <v>3010</v>
      </c>
      <c r="H450">
        <f t="shared" si="24"/>
        <v>-0.17539863325740318</v>
      </c>
      <c r="I450">
        <f t="shared" si="24"/>
        <v>-0.16850828729281769</v>
      </c>
      <c r="K450" s="5">
        <f t="shared" si="25"/>
        <v>6.890345964585487E-3</v>
      </c>
      <c r="L450" s="1">
        <f t="shared" si="26"/>
        <v>0.82</v>
      </c>
      <c r="M450" s="5" t="s">
        <v>449</v>
      </c>
      <c r="N450" s="5" t="str">
        <f t="shared" si="27"/>
        <v>47</v>
      </c>
    </row>
    <row r="451" spans="1:14" x14ac:dyDescent="0.35">
      <c r="A451" t="str">
        <f>IF([2]Sheet1!A451=0,#N/A,[2]Sheet1!A451)</f>
        <v>47-2073</v>
      </c>
      <c r="B451" t="str">
        <f>IF([2]Sheet1!B451=0,#N/A,[2]Sheet1!B451)</f>
        <v>OperatingEngineersandOtherConstructionEquipmentOp-</v>
      </c>
      <c r="C451" t="str">
        <f>IF([2]Sheet1!C451=0,#N/A,[2]Sheet1!C451)</f>
        <v>0.95</v>
      </c>
      <c r="D451">
        <f>IF([2]Sheet1!D451=0,#N/A,[2]Sheet1!D451)</f>
        <v>343640</v>
      </c>
      <c r="E451">
        <f>IF([2]Sheet1!E451=0,#N/A,[2]Sheet1!E451)</f>
        <v>340950</v>
      </c>
      <c r="F451">
        <f>IF([2]Sheet1!F451=0,#N/A,[2]Sheet1!F451)</f>
        <v>450370</v>
      </c>
      <c r="H451">
        <f t="shared" ref="H451:I514" si="28">(E451-D451)/D451</f>
        <v>-7.8279594924921432E-3</v>
      </c>
      <c r="I451">
        <f t="shared" si="28"/>
        <v>0.32092682211467954</v>
      </c>
      <c r="K451" s="5">
        <f t="shared" ref="K451:K514" si="29">I451-H451</f>
        <v>0.3287547816071717</v>
      </c>
      <c r="L451" s="1">
        <f t="shared" ref="L451:L514" si="30">C451*1</f>
        <v>0.95</v>
      </c>
      <c r="M451" s="5" t="s">
        <v>450</v>
      </c>
      <c r="N451" s="5" t="str">
        <f t="shared" ref="N451:N514" si="31">LEFT(M451,2)</f>
        <v>47</v>
      </c>
    </row>
    <row r="452" spans="1:14" x14ac:dyDescent="0.35">
      <c r="A452" t="str">
        <f>IF([2]Sheet1!A452=0,#N/A,[2]Sheet1!A452)</f>
        <v>47-2081</v>
      </c>
      <c r="B452" t="str">
        <f>IF([2]Sheet1!B452=0,#N/A,[2]Sheet1!B452)</f>
        <v>DrywallandCeilingTileInstallers</v>
      </c>
      <c r="C452" t="str">
        <f>IF([2]Sheet1!C452=0,#N/A,[2]Sheet1!C452)</f>
        <v>0.79</v>
      </c>
      <c r="D452">
        <f>IF([2]Sheet1!D452=0,#N/A,[2]Sheet1!D452)</f>
        <v>111970</v>
      </c>
      <c r="E452">
        <f>IF([2]Sheet1!E452=0,#N/A,[2]Sheet1!E452)</f>
        <v>79950</v>
      </c>
      <c r="F452">
        <f>IF([2]Sheet1!F452=0,#N/A,[2]Sheet1!F452)</f>
        <v>90860</v>
      </c>
      <c r="H452">
        <f t="shared" si="28"/>
        <v>-0.28596945610431368</v>
      </c>
      <c r="I452">
        <f t="shared" si="28"/>
        <v>0.13646028767979987</v>
      </c>
      <c r="K452" s="5">
        <f t="shared" si="29"/>
        <v>0.42242974378411358</v>
      </c>
      <c r="L452" s="1">
        <f t="shared" si="30"/>
        <v>0.79</v>
      </c>
      <c r="M452" s="5" t="s">
        <v>451</v>
      </c>
      <c r="N452" s="5" t="str">
        <f t="shared" si="31"/>
        <v>47</v>
      </c>
    </row>
    <row r="453" spans="1:14" x14ac:dyDescent="0.35">
      <c r="A453" t="str">
        <f>IF([2]Sheet1!A453=0,#N/A,[2]Sheet1!A453)</f>
        <v>47-2082</v>
      </c>
      <c r="B453" t="str">
        <f>IF([2]Sheet1!B453=0,#N/A,[2]Sheet1!B453)</f>
        <v>Tapers</v>
      </c>
      <c r="C453" t="str">
        <f>IF([2]Sheet1!C453=0,#N/A,[2]Sheet1!C453)</f>
        <v>0.62</v>
      </c>
      <c r="D453">
        <f>IF([2]Sheet1!D453=0,#N/A,[2]Sheet1!D453)</f>
        <v>33540</v>
      </c>
      <c r="E453">
        <f>IF([2]Sheet1!E453=0,#N/A,[2]Sheet1!E453)</f>
        <v>16120</v>
      </c>
      <c r="F453">
        <f>IF([2]Sheet1!F453=0,#N/A,[2]Sheet1!F453)</f>
        <v>15560</v>
      </c>
      <c r="H453">
        <f t="shared" si="28"/>
        <v>-0.51937984496124034</v>
      </c>
      <c r="I453">
        <f t="shared" si="28"/>
        <v>-3.4739454094292806E-2</v>
      </c>
      <c r="K453" s="5">
        <f t="shared" si="29"/>
        <v>0.48464039086694755</v>
      </c>
      <c r="L453" s="1">
        <f t="shared" si="30"/>
        <v>0.62</v>
      </c>
      <c r="M453" s="5" t="s">
        <v>452</v>
      </c>
      <c r="N453" s="5" t="str">
        <f t="shared" si="31"/>
        <v>47</v>
      </c>
    </row>
    <row r="454" spans="1:14" x14ac:dyDescent="0.35">
      <c r="A454" t="str">
        <f>IF([2]Sheet1!A454=0,#N/A,[2]Sheet1!A454)</f>
        <v>47-2111</v>
      </c>
      <c r="B454" t="str">
        <f>IF([2]Sheet1!B454=0,#N/A,[2]Sheet1!B454)</f>
        <v>Electricians</v>
      </c>
      <c r="C454" t="str">
        <f>IF([2]Sheet1!C454=0,#N/A,[2]Sheet1!C454)</f>
        <v>0.15</v>
      </c>
      <c r="D454">
        <f>IF([2]Sheet1!D454=0,#N/A,[2]Sheet1!D454)</f>
        <v>584010</v>
      </c>
      <c r="E454">
        <f>IF([2]Sheet1!E454=0,#N/A,[2]Sheet1!E454)</f>
        <v>542680</v>
      </c>
      <c r="F454">
        <f>IF([2]Sheet1!F454=0,#N/A,[2]Sheet1!F454)</f>
        <v>712580</v>
      </c>
      <c r="H454">
        <f t="shared" si="28"/>
        <v>-7.0769336141504421E-2</v>
      </c>
      <c r="I454">
        <f t="shared" si="28"/>
        <v>0.31307584580231446</v>
      </c>
      <c r="K454" s="5">
        <f t="shared" si="29"/>
        <v>0.38384518194381889</v>
      </c>
      <c r="L454" s="1">
        <f t="shared" si="30"/>
        <v>0.15</v>
      </c>
      <c r="M454" s="5" t="s">
        <v>453</v>
      </c>
      <c r="N454" s="5" t="str">
        <f t="shared" si="31"/>
        <v>47</v>
      </c>
    </row>
    <row r="455" spans="1:14" x14ac:dyDescent="0.35">
      <c r="A455" t="str">
        <f>IF([2]Sheet1!A455=0,#N/A,[2]Sheet1!A455)</f>
        <v>47-2121</v>
      </c>
      <c r="B455" t="str">
        <f>IF([2]Sheet1!B455=0,#N/A,[2]Sheet1!B455)</f>
        <v>Glaziers</v>
      </c>
      <c r="C455" t="str">
        <f>IF([2]Sheet1!C455=0,#N/A,[2]Sheet1!C455)</f>
        <v>0.73</v>
      </c>
      <c r="D455">
        <f>IF([2]Sheet1!D455=0,#N/A,[2]Sheet1!D455)</f>
        <v>46230</v>
      </c>
      <c r="E455">
        <f>IF([2]Sheet1!E455=0,#N/A,[2]Sheet1!E455)</f>
        <v>44050</v>
      </c>
      <c r="F455">
        <f>IF([2]Sheet1!F455=0,#N/A,[2]Sheet1!F455)</f>
        <v>53390</v>
      </c>
      <c r="H455">
        <f t="shared" si="28"/>
        <v>-4.7155526714254811E-2</v>
      </c>
      <c r="I455">
        <f t="shared" si="28"/>
        <v>0.21203178206583428</v>
      </c>
      <c r="K455" s="5">
        <f t="shared" si="29"/>
        <v>0.25918730878008911</v>
      </c>
      <c r="L455" s="1">
        <f t="shared" si="30"/>
        <v>0.73</v>
      </c>
      <c r="M455" s="5" t="s">
        <v>454</v>
      </c>
      <c r="N455" s="5" t="str">
        <f t="shared" si="31"/>
        <v>47</v>
      </c>
    </row>
    <row r="456" spans="1:14" x14ac:dyDescent="0.35">
      <c r="A456" t="str">
        <f>IF([2]Sheet1!A456=0,#N/A,[2]Sheet1!A456)</f>
        <v>47-2131</v>
      </c>
      <c r="B456" t="str">
        <f>IF([2]Sheet1!B456=0,#N/A,[2]Sheet1!B456)</f>
        <v>InsulationWorkers,Floor,Ceiling,andWall</v>
      </c>
      <c r="C456" t="str">
        <f>IF([2]Sheet1!C456=0,#N/A,[2]Sheet1!C456)</f>
        <v>0.83</v>
      </c>
      <c r="D456" t="e">
        <f>IF([2]Sheet1!D456=0,#N/A,[2]Sheet1!D456)</f>
        <v>#N/A</v>
      </c>
      <c r="E456">
        <f>IF([2]Sheet1!E456=0,#N/A,[2]Sheet1!E456)</f>
        <v>23850</v>
      </c>
      <c r="F456">
        <f>IF([2]Sheet1!F456=0,#N/A,[2]Sheet1!F456)</f>
        <v>38510</v>
      </c>
      <c r="H456" t="e">
        <f t="shared" si="28"/>
        <v>#N/A</v>
      </c>
      <c r="I456">
        <f t="shared" si="28"/>
        <v>0.61467505241090148</v>
      </c>
      <c r="K456" s="5" t="e">
        <f t="shared" si="29"/>
        <v>#N/A</v>
      </c>
      <c r="L456" s="1">
        <f t="shared" si="30"/>
        <v>0.83</v>
      </c>
      <c r="M456" s="5" t="s">
        <v>455</v>
      </c>
      <c r="N456" s="5" t="str">
        <f t="shared" si="31"/>
        <v>47</v>
      </c>
    </row>
    <row r="457" spans="1:14" x14ac:dyDescent="0.35">
      <c r="A457" t="str">
        <f>IF([2]Sheet1!A457=0,#N/A,[2]Sheet1!A457)</f>
        <v>47-2132</v>
      </c>
      <c r="B457" t="str">
        <f>IF([2]Sheet1!B457=0,#N/A,[2]Sheet1!B457)</f>
        <v>InsulationWorkers,Mechanical</v>
      </c>
      <c r="C457" t="str">
        <f>IF([2]Sheet1!C457=0,#N/A,[2]Sheet1!C457)</f>
        <v>0.64</v>
      </c>
      <c r="D457" t="e">
        <f>IF([2]Sheet1!D457=0,#N/A,[2]Sheet1!D457)</f>
        <v>#N/A</v>
      </c>
      <c r="E457">
        <f>IF([2]Sheet1!E457=0,#N/A,[2]Sheet1!E457)</f>
        <v>27740</v>
      </c>
      <c r="F457">
        <f>IF([2]Sheet1!F457=0,#N/A,[2]Sheet1!F457)</f>
        <v>22850</v>
      </c>
      <c r="H457" t="e">
        <f t="shared" si="28"/>
        <v>#N/A</v>
      </c>
      <c r="I457">
        <f t="shared" si="28"/>
        <v>-0.17627974044700792</v>
      </c>
      <c r="K457" s="5" t="e">
        <f t="shared" si="29"/>
        <v>#N/A</v>
      </c>
      <c r="L457" s="1">
        <f t="shared" si="30"/>
        <v>0.64</v>
      </c>
      <c r="M457" s="5" t="s">
        <v>456</v>
      </c>
      <c r="N457" s="5" t="str">
        <f t="shared" si="31"/>
        <v>47</v>
      </c>
    </row>
    <row r="458" spans="1:14" x14ac:dyDescent="0.35">
      <c r="A458" t="str">
        <f>IF([2]Sheet1!A458=0,#N/A,[2]Sheet1!A458)</f>
        <v>47-2141</v>
      </c>
      <c r="B458" t="str">
        <f>IF([2]Sheet1!B458=0,#N/A,[2]Sheet1!B458)</f>
        <v>Painters,ConstructionandMaintenance</v>
      </c>
      <c r="C458" t="str">
        <f>IF([2]Sheet1!C458=0,#N/A,[2]Sheet1!C458)</f>
        <v>0.75</v>
      </c>
      <c r="D458">
        <f>IF([2]Sheet1!D458=0,#N/A,[2]Sheet1!D458)</f>
        <v>247880</v>
      </c>
      <c r="E458">
        <f>IF([2]Sheet1!E458=0,#N/A,[2]Sheet1!E458)</f>
        <v>192890</v>
      </c>
      <c r="F458">
        <f>IF([2]Sheet1!F458=0,#N/A,[2]Sheet1!F458)</f>
        <v>215910</v>
      </c>
      <c r="H458">
        <f t="shared" si="28"/>
        <v>-0.22184121349039859</v>
      </c>
      <c r="I458">
        <f t="shared" si="28"/>
        <v>0.11934263051480118</v>
      </c>
      <c r="K458" s="5">
        <f t="shared" si="29"/>
        <v>0.34118384400519974</v>
      </c>
      <c r="L458" s="1">
        <f t="shared" si="30"/>
        <v>0.75</v>
      </c>
      <c r="M458" s="5" t="s">
        <v>457</v>
      </c>
      <c r="N458" s="5" t="str">
        <f t="shared" si="31"/>
        <v>47</v>
      </c>
    </row>
    <row r="459" spans="1:14" x14ac:dyDescent="0.35">
      <c r="A459" t="str">
        <f>IF([2]Sheet1!A459=0,#N/A,[2]Sheet1!A459)</f>
        <v>47-2142</v>
      </c>
      <c r="B459" t="str">
        <f>IF([2]Sheet1!B459=0,#N/A,[2]Sheet1!B459)</f>
        <v>Paperhangers</v>
      </c>
      <c r="C459" t="str">
        <f>IF([2]Sheet1!C459=0,#N/A,[2]Sheet1!C459)</f>
        <v>0.87</v>
      </c>
      <c r="D459">
        <f>IF([2]Sheet1!D459=0,#N/A,[2]Sheet1!D459)</f>
        <v>8910</v>
      </c>
      <c r="E459">
        <f>IF([2]Sheet1!E459=0,#N/A,[2]Sheet1!E459)</f>
        <v>3460</v>
      </c>
      <c r="F459">
        <f>IF([2]Sheet1!F459=0,#N/A,[2]Sheet1!F459)</f>
        <v>1830</v>
      </c>
      <c r="H459">
        <f t="shared" si="28"/>
        <v>-0.611672278338945</v>
      </c>
      <c r="I459">
        <f t="shared" si="28"/>
        <v>-0.47109826589595377</v>
      </c>
      <c r="K459" s="5">
        <f t="shared" si="29"/>
        <v>0.14057401244299123</v>
      </c>
      <c r="L459" s="1">
        <f t="shared" si="30"/>
        <v>0.87</v>
      </c>
      <c r="M459" s="5" t="s">
        <v>458</v>
      </c>
      <c r="N459" s="5" t="str">
        <f t="shared" si="31"/>
        <v>47</v>
      </c>
    </row>
    <row r="460" spans="1:14" x14ac:dyDescent="0.35">
      <c r="A460" t="str">
        <f>IF([2]Sheet1!A460=0,#N/A,[2]Sheet1!A460)</f>
        <v>47-2151</v>
      </c>
      <c r="B460" t="str">
        <f>IF([2]Sheet1!B460=0,#N/A,[2]Sheet1!B460)</f>
        <v>Pipelayers</v>
      </c>
      <c r="C460" t="str">
        <f>IF([2]Sheet1!C460=0,#N/A,[2]Sheet1!C460)</f>
        <v>0.62</v>
      </c>
      <c r="D460">
        <f>IF([2]Sheet1!D460=0,#N/A,[2]Sheet1!D460)</f>
        <v>51940</v>
      </c>
      <c r="E460">
        <f>IF([2]Sheet1!E460=0,#N/A,[2]Sheet1!E460)</f>
        <v>41080</v>
      </c>
      <c r="F460">
        <f>IF([2]Sheet1!F460=0,#N/A,[2]Sheet1!F460)</f>
        <v>34840</v>
      </c>
      <c r="H460">
        <f t="shared" si="28"/>
        <v>-0.209087408548325</v>
      </c>
      <c r="I460">
        <f t="shared" si="28"/>
        <v>-0.15189873417721519</v>
      </c>
      <c r="K460" s="5">
        <f t="shared" si="29"/>
        <v>5.7188674371109804E-2</v>
      </c>
      <c r="L460" s="1">
        <f t="shared" si="30"/>
        <v>0.62</v>
      </c>
      <c r="M460" s="5" t="s">
        <v>459</v>
      </c>
      <c r="N460" s="5" t="str">
        <f t="shared" si="31"/>
        <v>47</v>
      </c>
    </row>
    <row r="461" spans="1:14" x14ac:dyDescent="0.35">
      <c r="A461" t="str">
        <f>IF([2]Sheet1!A461=0,#N/A,[2]Sheet1!A461)</f>
        <v>47-2152</v>
      </c>
      <c r="B461" t="str">
        <f>IF([2]Sheet1!B461=0,#N/A,[2]Sheet1!B461)</f>
        <v>Plumbers,Pipefitters,andSteamfitters</v>
      </c>
      <c r="C461" t="str">
        <f>IF([2]Sheet1!C461=0,#N/A,[2]Sheet1!C461)</f>
        <v>0.35</v>
      </c>
      <c r="D461">
        <f>IF([2]Sheet1!D461=0,#N/A,[2]Sheet1!D461)</f>
        <v>433600</v>
      </c>
      <c r="E461">
        <f>IF([2]Sheet1!E461=0,#N/A,[2]Sheet1!E461)</f>
        <v>351380</v>
      </c>
      <c r="F461">
        <f>IF([2]Sheet1!F461=0,#N/A,[2]Sheet1!F461)</f>
        <v>436160</v>
      </c>
      <c r="H461">
        <f t="shared" si="28"/>
        <v>-0.18962177121771218</v>
      </c>
      <c r="I461">
        <f t="shared" si="28"/>
        <v>0.2412772497011782</v>
      </c>
      <c r="K461" s="5">
        <f t="shared" si="29"/>
        <v>0.43089902091889037</v>
      </c>
      <c r="L461" s="1">
        <f t="shared" si="30"/>
        <v>0.35</v>
      </c>
      <c r="M461" s="5" t="s">
        <v>460</v>
      </c>
      <c r="N461" s="5" t="str">
        <f t="shared" si="31"/>
        <v>47</v>
      </c>
    </row>
    <row r="462" spans="1:14" x14ac:dyDescent="0.35">
      <c r="A462" t="str">
        <f>IF([2]Sheet1!A462=0,#N/A,[2]Sheet1!A462)</f>
        <v>47-2161</v>
      </c>
      <c r="B462" t="str">
        <f>IF([2]Sheet1!B462=0,#N/A,[2]Sheet1!B462)</f>
        <v>PlasterersandStuccoMasons</v>
      </c>
      <c r="C462" t="str">
        <f>IF([2]Sheet1!C462=0,#N/A,[2]Sheet1!C462)</f>
        <v>0.84</v>
      </c>
      <c r="D462">
        <f>IF([2]Sheet1!D462=0,#N/A,[2]Sheet1!D462)</f>
        <v>53530</v>
      </c>
      <c r="E462">
        <f>IF([2]Sheet1!E462=0,#N/A,[2]Sheet1!E462)</f>
        <v>20600</v>
      </c>
      <c r="F462">
        <f>IF([2]Sheet1!F462=0,#N/A,[2]Sheet1!F462)</f>
        <v>22310</v>
      </c>
      <c r="H462">
        <f t="shared" si="28"/>
        <v>-0.61516906407621896</v>
      </c>
      <c r="I462">
        <f t="shared" si="28"/>
        <v>8.3009708737864077E-2</v>
      </c>
      <c r="K462" s="5">
        <f t="shared" si="29"/>
        <v>0.69817877281408303</v>
      </c>
      <c r="L462" s="1">
        <f t="shared" si="30"/>
        <v>0.84</v>
      </c>
      <c r="M462" s="5" t="s">
        <v>461</v>
      </c>
      <c r="N462" s="5" t="str">
        <f t="shared" si="31"/>
        <v>47</v>
      </c>
    </row>
    <row r="463" spans="1:14" x14ac:dyDescent="0.35">
      <c r="A463" t="str">
        <f>IF([2]Sheet1!A463=0,#N/A,[2]Sheet1!A463)</f>
        <v>47-2171</v>
      </c>
      <c r="B463" t="str">
        <f>IF([2]Sheet1!B463=0,#N/A,[2]Sheet1!B463)</f>
        <v>ReinforcingIronandRebarWorkers</v>
      </c>
      <c r="C463" t="str">
        <f>IF([2]Sheet1!C463=0,#N/A,[2]Sheet1!C463)</f>
        <v>0.9</v>
      </c>
      <c r="D463">
        <f>IF([2]Sheet1!D463=0,#N/A,[2]Sheet1!D463)</f>
        <v>30250</v>
      </c>
      <c r="E463">
        <f>IF([2]Sheet1!E463=0,#N/A,[2]Sheet1!E463)</f>
        <v>17280</v>
      </c>
      <c r="F463">
        <f>IF([2]Sheet1!F463=0,#N/A,[2]Sheet1!F463)</f>
        <v>17400</v>
      </c>
      <c r="H463">
        <f t="shared" si="28"/>
        <v>-0.42876033057851237</v>
      </c>
      <c r="I463">
        <f t="shared" si="28"/>
        <v>6.9444444444444441E-3</v>
      </c>
      <c r="K463" s="5">
        <f t="shared" si="29"/>
        <v>0.43570477502295679</v>
      </c>
      <c r="L463" s="1">
        <f t="shared" si="30"/>
        <v>0.9</v>
      </c>
      <c r="M463" s="5" t="s">
        <v>462</v>
      </c>
      <c r="N463" s="5" t="str">
        <f t="shared" si="31"/>
        <v>47</v>
      </c>
    </row>
    <row r="464" spans="1:14" x14ac:dyDescent="0.35">
      <c r="A464" t="str">
        <f>IF([2]Sheet1!A464=0,#N/A,[2]Sheet1!A464)</f>
        <v>47-2181</v>
      </c>
      <c r="B464" t="str">
        <f>IF([2]Sheet1!B464=0,#N/A,[2]Sheet1!B464)</f>
        <v>Roofers</v>
      </c>
      <c r="C464" t="str">
        <f>IF([2]Sheet1!C464=0,#N/A,[2]Sheet1!C464)</f>
        <v>0.9</v>
      </c>
      <c r="D464">
        <f>IF([2]Sheet1!D464=0,#N/A,[2]Sheet1!D464)</f>
        <v>118390</v>
      </c>
      <c r="E464">
        <f>IF([2]Sheet1!E464=0,#N/A,[2]Sheet1!E464)</f>
        <v>99060</v>
      </c>
      <c r="F464">
        <f>IF([2]Sheet1!F464=0,#N/A,[2]Sheet1!F464)</f>
        <v>135140</v>
      </c>
      <c r="H464">
        <f t="shared" si="28"/>
        <v>-0.1632739251625982</v>
      </c>
      <c r="I464">
        <f t="shared" si="28"/>
        <v>0.36422370280637995</v>
      </c>
      <c r="K464" s="5">
        <f t="shared" si="29"/>
        <v>0.52749762796897814</v>
      </c>
      <c r="L464" s="1">
        <f t="shared" si="30"/>
        <v>0.9</v>
      </c>
      <c r="M464" s="5" t="s">
        <v>463</v>
      </c>
      <c r="N464" s="5" t="str">
        <f t="shared" si="31"/>
        <v>47</v>
      </c>
    </row>
    <row r="465" spans="1:14" x14ac:dyDescent="0.35">
      <c r="A465" t="str">
        <f>IF([2]Sheet1!A465=0,#N/A,[2]Sheet1!A465)</f>
        <v>47-2211</v>
      </c>
      <c r="B465" t="str">
        <f>IF([2]Sheet1!B465=0,#N/A,[2]Sheet1!B465)</f>
        <v>SheetMetalWorkers</v>
      </c>
      <c r="C465" t="str">
        <f>IF([2]Sheet1!C465=0,#N/A,[2]Sheet1!C465)</f>
        <v>0.82</v>
      </c>
      <c r="D465">
        <f>IF([2]Sheet1!D465=0,#N/A,[2]Sheet1!D465)</f>
        <v>189590</v>
      </c>
      <c r="E465">
        <f>IF([2]Sheet1!E465=0,#N/A,[2]Sheet1!E465)</f>
        <v>134110</v>
      </c>
      <c r="F465">
        <f>IF([2]Sheet1!F465=0,#N/A,[2]Sheet1!F465)</f>
        <v>116190</v>
      </c>
      <c r="H465">
        <f t="shared" si="28"/>
        <v>-0.29263146790442535</v>
      </c>
      <c r="I465">
        <f t="shared" si="28"/>
        <v>-0.13362165386622921</v>
      </c>
      <c r="K465" s="5">
        <f t="shared" si="29"/>
        <v>0.15900981403819614</v>
      </c>
      <c r="L465" s="1">
        <f t="shared" si="30"/>
        <v>0.82</v>
      </c>
      <c r="M465" s="5" t="s">
        <v>464</v>
      </c>
      <c r="N465" s="5" t="str">
        <f t="shared" si="31"/>
        <v>47</v>
      </c>
    </row>
    <row r="466" spans="1:14" x14ac:dyDescent="0.35">
      <c r="A466" t="str">
        <f>IF([2]Sheet1!A466=0,#N/A,[2]Sheet1!A466)</f>
        <v>47-2221</v>
      </c>
      <c r="B466" t="str">
        <f>IF([2]Sheet1!B466=0,#N/A,[2]Sheet1!B466)</f>
        <v>StructuralIronandSteelWorkers</v>
      </c>
      <c r="C466" t="str">
        <f>IF([2]Sheet1!C466=0,#N/A,[2]Sheet1!C466)</f>
        <v>0.83</v>
      </c>
      <c r="D466">
        <f>IF([2]Sheet1!D466=0,#N/A,[2]Sheet1!D466)</f>
        <v>70420</v>
      </c>
      <c r="E466">
        <f>IF([2]Sheet1!E466=0,#N/A,[2]Sheet1!E466)</f>
        <v>57480</v>
      </c>
      <c r="F466">
        <f>IF([2]Sheet1!F466=0,#N/A,[2]Sheet1!F466)</f>
        <v>63780</v>
      </c>
      <c r="H466">
        <f t="shared" si="28"/>
        <v>-0.18375461516614597</v>
      </c>
      <c r="I466">
        <f t="shared" si="28"/>
        <v>0.10960334029227557</v>
      </c>
      <c r="K466" s="5">
        <f t="shared" si="29"/>
        <v>0.29335795545842153</v>
      </c>
      <c r="L466" s="1">
        <f t="shared" si="30"/>
        <v>0.83</v>
      </c>
      <c r="M466" s="5" t="s">
        <v>465</v>
      </c>
      <c r="N466" s="5" t="str">
        <f t="shared" si="31"/>
        <v>47</v>
      </c>
    </row>
    <row r="467" spans="1:14" x14ac:dyDescent="0.35">
      <c r="A467" t="str">
        <f>IF([2]Sheet1!A467=0,#N/A,[2]Sheet1!A467)</f>
        <v>47-3011</v>
      </c>
      <c r="B467" t="str">
        <f>IF([2]Sheet1!B467=0,#N/A,[2]Sheet1!B467)</f>
        <v>Helpers–Brickmasons,</v>
      </c>
      <c r="C467" t="str">
        <f>IF([2]Sheet1!C467=0,#N/A,[2]Sheet1!C467)</f>
        <v>0.83</v>
      </c>
      <c r="D467">
        <f>IF([2]Sheet1!D467=0,#N/A,[2]Sheet1!D467)</f>
        <v>59890</v>
      </c>
      <c r="E467">
        <f>IF([2]Sheet1!E467=0,#N/A,[2]Sheet1!E467)</f>
        <v>24280</v>
      </c>
      <c r="F467">
        <f>IF([2]Sheet1!F467=0,#N/A,[2]Sheet1!F467)</f>
        <v>16460</v>
      </c>
      <c r="H467">
        <f t="shared" si="28"/>
        <v>-0.59459008181666384</v>
      </c>
      <c r="I467">
        <f t="shared" si="28"/>
        <v>-0.32207578253706753</v>
      </c>
      <c r="K467" s="5">
        <f t="shared" si="29"/>
        <v>0.27251429927959631</v>
      </c>
      <c r="L467" s="1">
        <f t="shared" si="30"/>
        <v>0.83</v>
      </c>
      <c r="M467" s="5" t="s">
        <v>466</v>
      </c>
      <c r="N467" s="5" t="str">
        <f t="shared" si="31"/>
        <v>47</v>
      </c>
    </row>
    <row r="468" spans="1:14" x14ac:dyDescent="0.35">
      <c r="A468" t="str">
        <f>IF([2]Sheet1!A468=0,#N/A,[2]Sheet1!A468)</f>
        <v>47-3012</v>
      </c>
      <c r="B468" t="str">
        <f>IF([2]Sheet1!B468=0,#N/A,[2]Sheet1!B468)</f>
        <v>Helpers–Carpenters</v>
      </c>
      <c r="C468" t="str">
        <f>IF([2]Sheet1!C468=0,#N/A,[2]Sheet1!C468)</f>
        <v>0.92</v>
      </c>
      <c r="D468">
        <f>IF([2]Sheet1!D468=0,#N/A,[2]Sheet1!D468)</f>
        <v>98180</v>
      </c>
      <c r="E468">
        <f>IF([2]Sheet1!E468=0,#N/A,[2]Sheet1!E468)</f>
        <v>37400</v>
      </c>
      <c r="F468">
        <f>IF([2]Sheet1!F468=0,#N/A,[2]Sheet1!F468)</f>
        <v>21770</v>
      </c>
      <c r="H468">
        <f t="shared" si="28"/>
        <v>-0.61906701975962519</v>
      </c>
      <c r="I468">
        <f t="shared" si="28"/>
        <v>-0.41791443850267379</v>
      </c>
      <c r="K468" s="5">
        <f t="shared" si="29"/>
        <v>0.2011525812569514</v>
      </c>
      <c r="L468" s="1">
        <f t="shared" si="30"/>
        <v>0.92</v>
      </c>
      <c r="M468" s="5" t="s">
        <v>467</v>
      </c>
      <c r="N468" s="5" t="str">
        <f t="shared" si="31"/>
        <v>47</v>
      </c>
    </row>
    <row r="469" spans="1:14" x14ac:dyDescent="0.35">
      <c r="A469" t="str">
        <f>IF([2]Sheet1!A469=0,#N/A,[2]Sheet1!A469)</f>
        <v>47-3013</v>
      </c>
      <c r="B469" t="str">
        <f>IF([2]Sheet1!B469=0,#N/A,[2]Sheet1!B469)</f>
        <v>Helpers–Electricians</v>
      </c>
      <c r="C469" t="str">
        <f>IF([2]Sheet1!C469=0,#N/A,[2]Sheet1!C469)</f>
        <v>0.74</v>
      </c>
      <c r="D469">
        <f>IF([2]Sheet1!D469=0,#N/A,[2]Sheet1!D469)</f>
        <v>93520</v>
      </c>
      <c r="E469">
        <f>IF([2]Sheet1!E469=0,#N/A,[2]Sheet1!E469)</f>
        <v>63660</v>
      </c>
      <c r="F469">
        <f>IF([2]Sheet1!F469=0,#N/A,[2]Sheet1!F469)</f>
        <v>68670</v>
      </c>
      <c r="H469">
        <f t="shared" si="28"/>
        <v>-0.31928999144568004</v>
      </c>
      <c r="I469">
        <f t="shared" si="28"/>
        <v>7.8699340245051833E-2</v>
      </c>
      <c r="K469" s="5">
        <f t="shared" si="29"/>
        <v>0.39798933169073186</v>
      </c>
      <c r="L469" s="1">
        <f t="shared" si="30"/>
        <v>0.74</v>
      </c>
      <c r="M469" s="5" t="s">
        <v>468</v>
      </c>
      <c r="N469" s="5" t="str">
        <f t="shared" si="31"/>
        <v>47</v>
      </c>
    </row>
    <row r="470" spans="1:14" x14ac:dyDescent="0.35">
      <c r="A470" t="str">
        <f>IF([2]Sheet1!A470=0,#N/A,[2]Sheet1!A470)</f>
        <v>47-3014</v>
      </c>
      <c r="B470" t="str">
        <f>IF([2]Sheet1!B470=0,#N/A,[2]Sheet1!B470)</f>
        <v>Helpers–Painters,</v>
      </c>
      <c r="C470" t="str">
        <f>IF([2]Sheet1!C470=0,#N/A,[2]Sheet1!C470)</f>
        <v>0.94</v>
      </c>
      <c r="D470">
        <f>IF([2]Sheet1!D470=0,#N/A,[2]Sheet1!D470)</f>
        <v>29130</v>
      </c>
      <c r="E470">
        <f>IF([2]Sheet1!E470=0,#N/A,[2]Sheet1!E470)</f>
        <v>11640</v>
      </c>
      <c r="F470">
        <f>IF([2]Sheet1!F470=0,#N/A,[2]Sheet1!F470)</f>
        <v>7700</v>
      </c>
      <c r="H470">
        <f t="shared" si="28"/>
        <v>-0.60041194644696194</v>
      </c>
      <c r="I470">
        <f t="shared" si="28"/>
        <v>-0.33848797250859108</v>
      </c>
      <c r="K470" s="5">
        <f t="shared" si="29"/>
        <v>0.26192397393837086</v>
      </c>
      <c r="L470" s="1">
        <f t="shared" si="30"/>
        <v>0.94</v>
      </c>
      <c r="M470" s="5" t="s">
        <v>469</v>
      </c>
      <c r="N470" s="5" t="str">
        <f t="shared" si="31"/>
        <v>47</v>
      </c>
    </row>
    <row r="471" spans="1:14" x14ac:dyDescent="0.35">
      <c r="A471" t="str">
        <f>IF([2]Sheet1!A471=0,#N/A,[2]Sheet1!A471)</f>
        <v>47-3015</v>
      </c>
      <c r="B471" t="str">
        <f>IF([2]Sheet1!B471=0,#N/A,[2]Sheet1!B471)</f>
        <v>Helpers–Pipelayers,Plumbers,Pipefitters,andSteamfitters</v>
      </c>
      <c r="C471" t="str">
        <f>IF([2]Sheet1!C471=0,#N/A,[2]Sheet1!C471)</f>
        <v>0.57</v>
      </c>
      <c r="D471">
        <f>IF([2]Sheet1!D471=0,#N/A,[2]Sheet1!D471)</f>
        <v>77580</v>
      </c>
      <c r="E471">
        <f>IF([2]Sheet1!E471=0,#N/A,[2]Sheet1!E471)</f>
        <v>47160</v>
      </c>
      <c r="F471">
        <f>IF([2]Sheet1!F471=0,#N/A,[2]Sheet1!F471)</f>
        <v>45300</v>
      </c>
      <c r="H471">
        <f t="shared" si="28"/>
        <v>-0.39211136890951276</v>
      </c>
      <c r="I471">
        <f t="shared" si="28"/>
        <v>-3.9440203562340966E-2</v>
      </c>
      <c r="K471" s="5">
        <f t="shared" si="29"/>
        <v>0.3526711653471718</v>
      </c>
      <c r="L471" s="1">
        <f t="shared" si="30"/>
        <v>0.56999999999999995</v>
      </c>
      <c r="M471" s="5" t="s">
        <v>470</v>
      </c>
      <c r="N471" s="5" t="str">
        <f t="shared" si="31"/>
        <v>47</v>
      </c>
    </row>
    <row r="472" spans="1:14" x14ac:dyDescent="0.35">
      <c r="A472" t="str">
        <f>IF([2]Sheet1!A472=0,#N/A,[2]Sheet1!A472)</f>
        <v>47-3016</v>
      </c>
      <c r="B472" t="str">
        <f>IF([2]Sheet1!B472=0,#N/A,[2]Sheet1!B472)</f>
        <v>Helpers–Roofers</v>
      </c>
      <c r="C472" t="str">
        <f>IF([2]Sheet1!C472=0,#N/A,[2]Sheet1!C472)</f>
        <v>0.72</v>
      </c>
      <c r="D472">
        <f>IF([2]Sheet1!D472=0,#N/A,[2]Sheet1!D472)</f>
        <v>21490</v>
      </c>
      <c r="E472">
        <f>IF([2]Sheet1!E472=0,#N/A,[2]Sheet1!E472)</f>
        <v>13130</v>
      </c>
      <c r="F472">
        <f>IF([2]Sheet1!F472=0,#N/A,[2]Sheet1!F472)</f>
        <v>4540</v>
      </c>
      <c r="H472">
        <f t="shared" si="28"/>
        <v>-0.3890181479758027</v>
      </c>
      <c r="I472">
        <f t="shared" si="28"/>
        <v>-0.65422696115765422</v>
      </c>
      <c r="K472" s="5">
        <f t="shared" si="29"/>
        <v>-0.26520881318185152</v>
      </c>
      <c r="L472" s="1">
        <f t="shared" si="30"/>
        <v>0.72</v>
      </c>
      <c r="M472" s="5" t="s">
        <v>471</v>
      </c>
      <c r="N472" s="5" t="str">
        <f t="shared" si="31"/>
        <v>47</v>
      </c>
    </row>
    <row r="473" spans="1:14" x14ac:dyDescent="0.35">
      <c r="A473" t="str">
        <f>IF([2]Sheet1!A473=0,#N/A,[2]Sheet1!A473)</f>
        <v>47-4011</v>
      </c>
      <c r="B473" t="str">
        <f>IF([2]Sheet1!B473=0,#N/A,[2]Sheet1!B473)</f>
        <v>ConstructionandBuildingInspectors</v>
      </c>
      <c r="C473" t="str">
        <f>IF([2]Sheet1!C473=0,#N/A,[2]Sheet1!C473)</f>
        <v>0.63</v>
      </c>
      <c r="D473">
        <f>IF([2]Sheet1!D473=0,#N/A,[2]Sheet1!D473)</f>
        <v>79720</v>
      </c>
      <c r="E473">
        <f>IF([2]Sheet1!E473=0,#N/A,[2]Sheet1!E473)</f>
        <v>87620</v>
      </c>
      <c r="F473">
        <f>IF([2]Sheet1!F473=0,#N/A,[2]Sheet1!F473)</f>
        <v>133640</v>
      </c>
      <c r="H473">
        <f t="shared" si="28"/>
        <v>9.9096838936276965E-2</v>
      </c>
      <c r="I473">
        <f t="shared" si="28"/>
        <v>0.52522255192878342</v>
      </c>
      <c r="K473" s="5">
        <f t="shared" si="29"/>
        <v>0.42612571299250646</v>
      </c>
      <c r="L473" s="1">
        <f t="shared" si="30"/>
        <v>0.63</v>
      </c>
      <c r="M473" s="5" t="s">
        <v>472</v>
      </c>
      <c r="N473" s="5" t="str">
        <f t="shared" si="31"/>
        <v>47</v>
      </c>
    </row>
    <row r="474" spans="1:14" x14ac:dyDescent="0.35">
      <c r="A474" t="str">
        <f>IF([2]Sheet1!A474=0,#N/A,[2]Sheet1!A474)</f>
        <v>47-4021</v>
      </c>
      <c r="B474" t="str">
        <f>IF([2]Sheet1!B474=0,#N/A,[2]Sheet1!B474)</f>
        <v>ElevatorInstallersandRepairers</v>
      </c>
      <c r="C474" t="str">
        <f>IF([2]Sheet1!C474=0,#N/A,[2]Sheet1!C474)</f>
        <v>0.39</v>
      </c>
      <c r="D474">
        <f>IF([2]Sheet1!D474=0,#N/A,[2]Sheet1!D474)</f>
        <v>21470</v>
      </c>
      <c r="E474">
        <f>IF([2]Sheet1!E474=0,#N/A,[2]Sheet1!E474)</f>
        <v>21270</v>
      </c>
      <c r="F474">
        <f>IF([2]Sheet1!F474=0,#N/A,[2]Sheet1!F474)</f>
        <v>23990</v>
      </c>
      <c r="H474">
        <f t="shared" si="28"/>
        <v>-9.3153237074988359E-3</v>
      </c>
      <c r="I474">
        <f t="shared" si="28"/>
        <v>0.12787964268923366</v>
      </c>
      <c r="K474" s="5">
        <f t="shared" si="29"/>
        <v>0.13719496639673248</v>
      </c>
      <c r="L474" s="1">
        <f t="shared" si="30"/>
        <v>0.39</v>
      </c>
      <c r="M474" s="5" t="s">
        <v>473</v>
      </c>
      <c r="N474" s="5" t="str">
        <f t="shared" si="31"/>
        <v>47</v>
      </c>
    </row>
    <row r="475" spans="1:14" x14ac:dyDescent="0.35">
      <c r="A475" t="str">
        <f>IF([2]Sheet1!A475=0,#N/A,[2]Sheet1!A475)</f>
        <v>47-4031</v>
      </c>
      <c r="B475" t="str">
        <f>IF([2]Sheet1!B475=0,#N/A,[2]Sheet1!B475)</f>
        <v>FenceErectors</v>
      </c>
      <c r="C475" t="str">
        <f>IF([2]Sheet1!C475=0,#N/A,[2]Sheet1!C475)</f>
        <v>0.92</v>
      </c>
      <c r="D475">
        <f>IF([2]Sheet1!D475=0,#N/A,[2]Sheet1!D475)</f>
        <v>22550</v>
      </c>
      <c r="E475">
        <f>IF([2]Sheet1!E475=0,#N/A,[2]Sheet1!E475)</f>
        <v>19960</v>
      </c>
      <c r="F475">
        <f>IF([2]Sheet1!F475=0,#N/A,[2]Sheet1!F475)</f>
        <v>21470</v>
      </c>
      <c r="H475">
        <f t="shared" si="28"/>
        <v>-0.11485587583148558</v>
      </c>
      <c r="I475">
        <f t="shared" si="28"/>
        <v>7.5651302605210427E-2</v>
      </c>
      <c r="K475" s="5">
        <f t="shared" si="29"/>
        <v>0.19050717843669601</v>
      </c>
      <c r="L475" s="1">
        <f t="shared" si="30"/>
        <v>0.92</v>
      </c>
      <c r="M475" s="5" t="s">
        <v>474</v>
      </c>
      <c r="N475" s="5" t="str">
        <f t="shared" si="31"/>
        <v>47</v>
      </c>
    </row>
    <row r="476" spans="1:14" x14ac:dyDescent="0.35">
      <c r="A476" t="str">
        <f>IF([2]Sheet1!A476=0,#N/A,[2]Sheet1!A476)</f>
        <v>47-4041</v>
      </c>
      <c r="B476" t="str">
        <f>IF([2]Sheet1!B476=0,#N/A,[2]Sheet1!B476)</f>
        <v>HazardousMaterialsRemovalWorkers</v>
      </c>
      <c r="C476" t="str">
        <f>IF([2]Sheet1!C476=0,#N/A,[2]Sheet1!C476)</f>
        <v>0.53</v>
      </c>
      <c r="D476">
        <f>IF([2]Sheet1!D476=0,#N/A,[2]Sheet1!D476)</f>
        <v>36590</v>
      </c>
      <c r="E476">
        <f>IF([2]Sheet1!E476=0,#N/A,[2]Sheet1!E476)</f>
        <v>40290</v>
      </c>
      <c r="F476">
        <f>IF([2]Sheet1!F476=0,#N/A,[2]Sheet1!F476)</f>
        <v>49960</v>
      </c>
      <c r="H476">
        <f t="shared" si="28"/>
        <v>0.10112052473353375</v>
      </c>
      <c r="I476">
        <f t="shared" si="28"/>
        <v>0.24000992802184165</v>
      </c>
      <c r="K476" s="5">
        <f t="shared" si="29"/>
        <v>0.1388894032883079</v>
      </c>
      <c r="L476" s="1">
        <f t="shared" si="30"/>
        <v>0.53</v>
      </c>
      <c r="M476" s="5" t="s">
        <v>475</v>
      </c>
      <c r="N476" s="5" t="str">
        <f t="shared" si="31"/>
        <v>47</v>
      </c>
    </row>
    <row r="477" spans="1:14" x14ac:dyDescent="0.35">
      <c r="A477" t="str">
        <f>IF([2]Sheet1!A477=0,#N/A,[2]Sheet1!A477)</f>
        <v>47-4051</v>
      </c>
      <c r="B477" t="str">
        <f>IF([2]Sheet1!B477=0,#N/A,[2]Sheet1!B477)</f>
        <v>HighwayMaintenanceWorkers</v>
      </c>
      <c r="C477" t="str">
        <f>IF([2]Sheet1!C477=0,#N/A,[2]Sheet1!C477)</f>
        <v>0.87</v>
      </c>
      <c r="D477">
        <f>IF([2]Sheet1!D477=0,#N/A,[2]Sheet1!D477)</f>
        <v>140450</v>
      </c>
      <c r="E477">
        <f>IF([2]Sheet1!E477=0,#N/A,[2]Sheet1!E477)</f>
        <v>139070</v>
      </c>
      <c r="F477">
        <f>IF([2]Sheet1!F477=0,#N/A,[2]Sheet1!F477)</f>
        <v>150860</v>
      </c>
      <c r="H477">
        <f t="shared" si="28"/>
        <v>-9.8255606977572085E-3</v>
      </c>
      <c r="I477">
        <f t="shared" si="28"/>
        <v>8.4777450204932769E-2</v>
      </c>
      <c r="K477" s="5">
        <f t="shared" si="29"/>
        <v>9.460301090268998E-2</v>
      </c>
      <c r="L477" s="1">
        <f t="shared" si="30"/>
        <v>0.87</v>
      </c>
      <c r="M477" s="5" t="s">
        <v>476</v>
      </c>
      <c r="N477" s="5" t="str">
        <f t="shared" si="31"/>
        <v>47</v>
      </c>
    </row>
    <row r="478" spans="1:14" x14ac:dyDescent="0.35">
      <c r="A478" t="str">
        <f>IF([2]Sheet1!A478=0,#N/A,[2]Sheet1!A478)</f>
        <v>47-4061</v>
      </c>
      <c r="B478" t="str">
        <f>IF([2]Sheet1!B478=0,#N/A,[2]Sheet1!B478)</f>
        <v>Rail-TrackLayingandMaintenanceEquipmentOperators</v>
      </c>
      <c r="C478" t="str">
        <f>IF([2]Sheet1!C478=0,#N/A,[2]Sheet1!C478)</f>
        <v>0.89</v>
      </c>
      <c r="D478">
        <f>IF([2]Sheet1!D478=0,#N/A,[2]Sheet1!D478)</f>
        <v>11170</v>
      </c>
      <c r="E478">
        <f>IF([2]Sheet1!E478=0,#N/A,[2]Sheet1!E478)</f>
        <v>15590</v>
      </c>
      <c r="F478">
        <f>IF([2]Sheet1!F478=0,#N/A,[2]Sheet1!F478)</f>
        <v>18770</v>
      </c>
      <c r="H478">
        <f t="shared" si="28"/>
        <v>0.39570277529095793</v>
      </c>
      <c r="I478">
        <f t="shared" si="28"/>
        <v>0.20397690827453496</v>
      </c>
      <c r="K478" s="5">
        <f t="shared" si="29"/>
        <v>-0.19172586701642297</v>
      </c>
      <c r="L478" s="1">
        <f t="shared" si="30"/>
        <v>0.89</v>
      </c>
      <c r="M478" s="5" t="s">
        <v>477</v>
      </c>
      <c r="N478" s="5" t="str">
        <f t="shared" si="31"/>
        <v>47</v>
      </c>
    </row>
    <row r="479" spans="1:14" x14ac:dyDescent="0.35">
      <c r="A479" t="str">
        <f>IF([2]Sheet1!A479=0,#N/A,[2]Sheet1!A479)</f>
        <v>47-4071</v>
      </c>
      <c r="B479" t="str">
        <f>IF([2]Sheet1!B479=0,#N/A,[2]Sheet1!B479)</f>
        <v>SepticTankServicersandSewerPipeCleaners</v>
      </c>
      <c r="C479" t="str">
        <f>IF([2]Sheet1!C479=0,#N/A,[2]Sheet1!C479)</f>
        <v>0.83</v>
      </c>
      <c r="D479">
        <f>IF([2]Sheet1!D479=0,#N/A,[2]Sheet1!D479)</f>
        <v>16310</v>
      </c>
      <c r="E479">
        <f>IF([2]Sheet1!E479=0,#N/A,[2]Sheet1!E479)</f>
        <v>24030</v>
      </c>
      <c r="F479">
        <f>IF([2]Sheet1!F479=0,#N/A,[2]Sheet1!F479)</f>
        <v>27900</v>
      </c>
      <c r="H479">
        <f t="shared" si="28"/>
        <v>0.47332924586143471</v>
      </c>
      <c r="I479">
        <f t="shared" si="28"/>
        <v>0.16104868913857678</v>
      </c>
      <c r="K479" s="5">
        <f t="shared" si="29"/>
        <v>-0.31228055672285793</v>
      </c>
      <c r="L479" s="1">
        <f t="shared" si="30"/>
        <v>0.83</v>
      </c>
      <c r="M479" s="5" t="s">
        <v>478</v>
      </c>
      <c r="N479" s="5" t="str">
        <f t="shared" si="31"/>
        <v>47</v>
      </c>
    </row>
    <row r="480" spans="1:14" x14ac:dyDescent="0.35">
      <c r="A480" t="str">
        <f>IF([2]Sheet1!A480=0,#N/A,[2]Sheet1!A480)</f>
        <v>47-4091</v>
      </c>
      <c r="B480" t="str">
        <f>IF([2]Sheet1!B480=0,#N/A,[2]Sheet1!B480)</f>
        <v>SegmentalPavers</v>
      </c>
      <c r="C480" t="str">
        <f>IF([2]Sheet1!C480=0,#N/A,[2]Sheet1!C480)</f>
        <v>0.83</v>
      </c>
      <c r="D480">
        <f>IF([2]Sheet1!D480=0,#N/A,[2]Sheet1!D480)</f>
        <v>1710</v>
      </c>
      <c r="E480">
        <f>IF([2]Sheet1!E480=0,#N/A,[2]Sheet1!E480)</f>
        <v>1110</v>
      </c>
      <c r="F480" t="e">
        <f>IF([2]Sheet1!F480=0,#N/A,[2]Sheet1!F480)</f>
        <v>#N/A</v>
      </c>
      <c r="H480">
        <f t="shared" si="28"/>
        <v>-0.35087719298245612</v>
      </c>
      <c r="I480" t="e">
        <f t="shared" si="28"/>
        <v>#N/A</v>
      </c>
      <c r="K480" s="5" t="e">
        <f t="shared" si="29"/>
        <v>#N/A</v>
      </c>
      <c r="L480" s="1">
        <f t="shared" si="30"/>
        <v>0.83</v>
      </c>
      <c r="M480" s="5" t="s">
        <v>479</v>
      </c>
      <c r="N480" s="5" t="str">
        <f t="shared" si="31"/>
        <v>47</v>
      </c>
    </row>
    <row r="481" spans="1:14" x14ac:dyDescent="0.35">
      <c r="A481" t="str">
        <f>IF([2]Sheet1!A481=0,#N/A,[2]Sheet1!A481)</f>
        <v>47-5011</v>
      </c>
      <c r="B481" t="str">
        <f>IF([2]Sheet1!B481=0,#N/A,[2]Sheet1!B481)</f>
        <v>DerrickOperators,OilandGas</v>
      </c>
      <c r="C481" t="str">
        <f>IF([2]Sheet1!C481=0,#N/A,[2]Sheet1!C481)</f>
        <v>0.8</v>
      </c>
      <c r="D481">
        <f>IF([2]Sheet1!D481=0,#N/A,[2]Sheet1!D481)</f>
        <v>15080</v>
      </c>
      <c r="E481">
        <f>IF([2]Sheet1!E481=0,#N/A,[2]Sheet1!E481)</f>
        <v>22400</v>
      </c>
      <c r="F481">
        <f>IF([2]Sheet1!F481=0,#N/A,[2]Sheet1!F481)</f>
        <v>11510</v>
      </c>
      <c r="H481">
        <f t="shared" si="28"/>
        <v>0.48541114058355439</v>
      </c>
      <c r="I481">
        <f t="shared" si="28"/>
        <v>-0.48616071428571428</v>
      </c>
      <c r="K481" s="5">
        <f t="shared" si="29"/>
        <v>-0.97157185486926867</v>
      </c>
      <c r="L481" s="1">
        <f t="shared" si="30"/>
        <v>0.8</v>
      </c>
      <c r="M481" s="5" t="s">
        <v>480</v>
      </c>
      <c r="N481" s="5" t="str">
        <f t="shared" si="31"/>
        <v>47</v>
      </c>
    </row>
    <row r="482" spans="1:14" x14ac:dyDescent="0.35">
      <c r="A482" t="str">
        <f>IF([2]Sheet1!A482=0,#N/A,[2]Sheet1!A482)</f>
        <v>47-5012</v>
      </c>
      <c r="B482" t="str">
        <f>IF([2]Sheet1!B482=0,#N/A,[2]Sheet1!B482)</f>
        <v>RotaryDrillOperators,OilandGas</v>
      </c>
      <c r="C482" t="str">
        <f>IF([2]Sheet1!C482=0,#N/A,[2]Sheet1!C482)</f>
        <v>0.53</v>
      </c>
      <c r="D482">
        <f>IF([2]Sheet1!D482=0,#N/A,[2]Sheet1!D482)</f>
        <v>14830</v>
      </c>
      <c r="E482">
        <f>IF([2]Sheet1!E482=0,#N/A,[2]Sheet1!E482)</f>
        <v>27130</v>
      </c>
      <c r="F482">
        <f>IF([2]Sheet1!F482=0,#N/A,[2]Sheet1!F482)</f>
        <v>12180</v>
      </c>
      <c r="H482">
        <f t="shared" si="28"/>
        <v>0.82939986513823327</v>
      </c>
      <c r="I482">
        <f t="shared" si="28"/>
        <v>-0.55105049760412828</v>
      </c>
      <c r="K482" s="5">
        <f t="shared" si="29"/>
        <v>-1.3804503627423617</v>
      </c>
      <c r="L482" s="1">
        <f t="shared" si="30"/>
        <v>0.53</v>
      </c>
      <c r="M482" s="5" t="s">
        <v>481</v>
      </c>
      <c r="N482" s="5" t="str">
        <f t="shared" si="31"/>
        <v>47</v>
      </c>
    </row>
    <row r="483" spans="1:14" x14ac:dyDescent="0.35">
      <c r="A483" t="str">
        <f>IF([2]Sheet1!A483=0,#N/A,[2]Sheet1!A483)</f>
        <v>47-5013</v>
      </c>
      <c r="B483" t="str">
        <f>IF([2]Sheet1!B483=0,#N/A,[2]Sheet1!B483)</f>
        <v>ServiceUnitOperators,Oil,Gas,andMining</v>
      </c>
      <c r="C483" t="str">
        <f>IF([2]Sheet1!C483=0,#N/A,[2]Sheet1!C483)</f>
        <v>0.93</v>
      </c>
      <c r="D483">
        <f>IF([2]Sheet1!D483=0,#N/A,[2]Sheet1!D483)</f>
        <v>12640</v>
      </c>
      <c r="E483">
        <f>IF([2]Sheet1!E483=0,#N/A,[2]Sheet1!E483)</f>
        <v>59260</v>
      </c>
      <c r="F483">
        <f>IF([2]Sheet1!F483=0,#N/A,[2]Sheet1!F483)</f>
        <v>46150</v>
      </c>
      <c r="H483">
        <f t="shared" si="28"/>
        <v>3.6882911392405062</v>
      </c>
      <c r="I483">
        <f t="shared" si="28"/>
        <v>-0.22122848464394196</v>
      </c>
      <c r="K483" s="5">
        <f t="shared" si="29"/>
        <v>-3.9095196238844481</v>
      </c>
      <c r="L483" s="1">
        <f t="shared" si="30"/>
        <v>0.93</v>
      </c>
      <c r="M483" s="5" t="s">
        <v>482</v>
      </c>
      <c r="N483" s="5" t="str">
        <f t="shared" si="31"/>
        <v>47</v>
      </c>
    </row>
    <row r="484" spans="1:14" x14ac:dyDescent="0.35">
      <c r="A484" t="str">
        <f>IF([2]Sheet1!A484=0,#N/A,[2]Sheet1!A484)</f>
        <v>47-5021</v>
      </c>
      <c r="B484" t="str">
        <f>IF([2]Sheet1!B484=0,#N/A,[2]Sheet1!B484)</f>
        <v>EarthDrillers,ExceptOilandGas</v>
      </c>
      <c r="C484" t="str">
        <f>IF([2]Sheet1!C484=0,#N/A,[2]Sheet1!C484)</f>
        <v>0.85</v>
      </c>
      <c r="D484">
        <f>IF([2]Sheet1!D484=0,#N/A,[2]Sheet1!D484)</f>
        <v>19970</v>
      </c>
      <c r="E484">
        <f>IF([2]Sheet1!E484=0,#N/A,[2]Sheet1!E484)</f>
        <v>17620</v>
      </c>
      <c r="F484" t="e">
        <f>IF([2]Sheet1!F484=0,#N/A,[2]Sheet1!F484)</f>
        <v>#N/A</v>
      </c>
      <c r="H484">
        <f t="shared" si="28"/>
        <v>-0.11767651477215824</v>
      </c>
      <c r="I484" t="e">
        <f t="shared" si="28"/>
        <v>#N/A</v>
      </c>
      <c r="K484" s="5" t="e">
        <f t="shared" si="29"/>
        <v>#N/A</v>
      </c>
      <c r="L484" s="1">
        <f t="shared" si="30"/>
        <v>0.85</v>
      </c>
      <c r="M484" s="5" t="s">
        <v>483</v>
      </c>
      <c r="N484" s="5" t="str">
        <f t="shared" si="31"/>
        <v>47</v>
      </c>
    </row>
    <row r="485" spans="1:14" x14ac:dyDescent="0.35">
      <c r="A485" t="str">
        <f>IF([2]Sheet1!A485=0,#N/A,[2]Sheet1!A485)</f>
        <v>47-5031</v>
      </c>
      <c r="B485" t="str">
        <f>IF([2]Sheet1!B485=0,#N/A,[2]Sheet1!B485)</f>
        <v>ExplosivesWorkers,OrdnanceHandlingExperts,andBlasters</v>
      </c>
      <c r="C485" t="str">
        <f>IF([2]Sheet1!C485=0,#N/A,[2]Sheet1!C485)</f>
        <v>0.48</v>
      </c>
      <c r="D485">
        <f>IF([2]Sheet1!D485=0,#N/A,[2]Sheet1!D485)</f>
        <v>5140</v>
      </c>
      <c r="E485">
        <f>IF([2]Sheet1!E485=0,#N/A,[2]Sheet1!E485)</f>
        <v>6540</v>
      </c>
      <c r="F485" t="e">
        <f>IF([2]Sheet1!F485=0,#N/A,[2]Sheet1!F485)</f>
        <v>#N/A</v>
      </c>
      <c r="H485">
        <f t="shared" si="28"/>
        <v>0.2723735408560311</v>
      </c>
      <c r="I485" t="e">
        <f t="shared" si="28"/>
        <v>#N/A</v>
      </c>
      <c r="K485" s="5" t="e">
        <f t="shared" si="29"/>
        <v>#N/A</v>
      </c>
      <c r="L485" s="1">
        <f t="shared" si="30"/>
        <v>0.48</v>
      </c>
      <c r="M485" s="5" t="s">
        <v>484</v>
      </c>
      <c r="N485" s="5" t="str">
        <f t="shared" si="31"/>
        <v>47</v>
      </c>
    </row>
    <row r="486" spans="1:14" x14ac:dyDescent="0.35">
      <c r="A486" t="str">
        <f>IF([2]Sheet1!A486=0,#N/A,[2]Sheet1!A486)</f>
        <v>47-5041</v>
      </c>
      <c r="B486" t="str">
        <f>IF([2]Sheet1!B486=0,#N/A,[2]Sheet1!B486)</f>
        <v>ContinuousMiningMachineOperators</v>
      </c>
      <c r="C486" t="str">
        <f>IF([2]Sheet1!C486=0,#N/A,[2]Sheet1!C486)</f>
        <v>0.54</v>
      </c>
      <c r="D486">
        <f>IF([2]Sheet1!D486=0,#N/A,[2]Sheet1!D486)</f>
        <v>7610</v>
      </c>
      <c r="E486">
        <f>IF([2]Sheet1!E486=0,#N/A,[2]Sheet1!E486)</f>
        <v>12180</v>
      </c>
      <c r="F486">
        <f>IF([2]Sheet1!F486=0,#N/A,[2]Sheet1!F486)</f>
        <v>15700</v>
      </c>
      <c r="H486">
        <f t="shared" si="28"/>
        <v>0.60052562417871225</v>
      </c>
      <c r="I486">
        <f t="shared" si="28"/>
        <v>0.28899835796387519</v>
      </c>
      <c r="K486" s="5">
        <f t="shared" si="29"/>
        <v>-0.31152726621483706</v>
      </c>
      <c r="L486" s="1">
        <f t="shared" si="30"/>
        <v>0.54</v>
      </c>
      <c r="M486" s="5" t="s">
        <v>485</v>
      </c>
      <c r="N486" s="5" t="str">
        <f t="shared" si="31"/>
        <v>47</v>
      </c>
    </row>
    <row r="487" spans="1:14" x14ac:dyDescent="0.35">
      <c r="A487" t="str">
        <f>IF([2]Sheet1!A487=0,#N/A,[2]Sheet1!A487)</f>
        <v>47-5042</v>
      </c>
      <c r="B487" t="str">
        <f>IF([2]Sheet1!B487=0,#N/A,[2]Sheet1!B487)</f>
        <v>MineCuttingandChannelingMachineOperators</v>
      </c>
      <c r="C487" t="str">
        <f>IF([2]Sheet1!C487=0,#N/A,[2]Sheet1!C487)</f>
        <v>0.59</v>
      </c>
      <c r="D487">
        <f>IF([2]Sheet1!D487=0,#N/A,[2]Sheet1!D487)</f>
        <v>4460</v>
      </c>
      <c r="E487">
        <f>IF([2]Sheet1!E487=0,#N/A,[2]Sheet1!E487)</f>
        <v>6850</v>
      </c>
      <c r="F487" t="e">
        <f>IF([2]Sheet1!F487=0,#N/A,[2]Sheet1!F487)</f>
        <v>#N/A</v>
      </c>
      <c r="H487">
        <f t="shared" si="28"/>
        <v>0.5358744394618834</v>
      </c>
      <c r="I487" t="e">
        <f t="shared" si="28"/>
        <v>#N/A</v>
      </c>
      <c r="K487" s="5" t="e">
        <f t="shared" si="29"/>
        <v>#N/A</v>
      </c>
      <c r="L487" s="1">
        <f t="shared" si="30"/>
        <v>0.59</v>
      </c>
      <c r="M487" s="5" t="s">
        <v>486</v>
      </c>
      <c r="N487" s="5" t="str">
        <f t="shared" si="31"/>
        <v>47</v>
      </c>
    </row>
    <row r="488" spans="1:14" x14ac:dyDescent="0.35">
      <c r="A488" t="str">
        <f>IF([2]Sheet1!A488=0,#N/A,[2]Sheet1!A488)</f>
        <v>47-5051</v>
      </c>
      <c r="B488" t="str">
        <f>IF([2]Sheet1!B488=0,#N/A,[2]Sheet1!B488)</f>
        <v>RockSplitters,Quarry</v>
      </c>
      <c r="C488" t="str">
        <f>IF([2]Sheet1!C488=0,#N/A,[2]Sheet1!C488)</f>
        <v>0.96</v>
      </c>
      <c r="D488">
        <f>IF([2]Sheet1!D488=0,#N/A,[2]Sheet1!D488)</f>
        <v>3240</v>
      </c>
      <c r="E488">
        <f>IF([2]Sheet1!E488=0,#N/A,[2]Sheet1!E488)</f>
        <v>4130</v>
      </c>
      <c r="F488">
        <f>IF([2]Sheet1!F488=0,#N/A,[2]Sheet1!F488)</f>
        <v>3610</v>
      </c>
      <c r="H488">
        <f t="shared" si="28"/>
        <v>0.27469135802469136</v>
      </c>
      <c r="I488">
        <f t="shared" si="28"/>
        <v>-0.12590799031476999</v>
      </c>
      <c r="K488" s="5">
        <f t="shared" si="29"/>
        <v>-0.40059934833946131</v>
      </c>
      <c r="L488" s="1">
        <f t="shared" si="30"/>
        <v>0.96</v>
      </c>
      <c r="M488" s="5" t="s">
        <v>487</v>
      </c>
      <c r="N488" s="5" t="str">
        <f t="shared" si="31"/>
        <v>47</v>
      </c>
    </row>
    <row r="489" spans="1:14" x14ac:dyDescent="0.35">
      <c r="A489" t="str">
        <f>IF([2]Sheet1!A489=0,#N/A,[2]Sheet1!A489)</f>
        <v>47-5061</v>
      </c>
      <c r="B489" t="str">
        <f>IF([2]Sheet1!B489=0,#N/A,[2]Sheet1!B489)</f>
        <v>RoofBolters,Mining</v>
      </c>
      <c r="C489" t="str">
        <f>IF([2]Sheet1!C489=0,#N/A,[2]Sheet1!C489)</f>
        <v>0.49</v>
      </c>
      <c r="D489">
        <f>IF([2]Sheet1!D489=0,#N/A,[2]Sheet1!D489)</f>
        <v>3980</v>
      </c>
      <c r="E489">
        <f>IF([2]Sheet1!E489=0,#N/A,[2]Sheet1!E489)</f>
        <v>5880</v>
      </c>
      <c r="F489" t="e">
        <f>IF([2]Sheet1!F489=0,#N/A,[2]Sheet1!F489)</f>
        <v>#N/A</v>
      </c>
      <c r="H489">
        <f t="shared" si="28"/>
        <v>0.47738693467336685</v>
      </c>
      <c r="I489" t="e">
        <f t="shared" si="28"/>
        <v>#N/A</v>
      </c>
      <c r="K489" s="5" t="e">
        <f t="shared" si="29"/>
        <v>#N/A</v>
      </c>
      <c r="L489" s="1">
        <f t="shared" si="30"/>
        <v>0.49</v>
      </c>
      <c r="M489" s="5" t="s">
        <v>488</v>
      </c>
      <c r="N489" s="5" t="str">
        <f t="shared" si="31"/>
        <v>47</v>
      </c>
    </row>
    <row r="490" spans="1:14" x14ac:dyDescent="0.35">
      <c r="A490" t="str">
        <f>IF([2]Sheet1!A490=0,#N/A,[2]Sheet1!A490)</f>
        <v>47-5071</v>
      </c>
      <c r="B490" t="str">
        <f>IF([2]Sheet1!B490=0,#N/A,[2]Sheet1!B490)</f>
        <v>Roustabouts,OilandGas</v>
      </c>
      <c r="C490" t="str">
        <f>IF([2]Sheet1!C490=0,#N/A,[2]Sheet1!C490)</f>
        <v>0.68</v>
      </c>
      <c r="D490">
        <f>IF([2]Sheet1!D490=0,#N/A,[2]Sheet1!D490)</f>
        <v>32720</v>
      </c>
      <c r="E490">
        <f>IF([2]Sheet1!E490=0,#N/A,[2]Sheet1!E490)</f>
        <v>68230</v>
      </c>
      <c r="F490">
        <f>IF([2]Sheet1!F490=0,#N/A,[2]Sheet1!F490)</f>
        <v>43830</v>
      </c>
      <c r="H490">
        <f t="shared" si="28"/>
        <v>1.0852689486552567</v>
      </c>
      <c r="I490">
        <f t="shared" si="28"/>
        <v>-0.35761395280668329</v>
      </c>
      <c r="K490" s="5">
        <f t="shared" si="29"/>
        <v>-1.44288290146194</v>
      </c>
      <c r="L490" s="1">
        <f t="shared" si="30"/>
        <v>0.68</v>
      </c>
      <c r="M490" s="5" t="s">
        <v>489</v>
      </c>
      <c r="N490" s="5" t="str">
        <f t="shared" si="31"/>
        <v>47</v>
      </c>
    </row>
    <row r="491" spans="1:14" x14ac:dyDescent="0.35">
      <c r="A491" t="str">
        <f>IF([2]Sheet1!A491=0,#N/A,[2]Sheet1!A491)</f>
        <v>47-5081</v>
      </c>
      <c r="B491" t="str">
        <f>IF([2]Sheet1!B491=0,#N/A,[2]Sheet1!B491)</f>
        <v>Helpers–ExtractionWorkers</v>
      </c>
      <c r="C491" t="str">
        <f>IF([2]Sheet1!C491=0,#N/A,[2]Sheet1!C491)</f>
        <v>0.37</v>
      </c>
      <c r="D491">
        <f>IF([2]Sheet1!D491=0,#N/A,[2]Sheet1!D491)</f>
        <v>28860</v>
      </c>
      <c r="E491">
        <f>IF([2]Sheet1!E491=0,#N/A,[2]Sheet1!E491)</f>
        <v>23020</v>
      </c>
      <c r="F491">
        <f>IF([2]Sheet1!F491=0,#N/A,[2]Sheet1!F491)</f>
        <v>7360</v>
      </c>
      <c r="H491">
        <f t="shared" si="28"/>
        <v>-0.20235620235620236</v>
      </c>
      <c r="I491">
        <f t="shared" si="28"/>
        <v>-0.68027801911381403</v>
      </c>
      <c r="K491" s="5">
        <f t="shared" si="29"/>
        <v>-0.47792181675761169</v>
      </c>
      <c r="L491" s="1">
        <f t="shared" si="30"/>
        <v>0.37</v>
      </c>
      <c r="M491" s="5" t="s">
        <v>490</v>
      </c>
      <c r="N491" s="5" t="str">
        <f t="shared" si="31"/>
        <v>47</v>
      </c>
    </row>
    <row r="492" spans="1:14" x14ac:dyDescent="0.35">
      <c r="A492" t="str">
        <f>IF([2]Sheet1!A492=0,#N/A,[2]Sheet1!A492)</f>
        <v>49-1011</v>
      </c>
      <c r="B492" t="str">
        <f>IF([2]Sheet1!B492=0,#N/A,[2]Sheet1!B492)</f>
        <v>First-LineSupervisorsofMechanics,Installers,andRepairers</v>
      </c>
      <c r="C492" t="str">
        <f>IF([2]Sheet1!C492=0,#N/A,[2]Sheet1!C492)</f>
        <v>0.003</v>
      </c>
      <c r="D492">
        <f>IF([2]Sheet1!D492=0,#N/A,[2]Sheet1!D492)</f>
        <v>445520</v>
      </c>
      <c r="E492">
        <f>IF([2]Sheet1!E492=0,#N/A,[2]Sheet1!E492)</f>
        <v>428620</v>
      </c>
      <c r="F492">
        <f>IF([2]Sheet1!F492=0,#N/A,[2]Sheet1!F492)</f>
        <v>589880</v>
      </c>
      <c r="H492">
        <f t="shared" si="28"/>
        <v>-3.7933201652002153E-2</v>
      </c>
      <c r="I492">
        <f t="shared" si="28"/>
        <v>0.37623069385469649</v>
      </c>
      <c r="K492" s="1">
        <f t="shared" si="29"/>
        <v>0.41416389550669863</v>
      </c>
      <c r="L492" s="1">
        <f t="shared" si="30"/>
        <v>3.0000000000000001E-3</v>
      </c>
      <c r="M492" t="s">
        <v>491</v>
      </c>
      <c r="N492" t="str">
        <f t="shared" si="31"/>
        <v>49</v>
      </c>
    </row>
    <row r="493" spans="1:14" x14ac:dyDescent="0.35">
      <c r="A493" t="str">
        <f>IF([2]Sheet1!A493=0,#N/A,[2]Sheet1!A493)</f>
        <v>49-2011</v>
      </c>
      <c r="B493" t="str">
        <f>IF([2]Sheet1!B493=0,#N/A,[2]Sheet1!B493)</f>
        <v>Computer,AutomatedTeller,andOfficeMachineRepairers</v>
      </c>
      <c r="C493" t="str">
        <f>IF([2]Sheet1!C493=0,#N/A,[2]Sheet1!C493)</f>
        <v>0.74</v>
      </c>
      <c r="D493">
        <f>IF([2]Sheet1!D493=0,#N/A,[2]Sheet1!D493)</f>
        <v>144370</v>
      </c>
      <c r="E493">
        <f>IF([2]Sheet1!E493=0,#N/A,[2]Sheet1!E493)</f>
        <v>110850</v>
      </c>
      <c r="F493">
        <f>IF([2]Sheet1!F493=0,#N/A,[2]Sheet1!F493)</f>
        <v>77580</v>
      </c>
      <c r="H493">
        <f t="shared" si="28"/>
        <v>-0.2321812010805569</v>
      </c>
      <c r="I493">
        <f t="shared" si="28"/>
        <v>-0.30013531799729365</v>
      </c>
      <c r="K493" s="1">
        <f t="shared" si="29"/>
        <v>-6.7954116916736751E-2</v>
      </c>
      <c r="L493" s="1">
        <f t="shared" si="30"/>
        <v>0.74</v>
      </c>
      <c r="M493" t="s">
        <v>492</v>
      </c>
      <c r="N493" t="str">
        <f t="shared" si="31"/>
        <v>49</v>
      </c>
    </row>
    <row r="494" spans="1:14" x14ac:dyDescent="0.35">
      <c r="A494" t="str">
        <f>IF([2]Sheet1!A494=0,#N/A,[2]Sheet1!A494)</f>
        <v>49-2021</v>
      </c>
      <c r="B494" t="str">
        <f>IF([2]Sheet1!B494=0,#N/A,[2]Sheet1!B494)</f>
        <v>Radio,Cellular,andTowerEquipmentInstallersandRepairs</v>
      </c>
      <c r="C494" t="str">
        <f>IF([2]Sheet1!C494=0,#N/A,[2]Sheet1!C494)</f>
        <v>0.93</v>
      </c>
      <c r="D494">
        <f>IF([2]Sheet1!D494=0,#N/A,[2]Sheet1!D494)</f>
        <v>6890</v>
      </c>
      <c r="E494">
        <f>IF([2]Sheet1!E494=0,#N/A,[2]Sheet1!E494)</f>
        <v>14090</v>
      </c>
      <c r="F494">
        <f>IF([2]Sheet1!F494=0,#N/A,[2]Sheet1!F494)</f>
        <v>11810</v>
      </c>
      <c r="H494">
        <f t="shared" si="28"/>
        <v>1.0449927431059507</v>
      </c>
      <c r="I494">
        <f t="shared" si="28"/>
        <v>-0.16181689141234917</v>
      </c>
      <c r="K494" s="1">
        <f t="shared" si="29"/>
        <v>-1.2068096345182999</v>
      </c>
      <c r="L494" s="1">
        <f t="shared" si="30"/>
        <v>0.93</v>
      </c>
      <c r="M494" t="s">
        <v>493</v>
      </c>
      <c r="N494" t="str">
        <f t="shared" si="31"/>
        <v>49</v>
      </c>
    </row>
    <row r="495" spans="1:14" x14ac:dyDescent="0.35">
      <c r="A495" t="str">
        <f>IF([2]Sheet1!A495=0,#N/A,[2]Sheet1!A495)</f>
        <v>49-2022</v>
      </c>
      <c r="B495" t="str">
        <f>IF([2]Sheet1!B495=0,#N/A,[2]Sheet1!B495)</f>
        <v>TelecommunicationsEquipmentInstallersandRepairers,Ex-</v>
      </c>
      <c r="C495" t="str">
        <f>IF([2]Sheet1!C495=0,#N/A,[2]Sheet1!C495)</f>
        <v>0.36</v>
      </c>
      <c r="D495">
        <f>IF([2]Sheet1!D495=0,#N/A,[2]Sheet1!D495)</f>
        <v>195500</v>
      </c>
      <c r="E495">
        <f>IF([2]Sheet1!E495=0,#N/A,[2]Sheet1!E495)</f>
        <v>209350</v>
      </c>
      <c r="F495">
        <f>IF([2]Sheet1!F495=0,#N/A,[2]Sheet1!F495)</f>
        <v>159670</v>
      </c>
      <c r="H495">
        <f t="shared" si="28"/>
        <v>7.0843989769820967E-2</v>
      </c>
      <c r="I495">
        <f t="shared" si="28"/>
        <v>-0.23730594697874374</v>
      </c>
      <c r="K495" s="1">
        <f t="shared" si="29"/>
        <v>-0.30814993674856472</v>
      </c>
      <c r="L495" s="1">
        <f t="shared" si="30"/>
        <v>0.36</v>
      </c>
      <c r="M495" t="s">
        <v>494</v>
      </c>
      <c r="N495" t="str">
        <f t="shared" si="31"/>
        <v>49</v>
      </c>
    </row>
    <row r="496" spans="1:14" x14ac:dyDescent="0.35">
      <c r="A496" t="str">
        <f>IF([2]Sheet1!A496=0,#N/A,[2]Sheet1!A496)</f>
        <v>49-2091</v>
      </c>
      <c r="B496" t="str">
        <f>IF([2]Sheet1!B496=0,#N/A,[2]Sheet1!B496)</f>
        <v>AvionicsTechnicians</v>
      </c>
      <c r="C496" t="str">
        <f>IF([2]Sheet1!C496=0,#N/A,[2]Sheet1!C496)</f>
        <v>0.7</v>
      </c>
      <c r="D496">
        <f>IF([2]Sheet1!D496=0,#N/A,[2]Sheet1!D496)</f>
        <v>21420</v>
      </c>
      <c r="E496">
        <f>IF([2]Sheet1!E496=0,#N/A,[2]Sheet1!E496)</f>
        <v>17310</v>
      </c>
      <c r="F496">
        <f>IF([2]Sheet1!F496=0,#N/A,[2]Sheet1!F496)</f>
        <v>21280</v>
      </c>
      <c r="H496">
        <f t="shared" si="28"/>
        <v>-0.19187675070028012</v>
      </c>
      <c r="I496">
        <f t="shared" si="28"/>
        <v>0.2293471981513576</v>
      </c>
      <c r="K496" s="1">
        <f t="shared" si="29"/>
        <v>0.42122394885163772</v>
      </c>
      <c r="L496" s="1">
        <f t="shared" si="30"/>
        <v>0.7</v>
      </c>
      <c r="M496" t="s">
        <v>495</v>
      </c>
      <c r="N496" t="str">
        <f t="shared" si="31"/>
        <v>49</v>
      </c>
    </row>
    <row r="497" spans="1:14" x14ac:dyDescent="0.35">
      <c r="A497" t="str">
        <f>IF([2]Sheet1!A497=0,#N/A,[2]Sheet1!A497)</f>
        <v>49-2092</v>
      </c>
      <c r="B497" t="str">
        <f>IF([2]Sheet1!B497=0,#N/A,[2]Sheet1!B497)</f>
        <v>ElectricMotor,PowerTool,andRelatedRepairers</v>
      </c>
      <c r="C497" t="str">
        <f>IF([2]Sheet1!C497=0,#N/A,[2]Sheet1!C497)</f>
        <v>0.76</v>
      </c>
      <c r="D497">
        <f>IF([2]Sheet1!D497=0,#N/A,[2]Sheet1!D497)</f>
        <v>26070</v>
      </c>
      <c r="E497">
        <f>IF([2]Sheet1!E497=0,#N/A,[2]Sheet1!E497)</f>
        <v>18490</v>
      </c>
      <c r="F497">
        <f>IF([2]Sheet1!F497=0,#N/A,[2]Sheet1!F497)</f>
        <v>16010</v>
      </c>
      <c r="H497">
        <f t="shared" si="28"/>
        <v>-0.29075565784426544</v>
      </c>
      <c r="I497">
        <f t="shared" si="28"/>
        <v>-0.13412655489453759</v>
      </c>
      <c r="K497" s="1">
        <f t="shared" si="29"/>
        <v>0.15662910294972784</v>
      </c>
      <c r="L497" s="1">
        <f t="shared" si="30"/>
        <v>0.76</v>
      </c>
      <c r="M497" t="s">
        <v>496</v>
      </c>
      <c r="N497" t="str">
        <f t="shared" si="31"/>
        <v>49</v>
      </c>
    </row>
    <row r="498" spans="1:14" x14ac:dyDescent="0.35">
      <c r="A498" t="str">
        <f>IF([2]Sheet1!A498=0,#N/A,[2]Sheet1!A498)</f>
        <v>49-2093</v>
      </c>
      <c r="B498" t="str">
        <f>IF([2]Sheet1!B498=0,#N/A,[2]Sheet1!B498)</f>
        <v>Electrical</v>
      </c>
      <c r="C498" t="str">
        <f>IF([2]Sheet1!C498=0,#N/A,[2]Sheet1!C498)</f>
        <v>0.91</v>
      </c>
      <c r="D498">
        <f>IF([2]Sheet1!D498=0,#N/A,[2]Sheet1!D498)</f>
        <v>17370</v>
      </c>
      <c r="E498">
        <f>IF([2]Sheet1!E498=0,#N/A,[2]Sheet1!E498)</f>
        <v>15340</v>
      </c>
      <c r="F498">
        <f>IF([2]Sheet1!F498=0,#N/A,[2]Sheet1!F498)</f>
        <v>7920</v>
      </c>
      <c r="H498">
        <f t="shared" si="28"/>
        <v>-0.11686816350028785</v>
      </c>
      <c r="I498">
        <f t="shared" si="28"/>
        <v>-0.48370273794002605</v>
      </c>
      <c r="K498" s="1">
        <f t="shared" si="29"/>
        <v>-0.36683457443973821</v>
      </c>
      <c r="L498" s="1">
        <f t="shared" si="30"/>
        <v>0.91</v>
      </c>
      <c r="M498" t="s">
        <v>497</v>
      </c>
      <c r="N498" t="str">
        <f t="shared" si="31"/>
        <v>49</v>
      </c>
    </row>
    <row r="499" spans="1:14" x14ac:dyDescent="0.35">
      <c r="A499" t="str">
        <f>IF([2]Sheet1!A499=0,#N/A,[2]Sheet1!A499)</f>
        <v>49-2094</v>
      </c>
      <c r="B499" t="str">
        <f>IF([2]Sheet1!B499=0,#N/A,[2]Sheet1!B499)</f>
        <v>ElectricalandElectronicsRepairers,CommercialandIndus-</v>
      </c>
      <c r="C499" t="str">
        <f>IF([2]Sheet1!C499=0,#N/A,[2]Sheet1!C499)</f>
        <v>0.41</v>
      </c>
      <c r="D499">
        <f>IF([2]Sheet1!D499=0,#N/A,[2]Sheet1!D499)</f>
        <v>83820</v>
      </c>
      <c r="E499">
        <f>IF([2]Sheet1!E499=0,#N/A,[2]Sheet1!E499)</f>
        <v>67410</v>
      </c>
      <c r="F499">
        <f>IF([2]Sheet1!F499=0,#N/A,[2]Sheet1!F499)</f>
        <v>58320</v>
      </c>
      <c r="H499">
        <f t="shared" si="28"/>
        <v>-0.19577666428060128</v>
      </c>
      <c r="I499">
        <f t="shared" si="28"/>
        <v>-0.13484646194926569</v>
      </c>
      <c r="K499" s="1">
        <f t="shared" si="29"/>
        <v>6.0930202331335587E-2</v>
      </c>
      <c r="L499" s="1">
        <f t="shared" si="30"/>
        <v>0.41</v>
      </c>
      <c r="M499" t="s">
        <v>498</v>
      </c>
      <c r="N499" t="str">
        <f t="shared" si="31"/>
        <v>49</v>
      </c>
    </row>
    <row r="500" spans="1:14" x14ac:dyDescent="0.35">
      <c r="A500" t="str">
        <f>IF([2]Sheet1!A500=0,#N/A,[2]Sheet1!A500)</f>
        <v>49-2095</v>
      </c>
      <c r="B500" t="str">
        <f>IF([2]Sheet1!B500=0,#N/A,[2]Sheet1!B500)</f>
        <v>ElectricalandElectronicsRepairers,Powerhouse,Substation,</v>
      </c>
      <c r="C500" t="str">
        <f>IF([2]Sheet1!C500=0,#N/A,[2]Sheet1!C500)</f>
        <v>0.38</v>
      </c>
      <c r="D500">
        <f>IF([2]Sheet1!D500=0,#N/A,[2]Sheet1!D500)</f>
        <v>20700</v>
      </c>
      <c r="E500">
        <f>IF([2]Sheet1!E500=0,#N/A,[2]Sheet1!E500)</f>
        <v>23210</v>
      </c>
      <c r="F500">
        <f>IF([2]Sheet1!F500=0,#N/A,[2]Sheet1!F500)</f>
        <v>24790</v>
      </c>
      <c r="H500">
        <f t="shared" si="28"/>
        <v>0.121256038647343</v>
      </c>
      <c r="I500">
        <f t="shared" si="28"/>
        <v>6.8074105988797928E-2</v>
      </c>
      <c r="K500" s="1">
        <f t="shared" si="29"/>
        <v>-5.3181932658545067E-2</v>
      </c>
      <c r="L500" s="1">
        <f t="shared" si="30"/>
        <v>0.38</v>
      </c>
      <c r="M500" t="s">
        <v>499</v>
      </c>
      <c r="N500" t="str">
        <f t="shared" si="31"/>
        <v>49</v>
      </c>
    </row>
    <row r="501" spans="1:14" x14ac:dyDescent="0.35">
      <c r="A501" t="str">
        <f>IF([2]Sheet1!A501=0,#N/A,[2]Sheet1!A501)</f>
        <v>49-2096</v>
      </c>
      <c r="B501" t="str">
        <f>IF([2]Sheet1!B501=0,#N/A,[2]Sheet1!B501)</f>
        <v>ElectronicEquipmentInstallersandRepairers,MotorVehicles</v>
      </c>
      <c r="C501" t="str">
        <f>IF([2]Sheet1!C501=0,#N/A,[2]Sheet1!C501)</f>
        <v>0.61</v>
      </c>
      <c r="D501">
        <f>IF([2]Sheet1!D501=0,#N/A,[2]Sheet1!D501)</f>
        <v>14590</v>
      </c>
      <c r="E501">
        <f>IF([2]Sheet1!E501=0,#N/A,[2]Sheet1!E501)</f>
        <v>11900</v>
      </c>
      <c r="F501">
        <f>IF([2]Sheet1!F501=0,#N/A,[2]Sheet1!F501)</f>
        <v>8900</v>
      </c>
      <c r="H501">
        <f t="shared" si="28"/>
        <v>-0.18437285812200138</v>
      </c>
      <c r="I501">
        <f t="shared" si="28"/>
        <v>-0.25210084033613445</v>
      </c>
      <c r="K501" s="1">
        <f t="shared" si="29"/>
        <v>-6.7727982214133065E-2</v>
      </c>
      <c r="L501" s="1">
        <f t="shared" si="30"/>
        <v>0.61</v>
      </c>
      <c r="M501" t="s">
        <v>500</v>
      </c>
      <c r="N501" t="str">
        <f t="shared" si="31"/>
        <v>49</v>
      </c>
    </row>
    <row r="502" spans="1:14" x14ac:dyDescent="0.35">
      <c r="A502" t="str">
        <f>IF([2]Sheet1!A502=0,#N/A,[2]Sheet1!A502)</f>
        <v>49-2097</v>
      </c>
      <c r="B502" t="str">
        <f>IF([2]Sheet1!B502=0,#N/A,[2]Sheet1!B502)</f>
        <v>ElectronicHomeEntertainmentEquipmentInstallersandRe-</v>
      </c>
      <c r="C502" t="str">
        <f>IF([2]Sheet1!C502=0,#N/A,[2]Sheet1!C502)</f>
        <v>0.65</v>
      </c>
      <c r="D502">
        <f>IF([2]Sheet1!D502=0,#N/A,[2]Sheet1!D502)</f>
        <v>33340</v>
      </c>
      <c r="E502">
        <f>IF([2]Sheet1!E502=0,#N/A,[2]Sheet1!E502)</f>
        <v>26960</v>
      </c>
      <c r="F502">
        <f>IF([2]Sheet1!F502=0,#N/A,[2]Sheet1!F502)</f>
        <v>24720</v>
      </c>
      <c r="H502">
        <f t="shared" si="28"/>
        <v>-0.1913617276544691</v>
      </c>
      <c r="I502">
        <f t="shared" si="28"/>
        <v>-8.3086053412462904E-2</v>
      </c>
      <c r="K502" s="1">
        <f t="shared" si="29"/>
        <v>0.1082756742420062</v>
      </c>
      <c r="L502" s="1">
        <f t="shared" si="30"/>
        <v>0.65</v>
      </c>
      <c r="M502" t="s">
        <v>501</v>
      </c>
      <c r="N502" t="str">
        <f t="shared" si="31"/>
        <v>49</v>
      </c>
    </row>
    <row r="503" spans="1:14" x14ac:dyDescent="0.35">
      <c r="A503" t="str">
        <f>IF([2]Sheet1!A503=0,#N/A,[2]Sheet1!A503)</f>
        <v>49-2098</v>
      </c>
      <c r="B503" t="str">
        <f>IF([2]Sheet1!B503=0,#N/A,[2]Sheet1!B503)</f>
        <v>SecurityandFireAlarmSystemsInstallers</v>
      </c>
      <c r="C503" t="str">
        <f>IF([2]Sheet1!C503=0,#N/A,[2]Sheet1!C503)</f>
        <v>0.82</v>
      </c>
      <c r="D503">
        <f>IF([2]Sheet1!D503=0,#N/A,[2]Sheet1!D503)</f>
        <v>46850</v>
      </c>
      <c r="E503">
        <f>IF([2]Sheet1!E503=0,#N/A,[2]Sheet1!E503)</f>
        <v>55300</v>
      </c>
      <c r="F503">
        <f>IF([2]Sheet1!F503=0,#N/A,[2]Sheet1!F503)</f>
        <v>83540</v>
      </c>
      <c r="H503">
        <f t="shared" si="28"/>
        <v>0.18036286019210246</v>
      </c>
      <c r="I503">
        <f t="shared" si="28"/>
        <v>0.51066907775768533</v>
      </c>
      <c r="K503" s="1">
        <f t="shared" si="29"/>
        <v>0.33030621756558287</v>
      </c>
      <c r="L503" s="1">
        <f t="shared" si="30"/>
        <v>0.82</v>
      </c>
      <c r="M503" t="s">
        <v>502</v>
      </c>
      <c r="N503" t="str">
        <f t="shared" si="31"/>
        <v>49</v>
      </c>
    </row>
    <row r="504" spans="1:14" x14ac:dyDescent="0.35">
      <c r="A504" t="str">
        <f>IF([2]Sheet1!A504=0,#N/A,[2]Sheet1!A504)</f>
        <v>49-3011</v>
      </c>
      <c r="B504" t="str">
        <f>IF([2]Sheet1!B504=0,#N/A,[2]Sheet1!B504)</f>
        <v>AircraftMechanicsandServiceTechnicians</v>
      </c>
      <c r="C504" t="str">
        <f>IF([2]Sheet1!C504=0,#N/A,[2]Sheet1!C504)</f>
        <v>0.71</v>
      </c>
      <c r="D504">
        <f>IF([2]Sheet1!D504=0,#N/A,[2]Sheet1!D504)</f>
        <v>117180</v>
      </c>
      <c r="E504">
        <f>IF([2]Sheet1!E504=0,#N/A,[2]Sheet1!E504)</f>
        <v>115410</v>
      </c>
      <c r="F504">
        <f>IF([2]Sheet1!F504=0,#N/A,[2]Sheet1!F504)</f>
        <v>137630</v>
      </c>
      <c r="H504">
        <f t="shared" si="28"/>
        <v>-1.5104966717869943E-2</v>
      </c>
      <c r="I504">
        <f t="shared" si="28"/>
        <v>0.19253097651849926</v>
      </c>
      <c r="K504" s="1">
        <f t="shared" si="29"/>
        <v>0.20763594323636922</v>
      </c>
      <c r="L504" s="1">
        <f t="shared" si="30"/>
        <v>0.71</v>
      </c>
      <c r="M504" t="s">
        <v>503</v>
      </c>
      <c r="N504" t="str">
        <f t="shared" si="31"/>
        <v>49</v>
      </c>
    </row>
    <row r="505" spans="1:14" x14ac:dyDescent="0.35">
      <c r="A505" t="str">
        <f>IF([2]Sheet1!A505=0,#N/A,[2]Sheet1!A505)</f>
        <v>49-3021</v>
      </c>
      <c r="B505" t="str">
        <f>IF([2]Sheet1!B505=0,#N/A,[2]Sheet1!B505)</f>
        <v>AutomotiveBodyandRelatedRepairers</v>
      </c>
      <c r="C505" t="str">
        <f>IF([2]Sheet1!C505=0,#N/A,[2]Sheet1!C505)</f>
        <v>0.91</v>
      </c>
      <c r="D505">
        <f>IF([2]Sheet1!D505=0,#N/A,[2]Sheet1!D505)</f>
        <v>173590</v>
      </c>
      <c r="E505">
        <f>IF([2]Sheet1!E505=0,#N/A,[2]Sheet1!E505)</f>
        <v>134650</v>
      </c>
      <c r="F505">
        <f>IF([2]Sheet1!F505=0,#N/A,[2]Sheet1!F505)</f>
        <v>151910</v>
      </c>
      <c r="H505">
        <f t="shared" si="28"/>
        <v>-0.22432167751598595</v>
      </c>
      <c r="I505">
        <f t="shared" si="28"/>
        <v>0.12818418121054587</v>
      </c>
      <c r="K505" s="1">
        <f t="shared" si="29"/>
        <v>0.35250585872653184</v>
      </c>
      <c r="L505" s="1">
        <f t="shared" si="30"/>
        <v>0.91</v>
      </c>
      <c r="M505" t="s">
        <v>504</v>
      </c>
      <c r="N505" t="str">
        <f t="shared" si="31"/>
        <v>49</v>
      </c>
    </row>
    <row r="506" spans="1:14" x14ac:dyDescent="0.35">
      <c r="A506" t="str">
        <f>IF([2]Sheet1!A506=0,#N/A,[2]Sheet1!A506)</f>
        <v>49-3022</v>
      </c>
      <c r="B506" t="str">
        <f>IF([2]Sheet1!B506=0,#N/A,[2]Sheet1!B506)</f>
        <v>AutomotiveGlassInstallersandRepairers</v>
      </c>
      <c r="C506" t="str">
        <f>IF([2]Sheet1!C506=0,#N/A,[2]Sheet1!C506)</f>
        <v>0.55</v>
      </c>
      <c r="D506">
        <f>IF([2]Sheet1!D506=0,#N/A,[2]Sheet1!D506)</f>
        <v>18550</v>
      </c>
      <c r="E506">
        <f>IF([2]Sheet1!E506=0,#N/A,[2]Sheet1!E506)</f>
        <v>15910</v>
      </c>
      <c r="F506">
        <f>IF([2]Sheet1!F506=0,#N/A,[2]Sheet1!F506)</f>
        <v>16890</v>
      </c>
      <c r="H506">
        <f t="shared" si="28"/>
        <v>-0.14231805929919136</v>
      </c>
      <c r="I506">
        <f t="shared" si="28"/>
        <v>6.1596480201131364E-2</v>
      </c>
      <c r="K506" s="1">
        <f t="shared" si="29"/>
        <v>0.20391453950032273</v>
      </c>
      <c r="L506" s="1">
        <f t="shared" si="30"/>
        <v>0.55000000000000004</v>
      </c>
      <c r="M506" t="s">
        <v>505</v>
      </c>
      <c r="N506" t="str">
        <f t="shared" si="31"/>
        <v>49</v>
      </c>
    </row>
    <row r="507" spans="1:14" x14ac:dyDescent="0.35">
      <c r="A507" t="str">
        <f>IF([2]Sheet1!A507=0,#N/A,[2]Sheet1!A507)</f>
        <v>49-3023</v>
      </c>
      <c r="B507" t="str">
        <f>IF([2]Sheet1!B507=0,#N/A,[2]Sheet1!B507)</f>
        <v>AutomotiveServiceTechniciansandMechanics</v>
      </c>
      <c r="C507" t="str">
        <f>IF([2]Sheet1!C507=0,#N/A,[2]Sheet1!C507)</f>
        <v>0.59</v>
      </c>
      <c r="D507">
        <f>IF([2]Sheet1!D507=0,#N/A,[2]Sheet1!D507)</f>
        <v>690780</v>
      </c>
      <c r="E507">
        <f>IF([2]Sheet1!E507=0,#N/A,[2]Sheet1!E507)</f>
        <v>604990</v>
      </c>
      <c r="F507">
        <f>IF([2]Sheet1!F507=0,#N/A,[2]Sheet1!F507)</f>
        <v>676570</v>
      </c>
      <c r="H507">
        <f t="shared" si="28"/>
        <v>-0.12419294131271895</v>
      </c>
      <c r="I507">
        <f t="shared" si="28"/>
        <v>0.11831600522322683</v>
      </c>
      <c r="K507" s="1">
        <f t="shared" si="29"/>
        <v>0.24250894653594579</v>
      </c>
      <c r="L507" s="1">
        <f t="shared" si="30"/>
        <v>0.59</v>
      </c>
      <c r="M507" t="s">
        <v>506</v>
      </c>
      <c r="N507" t="str">
        <f t="shared" si="31"/>
        <v>49</v>
      </c>
    </row>
    <row r="508" spans="1:14" x14ac:dyDescent="0.35">
      <c r="A508" t="str">
        <f>IF([2]Sheet1!A508=0,#N/A,[2]Sheet1!A508)</f>
        <v>49-3031</v>
      </c>
      <c r="B508" t="str">
        <f>IF([2]Sheet1!B508=0,#N/A,[2]Sheet1!B508)</f>
        <v>BusandTruckMechanicsandDieselEngineSpecialists</v>
      </c>
      <c r="C508" t="str">
        <f>IF([2]Sheet1!C508=0,#N/A,[2]Sheet1!C508)</f>
        <v>0.73</v>
      </c>
      <c r="D508">
        <f>IF([2]Sheet1!D508=0,#N/A,[2]Sheet1!D508)</f>
        <v>248450</v>
      </c>
      <c r="E508">
        <f>IF([2]Sheet1!E508=0,#N/A,[2]Sheet1!E508)</f>
        <v>238150</v>
      </c>
      <c r="F508">
        <f>IF([2]Sheet1!F508=0,#N/A,[2]Sheet1!F508)</f>
        <v>285030</v>
      </c>
      <c r="H508">
        <f t="shared" si="28"/>
        <v>-4.1457033608371906E-2</v>
      </c>
      <c r="I508">
        <f t="shared" si="28"/>
        <v>0.19685072433340331</v>
      </c>
      <c r="K508" s="1">
        <f t="shared" si="29"/>
        <v>0.23830775794177522</v>
      </c>
      <c r="L508" s="1">
        <f t="shared" si="30"/>
        <v>0.73</v>
      </c>
      <c r="M508" t="s">
        <v>507</v>
      </c>
      <c r="N508" t="str">
        <f t="shared" si="31"/>
        <v>49</v>
      </c>
    </row>
    <row r="509" spans="1:14" x14ac:dyDescent="0.35">
      <c r="A509" t="str">
        <f>IF([2]Sheet1!A509=0,#N/A,[2]Sheet1!A509)</f>
        <v>49-3041</v>
      </c>
      <c r="B509" t="str">
        <f>IF([2]Sheet1!B509=0,#N/A,[2]Sheet1!B509)</f>
        <v>FarmEquipmentMechanicsandServiceTechnicians</v>
      </c>
      <c r="C509" t="str">
        <f>IF([2]Sheet1!C509=0,#N/A,[2]Sheet1!C509)</f>
        <v>0.75</v>
      </c>
      <c r="D509">
        <f>IF([2]Sheet1!D509=0,#N/A,[2]Sheet1!D509)</f>
        <v>33310</v>
      </c>
      <c r="E509">
        <f>IF([2]Sheet1!E509=0,#N/A,[2]Sheet1!E509)</f>
        <v>34840</v>
      </c>
      <c r="F509">
        <f>IF([2]Sheet1!F509=0,#N/A,[2]Sheet1!F509)</f>
        <v>36830</v>
      </c>
      <c r="H509">
        <f t="shared" si="28"/>
        <v>4.5932152506754725E-2</v>
      </c>
      <c r="I509">
        <f t="shared" si="28"/>
        <v>5.711825487944891E-2</v>
      </c>
      <c r="K509" s="1">
        <f t="shared" si="29"/>
        <v>1.1186102372694184E-2</v>
      </c>
      <c r="L509" s="1">
        <f t="shared" si="30"/>
        <v>0.75</v>
      </c>
      <c r="M509" t="s">
        <v>508</v>
      </c>
      <c r="N509" t="str">
        <f t="shared" si="31"/>
        <v>49</v>
      </c>
    </row>
    <row r="510" spans="1:14" x14ac:dyDescent="0.35">
      <c r="A510" t="str">
        <f>IF([2]Sheet1!A510=0,#N/A,[2]Sheet1!A510)</f>
        <v>49-3042</v>
      </c>
      <c r="B510" t="str">
        <f>IF([2]Sheet1!B510=0,#N/A,[2]Sheet1!B510)</f>
        <v>MobileHeavyEquipmentMechanics,ExceptEngines</v>
      </c>
      <c r="C510" t="str">
        <f>IF([2]Sheet1!C510=0,#N/A,[2]Sheet1!C510)</f>
        <v>0.4</v>
      </c>
      <c r="D510">
        <f>IF([2]Sheet1!D510=0,#N/A,[2]Sheet1!D510)</f>
        <v>115090</v>
      </c>
      <c r="E510">
        <f>IF([2]Sheet1!E510=0,#N/A,[2]Sheet1!E510)</f>
        <v>116590</v>
      </c>
      <c r="F510">
        <f>IF([2]Sheet1!F510=0,#N/A,[2]Sheet1!F510)</f>
        <v>177280</v>
      </c>
      <c r="H510">
        <f t="shared" si="28"/>
        <v>1.3033278303936051E-2</v>
      </c>
      <c r="I510">
        <f t="shared" si="28"/>
        <v>0.52054207050347368</v>
      </c>
      <c r="K510" s="1">
        <f t="shared" si="29"/>
        <v>0.5075087921995376</v>
      </c>
      <c r="L510" s="1">
        <f t="shared" si="30"/>
        <v>0.4</v>
      </c>
      <c r="M510" t="s">
        <v>509</v>
      </c>
      <c r="N510" t="str">
        <f t="shared" si="31"/>
        <v>49</v>
      </c>
    </row>
    <row r="511" spans="1:14" x14ac:dyDescent="0.35">
      <c r="A511" t="str">
        <f>IF([2]Sheet1!A511=0,#N/A,[2]Sheet1!A511)</f>
        <v>49-3043</v>
      </c>
      <c r="B511" t="str">
        <f>IF([2]Sheet1!B511=0,#N/A,[2]Sheet1!B511)</f>
        <v>RailCarRepairers</v>
      </c>
      <c r="C511" t="str">
        <f>IF([2]Sheet1!C511=0,#N/A,[2]Sheet1!C511)</f>
        <v>0.88</v>
      </c>
      <c r="D511">
        <f>IF([2]Sheet1!D511=0,#N/A,[2]Sheet1!D511)</f>
        <v>15810</v>
      </c>
      <c r="E511">
        <f>IF([2]Sheet1!E511=0,#N/A,[2]Sheet1!E511)</f>
        <v>19290</v>
      </c>
      <c r="F511">
        <f>IF([2]Sheet1!F511=0,#N/A,[2]Sheet1!F511)</f>
        <v>19480</v>
      </c>
      <c r="H511">
        <f t="shared" si="28"/>
        <v>0.22011385199240988</v>
      </c>
      <c r="I511">
        <f t="shared" si="28"/>
        <v>9.8496630378434417E-3</v>
      </c>
      <c r="K511" s="1">
        <f t="shared" si="29"/>
        <v>-0.21026418895456644</v>
      </c>
      <c r="L511" s="1">
        <f t="shared" si="30"/>
        <v>0.88</v>
      </c>
      <c r="M511" t="s">
        <v>510</v>
      </c>
      <c r="N511" t="str">
        <f t="shared" si="31"/>
        <v>49</v>
      </c>
    </row>
    <row r="512" spans="1:14" x14ac:dyDescent="0.35">
      <c r="A512" t="str">
        <f>IF([2]Sheet1!A512=0,#N/A,[2]Sheet1!A512)</f>
        <v>49-3051</v>
      </c>
      <c r="B512" t="str">
        <f>IF([2]Sheet1!B512=0,#N/A,[2]Sheet1!B512)</f>
        <v>MotorboatMechanicsandServiceTechnicians</v>
      </c>
      <c r="C512" t="str">
        <f>IF([2]Sheet1!C512=0,#N/A,[2]Sheet1!C512)</f>
        <v>0.66</v>
      </c>
      <c r="D512">
        <f>IF([2]Sheet1!D512=0,#N/A,[2]Sheet1!D512)</f>
        <v>18890</v>
      </c>
      <c r="E512">
        <f>IF([2]Sheet1!E512=0,#N/A,[2]Sheet1!E512)</f>
        <v>19650</v>
      </c>
      <c r="F512">
        <f>IF([2]Sheet1!F512=0,#N/A,[2]Sheet1!F512)</f>
        <v>23230</v>
      </c>
      <c r="H512">
        <f t="shared" si="28"/>
        <v>4.0232927474854421E-2</v>
      </c>
      <c r="I512">
        <f t="shared" si="28"/>
        <v>0.18218829516539439</v>
      </c>
      <c r="K512" s="1">
        <f t="shared" si="29"/>
        <v>0.14195536769053996</v>
      </c>
      <c r="L512" s="1">
        <f t="shared" si="30"/>
        <v>0.66</v>
      </c>
      <c r="M512" t="s">
        <v>511</v>
      </c>
      <c r="N512" t="str">
        <f t="shared" si="31"/>
        <v>49</v>
      </c>
    </row>
    <row r="513" spans="1:14" x14ac:dyDescent="0.35">
      <c r="A513" t="str">
        <f>IF([2]Sheet1!A513=0,#N/A,[2]Sheet1!A513)</f>
        <v>49-3052</v>
      </c>
      <c r="B513" t="str">
        <f>IF([2]Sheet1!B513=0,#N/A,[2]Sheet1!B513)</f>
        <v>MotorcycleMechanics</v>
      </c>
      <c r="C513" t="str">
        <f>IF([2]Sheet1!C513=0,#N/A,[2]Sheet1!C513)</f>
        <v>0.79</v>
      </c>
      <c r="D513">
        <f>IF([2]Sheet1!D513=0,#N/A,[2]Sheet1!D513)</f>
        <v>13690</v>
      </c>
      <c r="E513">
        <f>IF([2]Sheet1!E513=0,#N/A,[2]Sheet1!E513)</f>
        <v>14960</v>
      </c>
      <c r="F513">
        <f>IF([2]Sheet1!F513=0,#N/A,[2]Sheet1!F513)</f>
        <v>14330</v>
      </c>
      <c r="H513">
        <f t="shared" si="28"/>
        <v>9.2768444119795471E-2</v>
      </c>
      <c r="I513">
        <f t="shared" si="28"/>
        <v>-4.2112299465240643E-2</v>
      </c>
      <c r="K513" s="1">
        <f t="shared" si="29"/>
        <v>-0.1348807435850361</v>
      </c>
      <c r="L513" s="1">
        <f t="shared" si="30"/>
        <v>0.79</v>
      </c>
      <c r="M513" t="s">
        <v>512</v>
      </c>
      <c r="N513" t="str">
        <f t="shared" si="31"/>
        <v>49</v>
      </c>
    </row>
    <row r="514" spans="1:14" x14ac:dyDescent="0.35">
      <c r="A514" t="str">
        <f>IF([2]Sheet1!A514=0,#N/A,[2]Sheet1!A514)</f>
        <v>49-3053</v>
      </c>
      <c r="B514" t="str">
        <f>IF([2]Sheet1!B514=0,#N/A,[2]Sheet1!B514)</f>
        <v>OutdoorPowerEquipmentandOtherSmallEngineMechan-</v>
      </c>
      <c r="C514" t="str">
        <f>IF([2]Sheet1!C514=0,#N/A,[2]Sheet1!C514)</f>
        <v>0.93</v>
      </c>
      <c r="D514">
        <f>IF([2]Sheet1!D514=0,#N/A,[2]Sheet1!D514)</f>
        <v>24740</v>
      </c>
      <c r="E514">
        <f>IF([2]Sheet1!E514=0,#N/A,[2]Sheet1!E514)</f>
        <v>28250</v>
      </c>
      <c r="F514">
        <f>IF([2]Sheet1!F514=0,#N/A,[2]Sheet1!F514)</f>
        <v>36080</v>
      </c>
      <c r="H514">
        <f t="shared" si="28"/>
        <v>0.14187550525464834</v>
      </c>
      <c r="I514">
        <f t="shared" si="28"/>
        <v>0.27716814159292036</v>
      </c>
      <c r="K514" s="1">
        <f t="shared" si="29"/>
        <v>0.13529263633827202</v>
      </c>
      <c r="L514" s="1">
        <f t="shared" si="30"/>
        <v>0.93</v>
      </c>
      <c r="M514" t="s">
        <v>513</v>
      </c>
      <c r="N514" t="str">
        <f t="shared" si="31"/>
        <v>49</v>
      </c>
    </row>
    <row r="515" spans="1:14" x14ac:dyDescent="0.35">
      <c r="A515" t="str">
        <f>IF([2]Sheet1!A515=0,#N/A,[2]Sheet1!A515)</f>
        <v>49-3091</v>
      </c>
      <c r="B515" t="str">
        <f>IF([2]Sheet1!B515=0,#N/A,[2]Sheet1!B515)</f>
        <v>BicycleRepairers</v>
      </c>
      <c r="C515" t="str">
        <f>IF([2]Sheet1!C515=0,#N/A,[2]Sheet1!C515)</f>
        <v>0.94</v>
      </c>
      <c r="D515">
        <f>IF([2]Sheet1!D515=0,#N/A,[2]Sheet1!D515)</f>
        <v>6870</v>
      </c>
      <c r="E515">
        <f>IF([2]Sheet1!E515=0,#N/A,[2]Sheet1!E515)</f>
        <v>10450</v>
      </c>
      <c r="F515">
        <f>IF([2]Sheet1!F515=0,#N/A,[2]Sheet1!F515)</f>
        <v>13980</v>
      </c>
      <c r="H515">
        <f t="shared" ref="H515:I578" si="32">(E515-D515)/D515</f>
        <v>0.5211062590975255</v>
      </c>
      <c r="I515">
        <f t="shared" si="32"/>
        <v>0.33779904306220093</v>
      </c>
      <c r="K515" s="1">
        <f t="shared" ref="K515:K578" si="33">I515-H515</f>
        <v>-0.18330721603532457</v>
      </c>
      <c r="L515" s="1">
        <f t="shared" ref="L515:L578" si="34">C515*1</f>
        <v>0.94</v>
      </c>
      <c r="M515" t="s">
        <v>514</v>
      </c>
      <c r="N515" t="str">
        <f t="shared" ref="N515:N578" si="35">LEFT(M515,2)</f>
        <v>49</v>
      </c>
    </row>
    <row r="516" spans="1:14" x14ac:dyDescent="0.35">
      <c r="A516" t="str">
        <f>IF([2]Sheet1!A516=0,#N/A,[2]Sheet1!A516)</f>
        <v>49-3092</v>
      </c>
      <c r="B516" t="str">
        <f>IF([2]Sheet1!B516=0,#N/A,[2]Sheet1!B516)</f>
        <v>RecreationalVehicleServiceTechnicians</v>
      </c>
      <c r="C516" t="str">
        <f>IF([2]Sheet1!C516=0,#N/A,[2]Sheet1!C516)</f>
        <v>0.59</v>
      </c>
      <c r="D516">
        <f>IF([2]Sheet1!D516=0,#N/A,[2]Sheet1!D516)</f>
        <v>12520</v>
      </c>
      <c r="E516">
        <f>IF([2]Sheet1!E516=0,#N/A,[2]Sheet1!E516)</f>
        <v>11200</v>
      </c>
      <c r="F516">
        <f>IF([2]Sheet1!F516=0,#N/A,[2]Sheet1!F516)</f>
        <v>17360</v>
      </c>
      <c r="H516">
        <f t="shared" si="32"/>
        <v>-0.10543130990415335</v>
      </c>
      <c r="I516">
        <f t="shared" si="32"/>
        <v>0.55000000000000004</v>
      </c>
      <c r="K516" s="1">
        <f t="shared" si="33"/>
        <v>0.65543130990415344</v>
      </c>
      <c r="L516" s="1">
        <f t="shared" si="34"/>
        <v>0.59</v>
      </c>
      <c r="M516" t="s">
        <v>515</v>
      </c>
      <c r="N516" t="str">
        <f t="shared" si="35"/>
        <v>49</v>
      </c>
    </row>
    <row r="517" spans="1:14" x14ac:dyDescent="0.35">
      <c r="A517" t="str">
        <f>IF([2]Sheet1!A517=0,#N/A,[2]Sheet1!A517)</f>
        <v>49-3093</v>
      </c>
      <c r="B517" t="str">
        <f>IF([2]Sheet1!B517=0,#N/A,[2]Sheet1!B517)</f>
        <v>TireRepairersandChangers</v>
      </c>
      <c r="C517" t="str">
        <f>IF([2]Sheet1!C517=0,#N/A,[2]Sheet1!C517)</f>
        <v>0.7</v>
      </c>
      <c r="D517">
        <f>IF([2]Sheet1!D517=0,#N/A,[2]Sheet1!D517)</f>
        <v>82340</v>
      </c>
      <c r="E517">
        <f>IF([2]Sheet1!E517=0,#N/A,[2]Sheet1!E517)</f>
        <v>99370</v>
      </c>
      <c r="F517">
        <f>IF([2]Sheet1!F517=0,#N/A,[2]Sheet1!F517)</f>
        <v>101520</v>
      </c>
      <c r="H517">
        <f t="shared" si="32"/>
        <v>0.20682535827058537</v>
      </c>
      <c r="I517">
        <f t="shared" si="32"/>
        <v>2.1636308745094094E-2</v>
      </c>
      <c r="K517" s="1">
        <f t="shared" si="33"/>
        <v>-0.18518904952549128</v>
      </c>
      <c r="L517" s="1">
        <f t="shared" si="34"/>
        <v>0.7</v>
      </c>
      <c r="M517" t="s">
        <v>516</v>
      </c>
      <c r="N517" t="str">
        <f t="shared" si="35"/>
        <v>49</v>
      </c>
    </row>
    <row r="518" spans="1:14" x14ac:dyDescent="0.35">
      <c r="A518" t="str">
        <f>IF([2]Sheet1!A518=0,#N/A,[2]Sheet1!A518)</f>
        <v>49-9011</v>
      </c>
      <c r="B518" t="str">
        <f>IF([2]Sheet1!B518=0,#N/A,[2]Sheet1!B518)</f>
        <v>MechanicalDoorRepairers</v>
      </c>
      <c r="C518" t="str">
        <f>IF([2]Sheet1!C518=0,#N/A,[2]Sheet1!C518)</f>
        <v>0.91</v>
      </c>
      <c r="D518">
        <f>IF([2]Sheet1!D518=0,#N/A,[2]Sheet1!D518)</f>
        <v>10860</v>
      </c>
      <c r="E518">
        <f>IF([2]Sheet1!E518=0,#N/A,[2]Sheet1!E518)</f>
        <v>17050</v>
      </c>
      <c r="F518">
        <f>IF([2]Sheet1!F518=0,#N/A,[2]Sheet1!F518)</f>
        <v>27800</v>
      </c>
      <c r="H518">
        <f t="shared" si="32"/>
        <v>0.56998158379373853</v>
      </c>
      <c r="I518">
        <f t="shared" si="32"/>
        <v>0.63049853372434017</v>
      </c>
      <c r="K518" s="1">
        <f t="shared" si="33"/>
        <v>6.0516949930601638E-2</v>
      </c>
      <c r="L518" s="1">
        <f t="shared" si="34"/>
        <v>0.91</v>
      </c>
      <c r="M518" t="s">
        <v>517</v>
      </c>
      <c r="N518" t="str">
        <f t="shared" si="35"/>
        <v>49</v>
      </c>
    </row>
    <row r="519" spans="1:14" x14ac:dyDescent="0.35">
      <c r="A519" t="str">
        <f>IF([2]Sheet1!A519=0,#N/A,[2]Sheet1!A519)</f>
        <v>49-9012</v>
      </c>
      <c r="B519" t="str">
        <f>IF([2]Sheet1!B519=0,#N/A,[2]Sheet1!B519)</f>
        <v>ControlandValveInstallersandRepairers,ExceptMechani-</v>
      </c>
      <c r="C519" t="str">
        <f>IF([2]Sheet1!C519=0,#N/A,[2]Sheet1!C519)</f>
        <v>0.63</v>
      </c>
      <c r="D519">
        <f>IF([2]Sheet1!D519=0,#N/A,[2]Sheet1!D519)</f>
        <v>37840</v>
      </c>
      <c r="E519">
        <f>IF([2]Sheet1!E519=0,#N/A,[2]Sheet1!E519)</f>
        <v>40940</v>
      </c>
      <c r="F519">
        <f>IF([2]Sheet1!F519=0,#N/A,[2]Sheet1!F519)</f>
        <v>47780</v>
      </c>
      <c r="H519">
        <f t="shared" si="32"/>
        <v>8.1923890063424945E-2</v>
      </c>
      <c r="I519">
        <f t="shared" si="32"/>
        <v>0.16707376648754274</v>
      </c>
      <c r="K519" s="1">
        <f t="shared" si="33"/>
        <v>8.5149876424117796E-2</v>
      </c>
      <c r="L519" s="1">
        <f t="shared" si="34"/>
        <v>0.63</v>
      </c>
      <c r="M519" t="s">
        <v>518</v>
      </c>
      <c r="N519" t="str">
        <f t="shared" si="35"/>
        <v>49</v>
      </c>
    </row>
    <row r="520" spans="1:14" x14ac:dyDescent="0.35">
      <c r="A520" t="str">
        <f>IF([2]Sheet1!A520=0,#N/A,[2]Sheet1!A520)</f>
        <v>49-9021</v>
      </c>
      <c r="B520" t="str">
        <f>IF([2]Sheet1!B520=0,#N/A,[2]Sheet1!B520)</f>
        <v>Heating,AirConditioning,andRefrigerationMechanicsand</v>
      </c>
      <c r="C520" t="str">
        <f>IF([2]Sheet1!C520=0,#N/A,[2]Sheet1!C520)</f>
        <v>0.65</v>
      </c>
      <c r="D520">
        <f>IF([2]Sheet1!D520=0,#N/A,[2]Sheet1!D520)</f>
        <v>212200</v>
      </c>
      <c r="E520">
        <f>IF([2]Sheet1!E520=0,#N/A,[2]Sheet1!E520)</f>
        <v>251700</v>
      </c>
      <c r="F520">
        <f>IF([2]Sheet1!F520=0,#N/A,[2]Sheet1!F520)</f>
        <v>397450</v>
      </c>
      <c r="H520">
        <f t="shared" si="32"/>
        <v>0.18614514608859567</v>
      </c>
      <c r="I520">
        <f t="shared" si="32"/>
        <v>0.57906237584425901</v>
      </c>
      <c r="K520" s="1">
        <f t="shared" si="33"/>
        <v>0.39291722975566334</v>
      </c>
      <c r="L520" s="1">
        <f t="shared" si="34"/>
        <v>0.65</v>
      </c>
      <c r="M520" t="s">
        <v>519</v>
      </c>
      <c r="N520" t="str">
        <f t="shared" si="35"/>
        <v>49</v>
      </c>
    </row>
    <row r="521" spans="1:14" x14ac:dyDescent="0.35">
      <c r="A521" t="str">
        <f>IF([2]Sheet1!A521=0,#N/A,[2]Sheet1!A521)</f>
        <v>49-9031</v>
      </c>
      <c r="B521" t="str">
        <f>IF([2]Sheet1!B521=0,#N/A,[2]Sheet1!B521)</f>
        <v>HomeApplianceRepairers</v>
      </c>
      <c r="C521" t="str">
        <f>IF([2]Sheet1!C521=0,#N/A,[2]Sheet1!C521)</f>
        <v>0.72</v>
      </c>
      <c r="D521">
        <f>IF([2]Sheet1!D521=0,#N/A,[2]Sheet1!D521)</f>
        <v>37510</v>
      </c>
      <c r="E521">
        <f>IF([2]Sheet1!E521=0,#N/A,[2]Sheet1!E521)</f>
        <v>32920</v>
      </c>
      <c r="F521">
        <f>IF([2]Sheet1!F521=0,#N/A,[2]Sheet1!F521)</f>
        <v>29950</v>
      </c>
      <c r="H521">
        <f t="shared" si="32"/>
        <v>-0.12236736870167955</v>
      </c>
      <c r="I521">
        <f t="shared" si="32"/>
        <v>-9.021871202916161E-2</v>
      </c>
      <c r="K521" s="1">
        <f t="shared" si="33"/>
        <v>3.2148656672517942E-2</v>
      </c>
      <c r="L521" s="1">
        <f t="shared" si="34"/>
        <v>0.72</v>
      </c>
      <c r="M521" t="s">
        <v>520</v>
      </c>
      <c r="N521" t="str">
        <f t="shared" si="35"/>
        <v>49</v>
      </c>
    </row>
    <row r="522" spans="1:14" x14ac:dyDescent="0.35">
      <c r="A522" t="str">
        <f>IF([2]Sheet1!A522=0,#N/A,[2]Sheet1!A522)</f>
        <v>49-9041</v>
      </c>
      <c r="B522" t="str">
        <f>IF([2]Sheet1!B522=0,#N/A,[2]Sheet1!B522)</f>
        <v>IndustrialMachineryMechanics</v>
      </c>
      <c r="C522" t="str">
        <f>IF([2]Sheet1!C522=0,#N/A,[2]Sheet1!C522)</f>
        <v>0.67</v>
      </c>
      <c r="D522">
        <f>IF([2]Sheet1!D522=0,#N/A,[2]Sheet1!D522)</f>
        <v>192300</v>
      </c>
      <c r="E522">
        <f>IF([2]Sheet1!E522=0,#N/A,[2]Sheet1!E522)</f>
        <v>306860</v>
      </c>
      <c r="F522">
        <f>IF([2]Sheet1!F522=0,#N/A,[2]Sheet1!F522)</f>
        <v>412650</v>
      </c>
      <c r="H522">
        <f t="shared" si="32"/>
        <v>0.59573582943317738</v>
      </c>
      <c r="I522">
        <f t="shared" si="32"/>
        <v>0.34475004888222643</v>
      </c>
      <c r="K522" s="1">
        <f t="shared" si="33"/>
        <v>-0.25098578055095094</v>
      </c>
      <c r="L522" s="1">
        <f t="shared" si="34"/>
        <v>0.67</v>
      </c>
      <c r="M522" t="s">
        <v>521</v>
      </c>
      <c r="N522" t="str">
        <f t="shared" si="35"/>
        <v>49</v>
      </c>
    </row>
    <row r="523" spans="1:14" x14ac:dyDescent="0.35">
      <c r="A523" t="str">
        <f>IF([2]Sheet1!A523=0,#N/A,[2]Sheet1!A523)</f>
        <v>49-9043</v>
      </c>
      <c r="B523" t="str">
        <f>IF([2]Sheet1!B523=0,#N/A,[2]Sheet1!B523)</f>
        <v>MaintenanceWorkers,Machinery</v>
      </c>
      <c r="C523" t="str">
        <f>IF([2]Sheet1!C523=0,#N/A,[2]Sheet1!C523)</f>
        <v>0.86</v>
      </c>
      <c r="D523">
        <f>IF([2]Sheet1!D523=0,#N/A,[2]Sheet1!D523)</f>
        <v>89160</v>
      </c>
      <c r="E523">
        <f>IF([2]Sheet1!E523=0,#N/A,[2]Sheet1!E523)</f>
        <v>89510</v>
      </c>
      <c r="F523">
        <f>IF([2]Sheet1!F523=0,#N/A,[2]Sheet1!F523)</f>
        <v>58040</v>
      </c>
      <c r="H523">
        <f t="shared" si="32"/>
        <v>3.9255271422162404E-3</v>
      </c>
      <c r="I523">
        <f t="shared" si="32"/>
        <v>-0.35158082895765835</v>
      </c>
      <c r="K523" s="1">
        <f t="shared" si="33"/>
        <v>-0.35550635609987458</v>
      </c>
      <c r="L523" s="1">
        <f t="shared" si="34"/>
        <v>0.86</v>
      </c>
      <c r="M523" t="s">
        <v>522</v>
      </c>
      <c r="N523" t="str">
        <f t="shared" si="35"/>
        <v>49</v>
      </c>
    </row>
    <row r="524" spans="1:14" x14ac:dyDescent="0.35">
      <c r="A524" t="str">
        <f>IF([2]Sheet1!A524=0,#N/A,[2]Sheet1!A524)</f>
        <v>49-9044</v>
      </c>
      <c r="B524" t="str">
        <f>IF([2]Sheet1!B524=0,#N/A,[2]Sheet1!B524)</f>
        <v>Millwrights</v>
      </c>
      <c r="C524" t="str">
        <f>IF([2]Sheet1!C524=0,#N/A,[2]Sheet1!C524)</f>
        <v>0.59</v>
      </c>
      <c r="D524">
        <f>IF([2]Sheet1!D524=0,#N/A,[2]Sheet1!D524)</f>
        <v>64910</v>
      </c>
      <c r="E524">
        <f>IF([2]Sheet1!E524=0,#N/A,[2]Sheet1!E524)</f>
        <v>38680</v>
      </c>
      <c r="F524">
        <f>IF([2]Sheet1!F524=0,#N/A,[2]Sheet1!F524)</f>
        <v>37930</v>
      </c>
      <c r="H524">
        <f t="shared" si="32"/>
        <v>-0.40409798182098289</v>
      </c>
      <c r="I524">
        <f t="shared" si="32"/>
        <v>-1.9389865563598761E-2</v>
      </c>
      <c r="K524" s="1">
        <f t="shared" si="33"/>
        <v>0.3847081162573841</v>
      </c>
      <c r="L524" s="1">
        <f t="shared" si="34"/>
        <v>0.59</v>
      </c>
      <c r="M524" t="s">
        <v>523</v>
      </c>
      <c r="N524" t="str">
        <f t="shared" si="35"/>
        <v>49</v>
      </c>
    </row>
    <row r="525" spans="1:14" x14ac:dyDescent="0.35">
      <c r="A525" t="str">
        <f>IF([2]Sheet1!A525=0,#N/A,[2]Sheet1!A525)</f>
        <v>49-9045</v>
      </c>
      <c r="B525" t="str">
        <f>IF([2]Sheet1!B525=0,#N/A,[2]Sheet1!B525)</f>
        <v>RefractoryMaterialsRepairers,ExceptBrickmasons</v>
      </c>
      <c r="C525" t="str">
        <f>IF([2]Sheet1!C525=0,#N/A,[2]Sheet1!C525)</f>
        <v>0.82</v>
      </c>
      <c r="D525">
        <f>IF([2]Sheet1!D525=0,#N/A,[2]Sheet1!D525)</f>
        <v>3390</v>
      </c>
      <c r="E525">
        <f>IF([2]Sheet1!E525=0,#N/A,[2]Sheet1!E525)</f>
        <v>1750</v>
      </c>
      <c r="F525">
        <f>IF([2]Sheet1!F525=0,#N/A,[2]Sheet1!F525)</f>
        <v>540</v>
      </c>
      <c r="H525">
        <f t="shared" si="32"/>
        <v>-0.48377581120943952</v>
      </c>
      <c r="I525">
        <f t="shared" si="32"/>
        <v>-0.69142857142857139</v>
      </c>
      <c r="K525" s="1">
        <f t="shared" si="33"/>
        <v>-0.20765276021913187</v>
      </c>
      <c r="L525" s="1">
        <f t="shared" si="34"/>
        <v>0.82</v>
      </c>
      <c r="M525" t="s">
        <v>524</v>
      </c>
      <c r="N525" t="str">
        <f t="shared" si="35"/>
        <v>49</v>
      </c>
    </row>
    <row r="526" spans="1:14" x14ac:dyDescent="0.35">
      <c r="A526" t="str">
        <f>IF([2]Sheet1!A526=0,#N/A,[2]Sheet1!A526)</f>
        <v>49-9051</v>
      </c>
      <c r="B526" t="str">
        <f>IF([2]Sheet1!B526=0,#N/A,[2]Sheet1!B526)</f>
        <v>ElectricalPower-LineInstallersandRepairers</v>
      </c>
      <c r="C526" t="str">
        <f>IF([2]Sheet1!C526=0,#N/A,[2]Sheet1!C526)</f>
        <v>0.097</v>
      </c>
      <c r="D526">
        <f>IF([2]Sheet1!D526=0,#N/A,[2]Sheet1!D526)</f>
        <v>95190</v>
      </c>
      <c r="E526">
        <f>IF([2]Sheet1!E526=0,#N/A,[2]Sheet1!E526)</f>
        <v>111350</v>
      </c>
      <c r="F526">
        <f>IF([2]Sheet1!F526=0,#N/A,[2]Sheet1!F526)</f>
        <v>120170</v>
      </c>
      <c r="H526">
        <f t="shared" si="32"/>
        <v>0.16976573169450573</v>
      </c>
      <c r="I526">
        <f t="shared" si="32"/>
        <v>7.9209699146834303E-2</v>
      </c>
      <c r="K526" s="1">
        <f t="shared" si="33"/>
        <v>-9.0556032547671431E-2</v>
      </c>
      <c r="L526" s="1">
        <f t="shared" si="34"/>
        <v>9.7000000000000003E-2</v>
      </c>
      <c r="M526" t="s">
        <v>525</v>
      </c>
      <c r="N526" t="str">
        <f t="shared" si="35"/>
        <v>49</v>
      </c>
    </row>
    <row r="527" spans="1:14" x14ac:dyDescent="0.35">
      <c r="A527" t="str">
        <f>IF([2]Sheet1!A527=0,#N/A,[2]Sheet1!A527)</f>
        <v>49-9052</v>
      </c>
      <c r="B527" t="str">
        <f>IF([2]Sheet1!B527=0,#N/A,[2]Sheet1!B527)</f>
        <v>TelecommunicationsLineInstallersandRepairers</v>
      </c>
      <c r="C527" t="str">
        <f>IF([2]Sheet1!C527=0,#N/A,[2]Sheet1!C527)</f>
        <v>0.49</v>
      </c>
      <c r="D527">
        <f>IF([2]Sheet1!D527=0,#N/A,[2]Sheet1!D527)</f>
        <v>148060</v>
      </c>
      <c r="E527">
        <f>IF([2]Sheet1!E527=0,#N/A,[2]Sheet1!E527)</f>
        <v>120050</v>
      </c>
      <c r="F527">
        <f>IF([2]Sheet1!F527=0,#N/A,[2]Sheet1!F527)</f>
        <v>98950</v>
      </c>
      <c r="H527">
        <f t="shared" si="32"/>
        <v>-0.1891800621369715</v>
      </c>
      <c r="I527">
        <f t="shared" si="32"/>
        <v>-0.17576009995835068</v>
      </c>
      <c r="K527" s="1">
        <f t="shared" si="33"/>
        <v>1.341996217862082E-2</v>
      </c>
      <c r="L527" s="1">
        <f t="shared" si="34"/>
        <v>0.49</v>
      </c>
      <c r="M527" t="s">
        <v>526</v>
      </c>
      <c r="N527" t="str">
        <f t="shared" si="35"/>
        <v>49</v>
      </c>
    </row>
    <row r="528" spans="1:14" x14ac:dyDescent="0.35">
      <c r="A528" t="str">
        <f>IF([2]Sheet1!A528=0,#N/A,[2]Sheet1!A528)</f>
        <v>49-9061</v>
      </c>
      <c r="B528" t="str">
        <f>IF([2]Sheet1!B528=0,#N/A,[2]Sheet1!B528)</f>
        <v>CameraandPhotographicEquipmentRepairers</v>
      </c>
      <c r="C528" t="str">
        <f>IF([2]Sheet1!C528=0,#N/A,[2]Sheet1!C528)</f>
        <v>0.97</v>
      </c>
      <c r="D528">
        <f>IF([2]Sheet1!D528=0,#N/A,[2]Sheet1!D528)</f>
        <v>4640</v>
      </c>
      <c r="E528">
        <f>IF([2]Sheet1!E528=0,#N/A,[2]Sheet1!E528)</f>
        <v>3180</v>
      </c>
      <c r="F528">
        <f>IF([2]Sheet1!F528=0,#N/A,[2]Sheet1!F528)</f>
        <v>2540</v>
      </c>
      <c r="H528">
        <f t="shared" si="32"/>
        <v>-0.31465517241379309</v>
      </c>
      <c r="I528">
        <f t="shared" si="32"/>
        <v>-0.20125786163522014</v>
      </c>
      <c r="K528" s="1">
        <f t="shared" si="33"/>
        <v>0.11339731077857296</v>
      </c>
      <c r="L528" s="1">
        <f t="shared" si="34"/>
        <v>0.97</v>
      </c>
      <c r="M528" t="s">
        <v>527</v>
      </c>
      <c r="N528" t="str">
        <f t="shared" si="35"/>
        <v>49</v>
      </c>
    </row>
    <row r="529" spans="1:14" x14ac:dyDescent="0.35">
      <c r="A529" t="str">
        <f>IF([2]Sheet1!A529=0,#N/A,[2]Sheet1!A529)</f>
        <v>49-9062</v>
      </c>
      <c r="B529" t="str">
        <f>IF([2]Sheet1!B529=0,#N/A,[2]Sheet1!B529)</f>
        <v>MedicalEquipmentRepairers</v>
      </c>
      <c r="C529" t="str">
        <f>IF([2]Sheet1!C529=0,#N/A,[2]Sheet1!C529)</f>
        <v>0.27</v>
      </c>
      <c r="D529">
        <f>IF([2]Sheet1!D529=0,#N/A,[2]Sheet1!D529)</f>
        <v>23500</v>
      </c>
      <c r="E529">
        <f>IF([2]Sheet1!E529=0,#N/A,[2]Sheet1!E529)</f>
        <v>40090</v>
      </c>
      <c r="F529">
        <f>IF([2]Sheet1!F529=0,#N/A,[2]Sheet1!F529)</f>
        <v>64400</v>
      </c>
      <c r="H529">
        <f t="shared" si="32"/>
        <v>0.70595744680851069</v>
      </c>
      <c r="I529">
        <f t="shared" si="32"/>
        <v>0.60638563232726361</v>
      </c>
      <c r="K529" s="1">
        <f t="shared" si="33"/>
        <v>-9.9571814481247078E-2</v>
      </c>
      <c r="L529" s="1">
        <f t="shared" si="34"/>
        <v>0.27</v>
      </c>
      <c r="M529" t="s">
        <v>528</v>
      </c>
      <c r="N529" t="str">
        <f t="shared" si="35"/>
        <v>49</v>
      </c>
    </row>
    <row r="530" spans="1:14" x14ac:dyDescent="0.35">
      <c r="A530" t="str">
        <f>IF([2]Sheet1!A530=0,#N/A,[2]Sheet1!A530)</f>
        <v>49-9063</v>
      </c>
      <c r="B530" t="str">
        <f>IF([2]Sheet1!B530=0,#N/A,[2]Sheet1!B530)</f>
        <v>MusicalInstrumentRepairersandTuners</v>
      </c>
      <c r="C530" t="str">
        <f>IF([2]Sheet1!C530=0,#N/A,[2]Sheet1!C530)</f>
        <v>0.91</v>
      </c>
      <c r="D530">
        <f>IF([2]Sheet1!D530=0,#N/A,[2]Sheet1!D530)</f>
        <v>5550</v>
      </c>
      <c r="E530">
        <f>IF([2]Sheet1!E530=0,#N/A,[2]Sheet1!E530)</f>
        <v>7240</v>
      </c>
      <c r="F530">
        <f>IF([2]Sheet1!F530=0,#N/A,[2]Sheet1!F530)</f>
        <v>6170</v>
      </c>
      <c r="H530">
        <f t="shared" si="32"/>
        <v>0.3045045045045045</v>
      </c>
      <c r="I530">
        <f t="shared" si="32"/>
        <v>-0.1477900552486188</v>
      </c>
      <c r="K530" s="1">
        <f t="shared" si="33"/>
        <v>-0.45229455975312327</v>
      </c>
      <c r="L530" s="1">
        <f t="shared" si="34"/>
        <v>0.91</v>
      </c>
      <c r="M530" t="s">
        <v>529</v>
      </c>
      <c r="N530" t="str">
        <f t="shared" si="35"/>
        <v>49</v>
      </c>
    </row>
    <row r="531" spans="1:14" x14ac:dyDescent="0.35">
      <c r="A531" t="str">
        <f>IF([2]Sheet1!A531=0,#N/A,[2]Sheet1!A531)</f>
        <v>49-9064</v>
      </c>
      <c r="B531" t="str">
        <f>IF([2]Sheet1!B531=0,#N/A,[2]Sheet1!B531)</f>
        <v>WatchRepairers</v>
      </c>
      <c r="C531" t="str">
        <f>IF([2]Sheet1!C531=0,#N/A,[2]Sheet1!C531)</f>
        <v>0.99</v>
      </c>
      <c r="D531">
        <f>IF([2]Sheet1!D531=0,#N/A,[2]Sheet1!D531)</f>
        <v>3700</v>
      </c>
      <c r="E531">
        <f>IF([2]Sheet1!E531=0,#N/A,[2]Sheet1!E531)</f>
        <v>2840</v>
      </c>
      <c r="F531">
        <f>IF([2]Sheet1!F531=0,#N/A,[2]Sheet1!F531)</f>
        <v>1880</v>
      </c>
      <c r="H531">
        <f t="shared" si="32"/>
        <v>-0.23243243243243245</v>
      </c>
      <c r="I531">
        <f t="shared" si="32"/>
        <v>-0.3380281690140845</v>
      </c>
      <c r="K531" s="1">
        <f t="shared" si="33"/>
        <v>-0.10559573658165206</v>
      </c>
      <c r="L531" s="1">
        <f t="shared" si="34"/>
        <v>0.99</v>
      </c>
      <c r="M531" t="s">
        <v>530</v>
      </c>
      <c r="N531" t="str">
        <f t="shared" si="35"/>
        <v>49</v>
      </c>
    </row>
    <row r="532" spans="1:14" x14ac:dyDescent="0.35">
      <c r="A532" t="str">
        <f>IF([2]Sheet1!A532=0,#N/A,[2]Sheet1!A532)</f>
        <v>49-9071</v>
      </c>
      <c r="B532" t="str">
        <f>IF([2]Sheet1!B532=0,#N/A,[2]Sheet1!B532)</f>
        <v>MaintenanceandRepairWorkers,General</v>
      </c>
      <c r="C532" t="str">
        <f>IF([2]Sheet1!C532=0,#N/A,[2]Sheet1!C532)</f>
        <v>0.64</v>
      </c>
      <c r="D532" t="e">
        <f>IF([2]Sheet1!D532=0,#N/A,[2]Sheet1!D532)</f>
        <v>#N/A</v>
      </c>
      <c r="E532">
        <f>IF([2]Sheet1!E532=0,#N/A,[2]Sheet1!E532)</f>
        <v>1249080</v>
      </c>
      <c r="F532">
        <f>IF([2]Sheet1!F532=0,#N/A,[2]Sheet1!F532)</f>
        <v>1503150</v>
      </c>
      <c r="H532" t="e">
        <f t="shared" si="32"/>
        <v>#N/A</v>
      </c>
      <c r="I532">
        <f t="shared" si="32"/>
        <v>0.20340570660005763</v>
      </c>
      <c r="K532" s="1" t="e">
        <f t="shared" si="33"/>
        <v>#N/A</v>
      </c>
      <c r="L532" s="1">
        <f t="shared" si="34"/>
        <v>0.64</v>
      </c>
      <c r="M532" t="s">
        <v>531</v>
      </c>
      <c r="N532" t="str">
        <f t="shared" si="35"/>
        <v>49</v>
      </c>
    </row>
    <row r="533" spans="1:14" x14ac:dyDescent="0.35">
      <c r="A533" t="str">
        <f>IF([2]Sheet1!A533=0,#N/A,[2]Sheet1!A533)</f>
        <v>49-9091</v>
      </c>
      <c r="B533" t="str">
        <f>IF([2]Sheet1!B533=0,#N/A,[2]Sheet1!B533)</f>
        <v>Coin,</v>
      </c>
      <c r="C533" t="str">
        <f>IF([2]Sheet1!C533=0,#N/A,[2]Sheet1!C533)</f>
        <v>0.94</v>
      </c>
      <c r="D533">
        <f>IF([2]Sheet1!D533=0,#N/A,[2]Sheet1!D533)</f>
        <v>35370</v>
      </c>
      <c r="E533">
        <f>IF([2]Sheet1!E533=0,#N/A,[2]Sheet1!E533)</f>
        <v>33250</v>
      </c>
      <c r="F533">
        <f>IF([2]Sheet1!F533=0,#N/A,[2]Sheet1!F533)</f>
        <v>36100</v>
      </c>
      <c r="H533">
        <f t="shared" si="32"/>
        <v>-5.9937800395815664E-2</v>
      </c>
      <c r="I533">
        <f t="shared" si="32"/>
        <v>8.5714285714285715E-2</v>
      </c>
      <c r="K533" s="1">
        <f t="shared" si="33"/>
        <v>0.14565208611010139</v>
      </c>
      <c r="L533" s="1">
        <f t="shared" si="34"/>
        <v>0.94</v>
      </c>
      <c r="M533" t="s">
        <v>532</v>
      </c>
      <c r="N533" t="str">
        <f t="shared" si="35"/>
        <v>49</v>
      </c>
    </row>
    <row r="534" spans="1:14" x14ac:dyDescent="0.35">
      <c r="A534" t="str">
        <f>IF([2]Sheet1!A534=0,#N/A,[2]Sheet1!A534)</f>
        <v>49-9092</v>
      </c>
      <c r="B534" t="str">
        <f>IF([2]Sheet1!B534=0,#N/A,[2]Sheet1!B534)</f>
        <v>CommercialDivers</v>
      </c>
      <c r="C534" t="str">
        <f>IF([2]Sheet1!C534=0,#N/A,[2]Sheet1!C534)</f>
        <v>0.18</v>
      </c>
      <c r="D534">
        <f>IF([2]Sheet1!D534=0,#N/A,[2]Sheet1!D534)</f>
        <v>2690</v>
      </c>
      <c r="E534">
        <f>IF([2]Sheet1!E534=0,#N/A,[2]Sheet1!E534)</f>
        <v>3600</v>
      </c>
      <c r="F534">
        <f>IF([2]Sheet1!F534=0,#N/A,[2]Sheet1!F534)</f>
        <v>2790</v>
      </c>
      <c r="H534">
        <f t="shared" si="32"/>
        <v>0.33828996282527879</v>
      </c>
      <c r="I534">
        <f t="shared" si="32"/>
        <v>-0.22500000000000001</v>
      </c>
      <c r="K534" s="1">
        <f t="shared" si="33"/>
        <v>-0.56328996282527877</v>
      </c>
      <c r="L534" s="1">
        <f t="shared" si="34"/>
        <v>0.18</v>
      </c>
      <c r="M534" t="s">
        <v>533</v>
      </c>
      <c r="N534" t="str">
        <f t="shared" si="35"/>
        <v>49</v>
      </c>
    </row>
    <row r="535" spans="1:14" x14ac:dyDescent="0.35">
      <c r="A535" t="str">
        <f>IF([2]Sheet1!A535=0,#N/A,[2]Sheet1!A535)</f>
        <v>49-9093</v>
      </c>
      <c r="B535" t="str">
        <f>IF([2]Sheet1!B535=0,#N/A,[2]Sheet1!B535)</f>
        <v>FabricMenders,ExceptGarment</v>
      </c>
      <c r="C535" t="str">
        <f>IF([2]Sheet1!C535=0,#N/A,[2]Sheet1!C535)</f>
        <v>0.96</v>
      </c>
      <c r="D535">
        <f>IF([2]Sheet1!D535=0,#N/A,[2]Sheet1!D535)</f>
        <v>1720</v>
      </c>
      <c r="E535">
        <f>IF([2]Sheet1!E535=0,#N/A,[2]Sheet1!E535)</f>
        <v>800</v>
      </c>
      <c r="F535" t="e">
        <f>IF([2]Sheet1!F535=0,#N/A,[2]Sheet1!F535)</f>
        <v>#N/A</v>
      </c>
      <c r="H535">
        <f t="shared" si="32"/>
        <v>-0.53488372093023251</v>
      </c>
      <c r="I535" t="e">
        <f t="shared" si="32"/>
        <v>#N/A</v>
      </c>
      <c r="K535" s="1" t="e">
        <f t="shared" si="33"/>
        <v>#N/A</v>
      </c>
      <c r="L535" s="1">
        <f t="shared" si="34"/>
        <v>0.96</v>
      </c>
      <c r="M535" t="s">
        <v>534</v>
      </c>
      <c r="N535" t="str">
        <f t="shared" si="35"/>
        <v>49</v>
      </c>
    </row>
    <row r="536" spans="1:14" x14ac:dyDescent="0.35">
      <c r="A536" t="str">
        <f>IF([2]Sheet1!A536=0,#N/A,[2]Sheet1!A536)</f>
        <v>49-9094</v>
      </c>
      <c r="B536" t="str">
        <f>IF([2]Sheet1!B536=0,#N/A,[2]Sheet1!B536)</f>
        <v>LocksmithsandSafeRepairers</v>
      </c>
      <c r="C536" t="str">
        <f>IF([2]Sheet1!C536=0,#N/A,[2]Sheet1!C536)</f>
        <v>0.77</v>
      </c>
      <c r="D536">
        <f>IF([2]Sheet1!D536=0,#N/A,[2]Sheet1!D536)</f>
        <v>19340</v>
      </c>
      <c r="E536">
        <f>IF([2]Sheet1!E536=0,#N/A,[2]Sheet1!E536)</f>
        <v>17400</v>
      </c>
      <c r="F536">
        <f>IF([2]Sheet1!F536=0,#N/A,[2]Sheet1!F536)</f>
        <v>14790</v>
      </c>
      <c r="H536">
        <f t="shared" si="32"/>
        <v>-0.10031023784901758</v>
      </c>
      <c r="I536">
        <f t="shared" si="32"/>
        <v>-0.15</v>
      </c>
      <c r="K536" s="1">
        <f t="shared" si="33"/>
        <v>-4.9689762150982419E-2</v>
      </c>
      <c r="L536" s="1">
        <f t="shared" si="34"/>
        <v>0.77</v>
      </c>
      <c r="M536" t="s">
        <v>535</v>
      </c>
      <c r="N536" t="str">
        <f t="shared" si="35"/>
        <v>49</v>
      </c>
    </row>
    <row r="537" spans="1:14" x14ac:dyDescent="0.35">
      <c r="A537" t="str">
        <f>IF([2]Sheet1!A537=0,#N/A,[2]Sheet1!A537)</f>
        <v>49-9095</v>
      </c>
      <c r="B537" t="str">
        <f>IF([2]Sheet1!B537=0,#N/A,[2]Sheet1!B537)</f>
        <v>ManufacturedBuildingandMobileHomeInstallers</v>
      </c>
      <c r="C537" t="str">
        <f>IF([2]Sheet1!C537=0,#N/A,[2]Sheet1!C537)</f>
        <v>0.18</v>
      </c>
      <c r="D537">
        <f>IF([2]Sheet1!D537=0,#N/A,[2]Sheet1!D537)</f>
        <v>13160</v>
      </c>
      <c r="E537">
        <f>IF([2]Sheet1!E537=0,#N/A,[2]Sheet1!E537)</f>
        <v>3510</v>
      </c>
      <c r="F537">
        <f>IF([2]Sheet1!F537=0,#N/A,[2]Sheet1!F537)</f>
        <v>2910</v>
      </c>
      <c r="H537">
        <f t="shared" si="32"/>
        <v>-0.73328267477203646</v>
      </c>
      <c r="I537">
        <f t="shared" si="32"/>
        <v>-0.17094017094017094</v>
      </c>
      <c r="K537" s="1">
        <f t="shared" si="33"/>
        <v>0.56234250383186546</v>
      </c>
      <c r="L537" s="1">
        <f t="shared" si="34"/>
        <v>0.18</v>
      </c>
      <c r="M537" t="s">
        <v>536</v>
      </c>
      <c r="N537" t="str">
        <f t="shared" si="35"/>
        <v>49</v>
      </c>
    </row>
    <row r="538" spans="1:14" x14ac:dyDescent="0.35">
      <c r="A538" t="str">
        <f>IF([2]Sheet1!A538=0,#N/A,[2]Sheet1!A538)</f>
        <v>49-9096</v>
      </c>
      <c r="B538" t="str">
        <f>IF([2]Sheet1!B538=0,#N/A,[2]Sheet1!B538)</f>
        <v>Riggers</v>
      </c>
      <c r="C538" t="str">
        <f>IF([2]Sheet1!C538=0,#N/A,[2]Sheet1!C538)</f>
        <v>0.89</v>
      </c>
      <c r="D538">
        <f>IF([2]Sheet1!D538=0,#N/A,[2]Sheet1!D538)</f>
        <v>12550</v>
      </c>
      <c r="E538">
        <f>IF([2]Sheet1!E538=0,#N/A,[2]Sheet1!E538)</f>
        <v>17330</v>
      </c>
      <c r="F538">
        <f>IF([2]Sheet1!F538=0,#N/A,[2]Sheet1!F538)</f>
        <v>23870</v>
      </c>
      <c r="H538">
        <f t="shared" si="32"/>
        <v>0.38087649402390439</v>
      </c>
      <c r="I538">
        <f t="shared" si="32"/>
        <v>0.37738026543566072</v>
      </c>
      <c r="K538" s="1">
        <f t="shared" si="33"/>
        <v>-3.4962285882436661E-3</v>
      </c>
      <c r="L538" s="1">
        <f t="shared" si="34"/>
        <v>0.89</v>
      </c>
      <c r="M538" t="s">
        <v>537</v>
      </c>
      <c r="N538" t="str">
        <f t="shared" si="35"/>
        <v>49</v>
      </c>
    </row>
    <row r="539" spans="1:14" x14ac:dyDescent="0.35">
      <c r="A539" t="str">
        <f>IF([2]Sheet1!A539=0,#N/A,[2]Sheet1!A539)</f>
        <v>49-9097</v>
      </c>
      <c r="B539" t="str">
        <f>IF([2]Sheet1!B539=0,#N/A,[2]Sheet1!B539)</f>
        <v>SignalandTrackSwitchRepairers</v>
      </c>
      <c r="C539" t="str">
        <f>IF([2]Sheet1!C539=0,#N/A,[2]Sheet1!C539)</f>
        <v>0.9</v>
      </c>
      <c r="D539">
        <f>IF([2]Sheet1!D539=0,#N/A,[2]Sheet1!D539)</f>
        <v>8680</v>
      </c>
      <c r="E539">
        <f>IF([2]Sheet1!E539=0,#N/A,[2]Sheet1!E539)</f>
        <v>7960</v>
      </c>
      <c r="F539">
        <f>IF([2]Sheet1!F539=0,#N/A,[2]Sheet1!F539)</f>
        <v>9200</v>
      </c>
      <c r="H539">
        <f t="shared" si="32"/>
        <v>-8.294930875576037E-2</v>
      </c>
      <c r="I539">
        <f t="shared" si="32"/>
        <v>0.15577889447236182</v>
      </c>
      <c r="K539" s="1">
        <f t="shared" si="33"/>
        <v>0.23872820322812219</v>
      </c>
      <c r="L539" s="1">
        <f t="shared" si="34"/>
        <v>0.9</v>
      </c>
      <c r="M539" t="s">
        <v>538</v>
      </c>
      <c r="N539" t="str">
        <f t="shared" si="35"/>
        <v>49</v>
      </c>
    </row>
    <row r="540" spans="1:14" x14ac:dyDescent="0.35">
      <c r="A540" t="str">
        <f>IF([2]Sheet1!A540=0,#N/A,[2]Sheet1!A540)</f>
        <v>49-9098</v>
      </c>
      <c r="B540" t="str">
        <f>IF([2]Sheet1!B540=0,#N/A,[2]Sheet1!B540)</f>
        <v>Helpers–Installation,Maintenance,andRepairWorkers</v>
      </c>
      <c r="C540" t="str">
        <f>IF([2]Sheet1!C540=0,#N/A,[2]Sheet1!C540)</f>
        <v>0.79</v>
      </c>
      <c r="D540">
        <f>IF([2]Sheet1!D540=0,#N/A,[2]Sheet1!D540)</f>
        <v>148890</v>
      </c>
      <c r="E540">
        <f>IF([2]Sheet1!E540=0,#N/A,[2]Sheet1!E540)</f>
        <v>127820</v>
      </c>
      <c r="F540">
        <f>IF([2]Sheet1!F540=0,#N/A,[2]Sheet1!F540)</f>
        <v>101890</v>
      </c>
      <c r="H540">
        <f t="shared" si="32"/>
        <v>-0.14151386929948284</v>
      </c>
      <c r="I540">
        <f t="shared" si="32"/>
        <v>-0.20286340165858238</v>
      </c>
      <c r="K540" s="1">
        <f t="shared" si="33"/>
        <v>-6.134953235909954E-2</v>
      </c>
      <c r="L540" s="1">
        <f t="shared" si="34"/>
        <v>0.79</v>
      </c>
      <c r="M540" t="s">
        <v>539</v>
      </c>
      <c r="N540" t="str">
        <f t="shared" si="35"/>
        <v>49</v>
      </c>
    </row>
    <row r="541" spans="1:14" x14ac:dyDescent="0.35">
      <c r="A541" t="str">
        <f>IF([2]Sheet1!A541=0,#N/A,[2]Sheet1!A541)</f>
        <v>51-1011</v>
      </c>
      <c r="B541" t="str">
        <f>IF([2]Sheet1!B541=0,#N/A,[2]Sheet1!B541)</f>
        <v>First-LineSupervisorsofProductionand OperatingWorkers</v>
      </c>
      <c r="C541" t="str">
        <f>IF([2]Sheet1!C541=0,#N/A,[2]Sheet1!C541)</f>
        <v>0.016</v>
      </c>
      <c r="D541">
        <f>IF([2]Sheet1!D541=0,#N/A,[2]Sheet1!D541)</f>
        <v>705270</v>
      </c>
      <c r="E541">
        <f>IF([2]Sheet1!E541=0,#N/A,[2]Sheet1!E541)</f>
        <v>580620</v>
      </c>
      <c r="F541">
        <f>IF([2]Sheet1!F541=0,#N/A,[2]Sheet1!F541)</f>
        <v>671160</v>
      </c>
      <c r="H541">
        <f t="shared" si="32"/>
        <v>-0.17674082266366073</v>
      </c>
      <c r="I541">
        <f t="shared" si="32"/>
        <v>0.15593675725948125</v>
      </c>
      <c r="K541" s="6">
        <f t="shared" si="33"/>
        <v>0.33267757992314195</v>
      </c>
      <c r="L541" s="1">
        <f t="shared" si="34"/>
        <v>1.6E-2</v>
      </c>
      <c r="M541" s="6" t="s">
        <v>540</v>
      </c>
      <c r="N541" s="6" t="str">
        <f t="shared" si="35"/>
        <v>51</v>
      </c>
    </row>
    <row r="542" spans="1:14" x14ac:dyDescent="0.35">
      <c r="A542" t="str">
        <f>IF([2]Sheet1!A542=0,#N/A,[2]Sheet1!A542)</f>
        <v>51-2011</v>
      </c>
      <c r="B542" t="str">
        <f>IF([2]Sheet1!B542=0,#N/A,[2]Sheet1!B542)</f>
        <v>AircraftStructure,Surfaces,Rigging,andSystemsAssemblers</v>
      </c>
      <c r="C542" t="str">
        <f>IF([2]Sheet1!C542=0,#N/A,[2]Sheet1!C542)</f>
        <v>0.79</v>
      </c>
      <c r="D542">
        <f>IF([2]Sheet1!D542=0,#N/A,[2]Sheet1!D542)</f>
        <v>26150</v>
      </c>
      <c r="E542">
        <f>IF([2]Sheet1!E542=0,#N/A,[2]Sheet1!E542)</f>
        <v>42810</v>
      </c>
      <c r="F542">
        <f>IF([2]Sheet1!F542=0,#N/A,[2]Sheet1!F542)</f>
        <v>29810</v>
      </c>
      <c r="H542">
        <f t="shared" si="32"/>
        <v>0.63709369024856599</v>
      </c>
      <c r="I542">
        <f t="shared" si="32"/>
        <v>-0.3036673674375146</v>
      </c>
      <c r="K542" s="6">
        <f t="shared" si="33"/>
        <v>-0.94076105768608054</v>
      </c>
      <c r="L542" s="1">
        <f t="shared" si="34"/>
        <v>0.79</v>
      </c>
      <c r="M542" s="6" t="s">
        <v>541</v>
      </c>
      <c r="N542" s="6" t="str">
        <f t="shared" si="35"/>
        <v>51</v>
      </c>
    </row>
    <row r="543" spans="1:14" x14ac:dyDescent="0.35">
      <c r="A543" t="str">
        <f>IF([2]Sheet1!A543=0,#N/A,[2]Sheet1!A543)</f>
        <v>51-2021</v>
      </c>
      <c r="B543" t="str">
        <f>IF([2]Sheet1!B543=0,#N/A,[2]Sheet1!B543)</f>
        <v>CoilWinders,Tapers,andFinishers</v>
      </c>
      <c r="C543" t="str">
        <f>IF([2]Sheet1!C543=0,#N/A,[2]Sheet1!C543)</f>
        <v>0.73</v>
      </c>
      <c r="D543">
        <f>IF([2]Sheet1!D543=0,#N/A,[2]Sheet1!D543)</f>
        <v>33590</v>
      </c>
      <c r="E543">
        <f>IF([2]Sheet1!E543=0,#N/A,[2]Sheet1!E543)</f>
        <v>14590</v>
      </c>
      <c r="F543">
        <f>IF([2]Sheet1!F543=0,#N/A,[2]Sheet1!F543)</f>
        <v>11900</v>
      </c>
      <c r="H543">
        <f t="shared" si="32"/>
        <v>-0.5656445370646026</v>
      </c>
      <c r="I543">
        <f t="shared" si="32"/>
        <v>-0.18437285812200138</v>
      </c>
      <c r="K543" s="6">
        <f t="shared" si="33"/>
        <v>0.38127167894260122</v>
      </c>
      <c r="L543" s="1">
        <f t="shared" si="34"/>
        <v>0.73</v>
      </c>
      <c r="M543" s="6" t="s">
        <v>542</v>
      </c>
      <c r="N543" s="6" t="str">
        <f t="shared" si="35"/>
        <v>51</v>
      </c>
    </row>
    <row r="544" spans="1:14" x14ac:dyDescent="0.35">
      <c r="A544" t="str">
        <f>IF([2]Sheet1!A544=0,#N/A,[2]Sheet1!A544)</f>
        <v>51-2022</v>
      </c>
      <c r="B544" t="str">
        <f>IF([2]Sheet1!B544=0,#N/A,[2]Sheet1!B544)</f>
        <v>ElectricalandElectronicEquipmentAssemblers</v>
      </c>
      <c r="C544" t="str">
        <f>IF([2]Sheet1!C544=0,#N/A,[2]Sheet1!C544)</f>
        <v>0.95</v>
      </c>
      <c r="D544">
        <f>IF([2]Sheet1!D544=0,#N/A,[2]Sheet1!D544)</f>
        <v>245700</v>
      </c>
      <c r="E544">
        <f>IF([2]Sheet1!E544=0,#N/A,[2]Sheet1!E544)</f>
        <v>203880</v>
      </c>
      <c r="F544" t="e">
        <f>IF([2]Sheet1!F544=0,#N/A,[2]Sheet1!F544)</f>
        <v>#N/A</v>
      </c>
      <c r="H544">
        <f t="shared" si="32"/>
        <v>-0.17020757020757021</v>
      </c>
      <c r="I544" t="e">
        <f t="shared" si="32"/>
        <v>#N/A</v>
      </c>
      <c r="K544" s="6" t="e">
        <f t="shared" si="33"/>
        <v>#N/A</v>
      </c>
      <c r="L544" s="1">
        <f t="shared" si="34"/>
        <v>0.95</v>
      </c>
      <c r="M544" s="6" t="s">
        <v>543</v>
      </c>
      <c r="N544" s="6" t="str">
        <f t="shared" si="35"/>
        <v>51</v>
      </c>
    </row>
    <row r="545" spans="1:14" x14ac:dyDescent="0.35">
      <c r="A545" t="str">
        <f>IF([2]Sheet1!A545=0,#N/A,[2]Sheet1!A545)</f>
        <v>51-2023</v>
      </c>
      <c r="B545" t="str">
        <f>IF([2]Sheet1!B545=0,#N/A,[2]Sheet1!B545)</f>
        <v>ElectromechanicalEquipmentAssemblers</v>
      </c>
      <c r="C545" t="str">
        <f>IF([2]Sheet1!C545=0,#N/A,[2]Sheet1!C545)</f>
        <v>0.97</v>
      </c>
      <c r="D545">
        <f>IF([2]Sheet1!D545=0,#N/A,[2]Sheet1!D545)</f>
        <v>54690</v>
      </c>
      <c r="E545">
        <f>IF([2]Sheet1!E545=0,#N/A,[2]Sheet1!E545)</f>
        <v>49480</v>
      </c>
      <c r="F545" t="e">
        <f>IF([2]Sheet1!F545=0,#N/A,[2]Sheet1!F545)</f>
        <v>#N/A</v>
      </c>
      <c r="H545">
        <f t="shared" si="32"/>
        <v>-9.5264216492960324E-2</v>
      </c>
      <c r="I545" t="e">
        <f t="shared" si="32"/>
        <v>#N/A</v>
      </c>
      <c r="K545" s="6" t="e">
        <f t="shared" si="33"/>
        <v>#N/A</v>
      </c>
      <c r="L545" s="1">
        <f t="shared" si="34"/>
        <v>0.97</v>
      </c>
      <c r="M545" s="6" t="s">
        <v>544</v>
      </c>
      <c r="N545" s="6" t="str">
        <f t="shared" si="35"/>
        <v>51</v>
      </c>
    </row>
    <row r="546" spans="1:14" x14ac:dyDescent="0.35">
      <c r="A546" t="str">
        <f>IF([2]Sheet1!A546=0,#N/A,[2]Sheet1!A546)</f>
        <v>51-2031</v>
      </c>
      <c r="B546" t="str">
        <f>IF([2]Sheet1!B546=0,#N/A,[2]Sheet1!B546)</f>
        <v>EngineandOtherMachineAssemblers</v>
      </c>
      <c r="C546" t="str">
        <f>IF([2]Sheet1!C546=0,#N/A,[2]Sheet1!C546)</f>
        <v>0.82</v>
      </c>
      <c r="D546">
        <f>IF([2]Sheet1!D546=0,#N/A,[2]Sheet1!D546)</f>
        <v>50410</v>
      </c>
      <c r="E546">
        <f>IF([2]Sheet1!E546=0,#N/A,[2]Sheet1!E546)</f>
        <v>39620</v>
      </c>
      <c r="F546">
        <f>IF([2]Sheet1!F546=0,#N/A,[2]Sheet1!F546)</f>
        <v>47960</v>
      </c>
      <c r="H546">
        <f t="shared" si="32"/>
        <v>-0.21404483237452887</v>
      </c>
      <c r="I546">
        <f t="shared" si="32"/>
        <v>0.21049974760222109</v>
      </c>
      <c r="K546" s="6">
        <f t="shared" si="33"/>
        <v>0.42454457997674999</v>
      </c>
      <c r="L546" s="1">
        <f t="shared" si="34"/>
        <v>0.82</v>
      </c>
      <c r="M546" s="6" t="s">
        <v>545</v>
      </c>
      <c r="N546" s="6" t="str">
        <f t="shared" si="35"/>
        <v>51</v>
      </c>
    </row>
    <row r="547" spans="1:14" x14ac:dyDescent="0.35">
      <c r="A547" t="str">
        <f>IF([2]Sheet1!A547=0,#N/A,[2]Sheet1!A547)</f>
        <v>51-2041</v>
      </c>
      <c r="B547" t="str">
        <f>IF([2]Sheet1!B547=0,#N/A,[2]Sheet1!B547)</f>
        <v>StructuralMetalFabricatorsandFitters</v>
      </c>
      <c r="C547" t="str">
        <f>IF([2]Sheet1!C547=0,#N/A,[2]Sheet1!C547)</f>
        <v>0.41</v>
      </c>
      <c r="D547">
        <f>IF([2]Sheet1!D547=0,#N/A,[2]Sheet1!D547)</f>
        <v>85330</v>
      </c>
      <c r="E547">
        <f>IF([2]Sheet1!E547=0,#N/A,[2]Sheet1!E547)</f>
        <v>77860</v>
      </c>
      <c r="F547">
        <f>IF([2]Sheet1!F547=0,#N/A,[2]Sheet1!F547)</f>
        <v>57810</v>
      </c>
      <c r="H547">
        <f t="shared" si="32"/>
        <v>-8.7542482128208129E-2</v>
      </c>
      <c r="I547">
        <f t="shared" si="32"/>
        <v>-0.25751348574364241</v>
      </c>
      <c r="K547" s="6">
        <f t="shared" si="33"/>
        <v>-0.16997100361543427</v>
      </c>
      <c r="L547" s="1">
        <f t="shared" si="34"/>
        <v>0.41</v>
      </c>
      <c r="M547" s="6" t="s">
        <v>546</v>
      </c>
      <c r="N547" s="6" t="str">
        <f t="shared" si="35"/>
        <v>51</v>
      </c>
    </row>
    <row r="548" spans="1:14" x14ac:dyDescent="0.35">
      <c r="A548" t="str">
        <f>IF([2]Sheet1!A548=0,#N/A,[2]Sheet1!A548)</f>
        <v>51-2091</v>
      </c>
      <c r="B548" t="str">
        <f>IF([2]Sheet1!B548=0,#N/A,[2]Sheet1!B548)</f>
        <v>FiberglassLaminatorsandFabricators</v>
      </c>
      <c r="C548" t="str">
        <f>IF([2]Sheet1!C548=0,#N/A,[2]Sheet1!C548)</f>
        <v>0.93</v>
      </c>
      <c r="D548">
        <f>IF([2]Sheet1!D548=0,#N/A,[2]Sheet1!D548)</f>
        <v>31820</v>
      </c>
      <c r="E548">
        <f>IF([2]Sheet1!E548=0,#N/A,[2]Sheet1!E548)</f>
        <v>18800</v>
      </c>
      <c r="F548" t="e">
        <f>IF([2]Sheet1!F548=0,#N/A,[2]Sheet1!F548)</f>
        <v>#N/A</v>
      </c>
      <c r="H548">
        <f t="shared" si="32"/>
        <v>-0.40917661847894404</v>
      </c>
      <c r="I548" t="e">
        <f t="shared" si="32"/>
        <v>#N/A</v>
      </c>
      <c r="K548" s="6" t="e">
        <f t="shared" si="33"/>
        <v>#N/A</v>
      </c>
      <c r="L548" s="1">
        <f t="shared" si="34"/>
        <v>0.93</v>
      </c>
      <c r="M548" s="6" t="s">
        <v>547</v>
      </c>
      <c r="N548" s="6" t="str">
        <f t="shared" si="35"/>
        <v>51</v>
      </c>
    </row>
    <row r="549" spans="1:14" x14ac:dyDescent="0.35">
      <c r="A549" t="str">
        <f>IF([2]Sheet1!A549=0,#N/A,[2]Sheet1!A549)</f>
        <v>51-2092</v>
      </c>
      <c r="B549" t="str">
        <f>IF([2]Sheet1!B549=0,#N/A,[2]Sheet1!B549)</f>
        <v>TeamAssemblers</v>
      </c>
      <c r="C549" t="str">
        <f>IF([2]Sheet1!C549=0,#N/A,[2]Sheet1!C549)</f>
        <v>0.97</v>
      </c>
      <c r="D549">
        <f>IF([2]Sheet1!D549=0,#N/A,[2]Sheet1!D549)</f>
        <v>1138100</v>
      </c>
      <c r="E549">
        <f>IF([2]Sheet1!E549=0,#N/A,[2]Sheet1!E549)</f>
        <v>1058100</v>
      </c>
      <c r="F549" t="e">
        <f>IF([2]Sheet1!F549=0,#N/A,[2]Sheet1!F549)</f>
        <v>#N/A</v>
      </c>
      <c r="H549">
        <f t="shared" si="32"/>
        <v>-7.0292592918021257E-2</v>
      </c>
      <c r="I549" t="e">
        <f t="shared" si="32"/>
        <v>#N/A</v>
      </c>
      <c r="K549" s="6" t="e">
        <f t="shared" si="33"/>
        <v>#N/A</v>
      </c>
      <c r="L549" s="1">
        <f t="shared" si="34"/>
        <v>0.97</v>
      </c>
      <c r="M549" s="6" t="s">
        <v>548</v>
      </c>
      <c r="N549" s="6" t="str">
        <f t="shared" si="35"/>
        <v>51</v>
      </c>
    </row>
    <row r="550" spans="1:14" x14ac:dyDescent="0.35">
      <c r="A550" t="str">
        <f>IF([2]Sheet1!A550=0,#N/A,[2]Sheet1!A550)</f>
        <v>51-2093</v>
      </c>
      <c r="B550" t="str">
        <f>IF([2]Sheet1!B550=0,#N/A,[2]Sheet1!B550)</f>
        <v>TimingDeviceAssemblersandAdjusters</v>
      </c>
      <c r="C550" t="str">
        <f>IF([2]Sheet1!C550=0,#N/A,[2]Sheet1!C550)</f>
        <v>0.98</v>
      </c>
      <c r="D550">
        <f>IF([2]Sheet1!D550=0,#N/A,[2]Sheet1!D550)</f>
        <v>5280</v>
      </c>
      <c r="E550">
        <f>IF([2]Sheet1!E550=0,#N/A,[2]Sheet1!E550)</f>
        <v>1460</v>
      </c>
      <c r="F550" t="e">
        <f>IF([2]Sheet1!F550=0,#N/A,[2]Sheet1!F550)</f>
        <v>#N/A</v>
      </c>
      <c r="H550">
        <f t="shared" si="32"/>
        <v>-0.72348484848484851</v>
      </c>
      <c r="I550" t="e">
        <f t="shared" si="32"/>
        <v>#N/A</v>
      </c>
      <c r="K550" s="6" t="e">
        <f t="shared" si="33"/>
        <v>#N/A</v>
      </c>
      <c r="L550" s="1">
        <f t="shared" si="34"/>
        <v>0.98</v>
      </c>
      <c r="M550" s="6" t="s">
        <v>549</v>
      </c>
      <c r="N550" s="6" t="str">
        <f t="shared" si="35"/>
        <v>51</v>
      </c>
    </row>
    <row r="551" spans="1:14" x14ac:dyDescent="0.35">
      <c r="A551" t="str">
        <f>IF([2]Sheet1!A551=0,#N/A,[2]Sheet1!A551)</f>
        <v>51-3011</v>
      </c>
      <c r="B551" t="str">
        <f>IF([2]Sheet1!B551=0,#N/A,[2]Sheet1!B551)</f>
        <v>Bakers</v>
      </c>
      <c r="C551" t="str">
        <f>IF([2]Sheet1!C551=0,#N/A,[2]Sheet1!C551)</f>
        <v>0.89</v>
      </c>
      <c r="D551">
        <f>IF([2]Sheet1!D551=0,#N/A,[2]Sheet1!D551)</f>
        <v>157110</v>
      </c>
      <c r="E551">
        <f>IF([2]Sheet1!E551=0,#N/A,[2]Sheet1!E551)</f>
        <v>165270</v>
      </c>
      <c r="F551">
        <f>IF([2]Sheet1!F551=0,#N/A,[2]Sheet1!F551)</f>
        <v>220230</v>
      </c>
      <c r="H551">
        <f t="shared" si="32"/>
        <v>5.1938132518617529E-2</v>
      </c>
      <c r="I551">
        <f t="shared" si="32"/>
        <v>0.33254674169540749</v>
      </c>
      <c r="K551" s="6">
        <f t="shared" si="33"/>
        <v>0.28060860917678998</v>
      </c>
      <c r="L551" s="1">
        <f t="shared" si="34"/>
        <v>0.89</v>
      </c>
      <c r="M551" s="6" t="s">
        <v>550</v>
      </c>
      <c r="N551" s="6" t="str">
        <f t="shared" si="35"/>
        <v>51</v>
      </c>
    </row>
    <row r="552" spans="1:14" x14ac:dyDescent="0.35">
      <c r="A552" t="str">
        <f>IF([2]Sheet1!A552=0,#N/A,[2]Sheet1!A552)</f>
        <v>51-3021</v>
      </c>
      <c r="B552" t="str">
        <f>IF([2]Sheet1!B552=0,#N/A,[2]Sheet1!B552)</f>
        <v>ButchersandMeatCutters</v>
      </c>
      <c r="C552" t="str">
        <f>IF([2]Sheet1!C552=0,#N/A,[2]Sheet1!C552)</f>
        <v>0.93</v>
      </c>
      <c r="D552">
        <f>IF([2]Sheet1!D552=0,#N/A,[2]Sheet1!D552)</f>
        <v>132370</v>
      </c>
      <c r="E552">
        <f>IF([2]Sheet1!E552=0,#N/A,[2]Sheet1!E552)</f>
        <v>138900</v>
      </c>
      <c r="F552">
        <f>IF([2]Sheet1!F552=0,#N/A,[2]Sheet1!F552)</f>
        <v>136330</v>
      </c>
      <c r="H552">
        <f t="shared" si="32"/>
        <v>4.9331419505930348E-2</v>
      </c>
      <c r="I552">
        <f t="shared" si="32"/>
        <v>-1.8502519798416127E-2</v>
      </c>
      <c r="K552" s="6">
        <f t="shared" si="33"/>
        <v>-6.7833939304346474E-2</v>
      </c>
      <c r="L552" s="1">
        <f t="shared" si="34"/>
        <v>0.93</v>
      </c>
      <c r="M552" s="6" t="s">
        <v>551</v>
      </c>
      <c r="N552" s="6" t="str">
        <f t="shared" si="35"/>
        <v>51</v>
      </c>
    </row>
    <row r="553" spans="1:14" x14ac:dyDescent="0.35">
      <c r="A553" t="str">
        <f>IF([2]Sheet1!A553=0,#N/A,[2]Sheet1!A553)</f>
        <v>51-3022</v>
      </c>
      <c r="B553" t="str">
        <f>IF([2]Sheet1!B553=0,#N/A,[2]Sheet1!B553)</f>
        <v>Meat,Poultry,andFishCuttersandTrimmers</v>
      </c>
      <c r="C553" t="str">
        <f>IF([2]Sheet1!C553=0,#N/A,[2]Sheet1!C553)</f>
        <v>0.94</v>
      </c>
      <c r="D553">
        <f>IF([2]Sheet1!D553=0,#N/A,[2]Sheet1!D553)</f>
        <v>150440</v>
      </c>
      <c r="E553">
        <f>IF([2]Sheet1!E553=0,#N/A,[2]Sheet1!E553)</f>
        <v>160920</v>
      </c>
      <c r="F553">
        <f>IF([2]Sheet1!F553=0,#N/A,[2]Sheet1!F553)</f>
        <v>138300</v>
      </c>
      <c r="H553">
        <f t="shared" si="32"/>
        <v>6.9662323850039884E-2</v>
      </c>
      <c r="I553">
        <f t="shared" si="32"/>
        <v>-0.14056674123788218</v>
      </c>
      <c r="K553" s="6">
        <f t="shared" si="33"/>
        <v>-0.21022906508792205</v>
      </c>
      <c r="L553" s="1">
        <f t="shared" si="34"/>
        <v>0.94</v>
      </c>
      <c r="M553" s="6" t="s">
        <v>552</v>
      </c>
      <c r="N553" s="6" t="str">
        <f t="shared" si="35"/>
        <v>51</v>
      </c>
    </row>
    <row r="554" spans="1:14" x14ac:dyDescent="0.35">
      <c r="A554" t="str">
        <f>IF([2]Sheet1!A554=0,#N/A,[2]Sheet1!A554)</f>
        <v>51-3023</v>
      </c>
      <c r="B554" t="str">
        <f>IF([2]Sheet1!B554=0,#N/A,[2]Sheet1!B554)</f>
        <v>SlaughterersandMeatPackers</v>
      </c>
      <c r="C554" t="str">
        <f>IF([2]Sheet1!C554=0,#N/A,[2]Sheet1!C554)</f>
        <v>0.6</v>
      </c>
      <c r="D554">
        <f>IF([2]Sheet1!D554=0,#N/A,[2]Sheet1!D554)</f>
        <v>122490</v>
      </c>
      <c r="E554">
        <f>IF([2]Sheet1!E554=0,#N/A,[2]Sheet1!E554)</f>
        <v>82070</v>
      </c>
      <c r="F554">
        <f>IF([2]Sheet1!F554=0,#N/A,[2]Sheet1!F554)</f>
        <v>71310</v>
      </c>
      <c r="H554">
        <f t="shared" si="32"/>
        <v>-0.32998612131602578</v>
      </c>
      <c r="I554">
        <f t="shared" si="32"/>
        <v>-0.13110759108078471</v>
      </c>
      <c r="K554" s="6">
        <f t="shared" si="33"/>
        <v>0.19887853023524107</v>
      </c>
      <c r="L554" s="1">
        <f t="shared" si="34"/>
        <v>0.6</v>
      </c>
      <c r="M554" s="6" t="s">
        <v>553</v>
      </c>
      <c r="N554" s="6" t="str">
        <f t="shared" si="35"/>
        <v>51</v>
      </c>
    </row>
    <row r="555" spans="1:14" x14ac:dyDescent="0.35">
      <c r="A555" t="str">
        <f>IF([2]Sheet1!A555=0,#N/A,[2]Sheet1!A555)</f>
        <v>51-3091</v>
      </c>
      <c r="B555" t="str">
        <f>IF([2]Sheet1!B555=0,#N/A,[2]Sheet1!B555)</f>
        <v>FoodandTobaccoRoasting,Baking,andDryingMachineOp-</v>
      </c>
      <c r="C555" t="str">
        <f>IF([2]Sheet1!C555=0,#N/A,[2]Sheet1!C555)</f>
        <v>0.91</v>
      </c>
      <c r="D555">
        <f>IF([2]Sheet1!D555=0,#N/A,[2]Sheet1!D555)</f>
        <v>17800</v>
      </c>
      <c r="E555">
        <f>IF([2]Sheet1!E555=0,#N/A,[2]Sheet1!E555)</f>
        <v>18750</v>
      </c>
      <c r="F555">
        <f>IF([2]Sheet1!F555=0,#N/A,[2]Sheet1!F555)</f>
        <v>19570</v>
      </c>
      <c r="H555">
        <f t="shared" si="32"/>
        <v>5.3370786516853931E-2</v>
      </c>
      <c r="I555">
        <f t="shared" si="32"/>
        <v>4.3733333333333332E-2</v>
      </c>
      <c r="K555" s="6">
        <f t="shared" si="33"/>
        <v>-9.6374531835205987E-3</v>
      </c>
      <c r="L555" s="1">
        <f t="shared" si="34"/>
        <v>0.91</v>
      </c>
      <c r="M555" s="6" t="s">
        <v>554</v>
      </c>
      <c r="N555" s="6" t="str">
        <f t="shared" si="35"/>
        <v>51</v>
      </c>
    </row>
    <row r="556" spans="1:14" x14ac:dyDescent="0.35">
      <c r="A556" t="str">
        <f>IF([2]Sheet1!A556=0,#N/A,[2]Sheet1!A556)</f>
        <v>51-3092</v>
      </c>
      <c r="B556" t="str">
        <f>IF([2]Sheet1!B556=0,#N/A,[2]Sheet1!B556)</f>
        <v>FoodBatchmakers</v>
      </c>
      <c r="C556" t="str">
        <f>IF([2]Sheet1!C556=0,#N/A,[2]Sheet1!C556)</f>
        <v>0.7</v>
      </c>
      <c r="D556">
        <f>IF([2]Sheet1!D556=0,#N/A,[2]Sheet1!D556)</f>
        <v>74650</v>
      </c>
      <c r="E556">
        <f>IF([2]Sheet1!E556=0,#N/A,[2]Sheet1!E556)</f>
        <v>109660</v>
      </c>
      <c r="F556">
        <f>IF([2]Sheet1!F556=0,#N/A,[2]Sheet1!F556)</f>
        <v>169190</v>
      </c>
      <c r="H556">
        <f t="shared" si="32"/>
        <v>0.46898861352980575</v>
      </c>
      <c r="I556">
        <f t="shared" si="32"/>
        <v>0.54285974831296735</v>
      </c>
      <c r="K556" s="6">
        <f t="shared" si="33"/>
        <v>7.3871134783161596E-2</v>
      </c>
      <c r="L556" s="1">
        <f t="shared" si="34"/>
        <v>0.7</v>
      </c>
      <c r="M556" s="6" t="s">
        <v>555</v>
      </c>
      <c r="N556" s="6" t="str">
        <f t="shared" si="35"/>
        <v>51</v>
      </c>
    </row>
    <row r="557" spans="1:14" x14ac:dyDescent="0.35">
      <c r="A557" t="str">
        <f>IF([2]Sheet1!A557=0,#N/A,[2]Sheet1!A557)</f>
        <v>51-3093</v>
      </c>
      <c r="B557" t="str">
        <f>IF([2]Sheet1!B557=0,#N/A,[2]Sheet1!B557)</f>
        <v>FoodCookingMachineOperatorsandTenders</v>
      </c>
      <c r="C557" t="str">
        <f>IF([2]Sheet1!C557=0,#N/A,[2]Sheet1!C557)</f>
        <v>0.61</v>
      </c>
      <c r="D557">
        <f>IF([2]Sheet1!D557=0,#N/A,[2]Sheet1!D557)</f>
        <v>34480</v>
      </c>
      <c r="E557">
        <f>IF([2]Sheet1!E557=0,#N/A,[2]Sheet1!E557)</f>
        <v>34040</v>
      </c>
      <c r="F557">
        <f>IF([2]Sheet1!F557=0,#N/A,[2]Sheet1!F557)</f>
        <v>29730</v>
      </c>
      <c r="H557">
        <f t="shared" si="32"/>
        <v>-1.2761020881670533E-2</v>
      </c>
      <c r="I557">
        <f t="shared" si="32"/>
        <v>-0.12661574618096358</v>
      </c>
      <c r="K557" s="6">
        <f t="shared" si="33"/>
        <v>-0.11385472529929305</v>
      </c>
      <c r="L557" s="1">
        <f t="shared" si="34"/>
        <v>0.61</v>
      </c>
      <c r="M557" s="6" t="s">
        <v>556</v>
      </c>
      <c r="N557" s="6" t="str">
        <f t="shared" si="35"/>
        <v>51</v>
      </c>
    </row>
    <row r="558" spans="1:14" x14ac:dyDescent="0.35">
      <c r="A558" t="str">
        <f>IF([2]Sheet1!A558=0,#N/A,[2]Sheet1!A558)</f>
        <v>51-4011</v>
      </c>
      <c r="B558" t="str">
        <f>IF([2]Sheet1!B558=0,#N/A,[2]Sheet1!B558)</f>
        <v>Computer-Controlled</v>
      </c>
      <c r="C558" t="str">
        <f>IF([2]Sheet1!C558=0,#N/A,[2]Sheet1!C558)</f>
        <v>0.86</v>
      </c>
      <c r="D558">
        <f>IF([2]Sheet1!D558=0,#N/A,[2]Sheet1!D558)</f>
        <v>126150</v>
      </c>
      <c r="E558">
        <f>IF([2]Sheet1!E558=0,#N/A,[2]Sheet1!E558)</f>
        <v>139930</v>
      </c>
      <c r="F558" t="e">
        <f>IF([2]Sheet1!F558=0,#N/A,[2]Sheet1!F558)</f>
        <v>#N/A</v>
      </c>
      <c r="H558">
        <f t="shared" si="32"/>
        <v>0.109235037653587</v>
      </c>
      <c r="I558" t="e">
        <f t="shared" si="32"/>
        <v>#N/A</v>
      </c>
      <c r="K558" s="6" t="e">
        <f t="shared" si="33"/>
        <v>#N/A</v>
      </c>
      <c r="L558" s="1">
        <f t="shared" si="34"/>
        <v>0.86</v>
      </c>
      <c r="M558" s="6" t="s">
        <v>557</v>
      </c>
      <c r="N558" s="6" t="str">
        <f t="shared" si="35"/>
        <v>51</v>
      </c>
    </row>
    <row r="559" spans="1:14" x14ac:dyDescent="0.35">
      <c r="A559" t="str">
        <f>IF([2]Sheet1!A559=0,#N/A,[2]Sheet1!A559)</f>
        <v>51-4012</v>
      </c>
      <c r="B559" t="str">
        <f>IF([2]Sheet1!B559=0,#N/A,[2]Sheet1!B559)</f>
        <v>Computer</v>
      </c>
      <c r="C559" t="str">
        <f>IF([2]Sheet1!C559=0,#N/A,[2]Sheet1!C559)</f>
        <v>0.36</v>
      </c>
      <c r="D559">
        <f>IF([2]Sheet1!D559=0,#N/A,[2]Sheet1!D559)</f>
        <v>17820</v>
      </c>
      <c r="E559">
        <f>IF([2]Sheet1!E559=0,#N/A,[2]Sheet1!E559)</f>
        <v>24340</v>
      </c>
      <c r="F559" t="e">
        <f>IF([2]Sheet1!F559=0,#N/A,[2]Sheet1!F559)</f>
        <v>#N/A</v>
      </c>
      <c r="H559">
        <f t="shared" si="32"/>
        <v>0.36588103254769921</v>
      </c>
      <c r="I559" t="e">
        <f t="shared" si="32"/>
        <v>#N/A</v>
      </c>
      <c r="K559" s="6" t="e">
        <f t="shared" si="33"/>
        <v>#N/A</v>
      </c>
      <c r="L559" s="1">
        <f t="shared" si="34"/>
        <v>0.36</v>
      </c>
      <c r="M559" s="6" t="s">
        <v>558</v>
      </c>
      <c r="N559" s="6" t="str">
        <f t="shared" si="35"/>
        <v>51</v>
      </c>
    </row>
    <row r="560" spans="1:14" x14ac:dyDescent="0.35">
      <c r="A560" t="str">
        <f>IF([2]Sheet1!A560=0,#N/A,[2]Sheet1!A560)</f>
        <v>51-4021</v>
      </c>
      <c r="B560" t="str">
        <f>IF([2]Sheet1!B560=0,#N/A,[2]Sheet1!B560)</f>
        <v>ExtrudingandDrawingMachineSetters,Operators,andTen-</v>
      </c>
      <c r="C560" t="str">
        <f>IF([2]Sheet1!C560=0,#N/A,[2]Sheet1!C560)</f>
        <v>0.91</v>
      </c>
      <c r="D560">
        <f>IF([2]Sheet1!D560=0,#N/A,[2]Sheet1!D560)</f>
        <v>93600</v>
      </c>
      <c r="E560">
        <f>IF([2]Sheet1!E560=0,#N/A,[2]Sheet1!E560)</f>
        <v>73140</v>
      </c>
      <c r="F560">
        <f>IF([2]Sheet1!F560=0,#N/A,[2]Sheet1!F560)</f>
        <v>63370</v>
      </c>
      <c r="H560">
        <f t="shared" si="32"/>
        <v>-0.21858974358974359</v>
      </c>
      <c r="I560">
        <f t="shared" si="32"/>
        <v>-0.13357943669674596</v>
      </c>
      <c r="K560" s="6">
        <f t="shared" si="33"/>
        <v>8.5010306892997628E-2</v>
      </c>
      <c r="L560" s="1">
        <f t="shared" si="34"/>
        <v>0.91</v>
      </c>
      <c r="M560" s="6" t="s">
        <v>559</v>
      </c>
      <c r="N560" s="6" t="str">
        <f t="shared" si="35"/>
        <v>51</v>
      </c>
    </row>
    <row r="561" spans="1:14" x14ac:dyDescent="0.35">
      <c r="A561" t="str">
        <f>IF([2]Sheet1!A561=0,#N/A,[2]Sheet1!A561)</f>
        <v>51-4022</v>
      </c>
      <c r="B561" t="str">
        <f>IF([2]Sheet1!B561=0,#N/A,[2]Sheet1!B561)</f>
        <v>ForgingMachineSetters,Operators,andTenders,Metaland</v>
      </c>
      <c r="C561" t="str">
        <f>IF([2]Sheet1!C561=0,#N/A,[2]Sheet1!C561)</f>
        <v>0.93</v>
      </c>
      <c r="D561">
        <f>IF([2]Sheet1!D561=0,#N/A,[2]Sheet1!D561)</f>
        <v>41230</v>
      </c>
      <c r="E561">
        <f>IF([2]Sheet1!E561=0,#N/A,[2]Sheet1!E561)</f>
        <v>22570</v>
      </c>
      <c r="F561">
        <f>IF([2]Sheet1!F561=0,#N/A,[2]Sheet1!F561)</f>
        <v>9170</v>
      </c>
      <c r="H561">
        <f t="shared" si="32"/>
        <v>-0.45258307057967501</v>
      </c>
      <c r="I561">
        <f t="shared" si="32"/>
        <v>-0.59370846256092158</v>
      </c>
      <c r="K561" s="6">
        <f t="shared" si="33"/>
        <v>-0.14112539198124657</v>
      </c>
      <c r="L561" s="1">
        <f t="shared" si="34"/>
        <v>0.93</v>
      </c>
      <c r="M561" s="6" t="s">
        <v>560</v>
      </c>
      <c r="N561" s="6" t="str">
        <f t="shared" si="35"/>
        <v>51</v>
      </c>
    </row>
    <row r="562" spans="1:14" x14ac:dyDescent="0.35">
      <c r="A562" t="str">
        <f>IF([2]Sheet1!A562=0,#N/A,[2]Sheet1!A562)</f>
        <v>51-4023</v>
      </c>
      <c r="B562" t="str">
        <f>IF([2]Sheet1!B562=0,#N/A,[2]Sheet1!B562)</f>
        <v>RollingMachineSetters,Operators,andTenders,Metaland</v>
      </c>
      <c r="C562" t="str">
        <f>IF([2]Sheet1!C562=0,#N/A,[2]Sheet1!C562)</f>
        <v>0.83</v>
      </c>
      <c r="D562">
        <f>IF([2]Sheet1!D562=0,#N/A,[2]Sheet1!D562)</f>
        <v>42090</v>
      </c>
      <c r="E562">
        <f>IF([2]Sheet1!E562=0,#N/A,[2]Sheet1!E562)</f>
        <v>32550</v>
      </c>
      <c r="F562">
        <f>IF([2]Sheet1!F562=0,#N/A,[2]Sheet1!F562)</f>
        <v>24750</v>
      </c>
      <c r="H562">
        <f t="shared" si="32"/>
        <v>-0.22665716322166785</v>
      </c>
      <c r="I562">
        <f t="shared" si="32"/>
        <v>-0.23963133640552994</v>
      </c>
      <c r="K562" s="6">
        <f t="shared" si="33"/>
        <v>-1.2974173183862098E-2</v>
      </c>
      <c r="L562" s="1">
        <f t="shared" si="34"/>
        <v>0.83</v>
      </c>
      <c r="M562" s="6" t="s">
        <v>561</v>
      </c>
      <c r="N562" s="6" t="str">
        <f t="shared" si="35"/>
        <v>51</v>
      </c>
    </row>
    <row r="563" spans="1:14" x14ac:dyDescent="0.35">
      <c r="A563" t="str">
        <f>IF([2]Sheet1!A563=0,#N/A,[2]Sheet1!A563)</f>
        <v>51-4031</v>
      </c>
      <c r="B563" t="str">
        <f>IF([2]Sheet1!B563=0,#N/A,[2]Sheet1!B563)</f>
        <v>Cutting,</v>
      </c>
      <c r="C563" t="str">
        <f>IF([2]Sheet1!C563=0,#N/A,[2]Sheet1!C563)</f>
        <v>0.78</v>
      </c>
      <c r="D563">
        <f>IF([2]Sheet1!D563=0,#N/A,[2]Sheet1!D563)</f>
        <v>260560</v>
      </c>
      <c r="E563">
        <f>IF([2]Sheet1!E563=0,#N/A,[2]Sheet1!E563)</f>
        <v>187640</v>
      </c>
      <c r="F563">
        <f>IF([2]Sheet1!F563=0,#N/A,[2]Sheet1!F563)</f>
        <v>179230</v>
      </c>
      <c r="H563">
        <f t="shared" si="32"/>
        <v>-0.27985876573533924</v>
      </c>
      <c r="I563">
        <f t="shared" si="32"/>
        <v>-4.4819867832018759E-2</v>
      </c>
      <c r="K563" s="6">
        <f t="shared" si="33"/>
        <v>0.2350388979033205</v>
      </c>
      <c r="L563" s="1">
        <f t="shared" si="34"/>
        <v>0.78</v>
      </c>
      <c r="M563" s="6" t="s">
        <v>562</v>
      </c>
      <c r="N563" s="6" t="str">
        <f t="shared" si="35"/>
        <v>51</v>
      </c>
    </row>
    <row r="564" spans="1:14" x14ac:dyDescent="0.35">
      <c r="A564" t="str">
        <f>IF([2]Sheet1!A564=0,#N/A,[2]Sheet1!A564)</f>
        <v>51-4032</v>
      </c>
      <c r="B564" t="str">
        <f>IF([2]Sheet1!B564=0,#N/A,[2]Sheet1!B564)</f>
        <v>Drilling</v>
      </c>
      <c r="C564" t="str">
        <f>IF([2]Sheet1!C564=0,#N/A,[2]Sheet1!C564)</f>
        <v>0.94</v>
      </c>
      <c r="D564">
        <f>IF([2]Sheet1!D564=0,#N/A,[2]Sheet1!D564)</f>
        <v>48730</v>
      </c>
      <c r="E564">
        <f>IF([2]Sheet1!E564=0,#N/A,[2]Sheet1!E564)</f>
        <v>19880</v>
      </c>
      <c r="F564">
        <f>IF([2]Sheet1!F564=0,#N/A,[2]Sheet1!F564)</f>
        <v>5740</v>
      </c>
      <c r="H564">
        <f t="shared" si="32"/>
        <v>-0.59203775908064848</v>
      </c>
      <c r="I564">
        <f t="shared" si="32"/>
        <v>-0.71126760563380287</v>
      </c>
      <c r="K564" s="6">
        <f t="shared" si="33"/>
        <v>-0.11922984655315438</v>
      </c>
      <c r="L564" s="1">
        <f t="shared" si="34"/>
        <v>0.94</v>
      </c>
      <c r="M564" s="6" t="s">
        <v>563</v>
      </c>
      <c r="N564" s="6" t="str">
        <f t="shared" si="35"/>
        <v>51</v>
      </c>
    </row>
    <row r="565" spans="1:14" x14ac:dyDescent="0.35">
      <c r="A565" t="str">
        <f>IF([2]Sheet1!A565=0,#N/A,[2]Sheet1!A565)</f>
        <v>51-4033</v>
      </c>
      <c r="B565" t="str">
        <f>IF([2]Sheet1!B565=0,#N/A,[2]Sheet1!B565)</f>
        <v>Grinding,Lapping,Polishing,andBuffingMachineToolSet-</v>
      </c>
      <c r="C565" t="str">
        <f>IF([2]Sheet1!C565=0,#N/A,[2]Sheet1!C565)</f>
        <v>0.95</v>
      </c>
      <c r="D565">
        <f>IF([2]Sheet1!D565=0,#N/A,[2]Sheet1!D565)</f>
        <v>97660</v>
      </c>
      <c r="E565">
        <f>IF([2]Sheet1!E565=0,#N/A,[2]Sheet1!E565)</f>
        <v>70910</v>
      </c>
      <c r="F565">
        <f>IF([2]Sheet1!F565=0,#N/A,[2]Sheet1!F565)</f>
        <v>75260</v>
      </c>
      <c r="H565">
        <f t="shared" si="32"/>
        <v>-0.27390948187589598</v>
      </c>
      <c r="I565">
        <f t="shared" si="32"/>
        <v>6.1345367367085041E-2</v>
      </c>
      <c r="K565" s="6">
        <f t="shared" si="33"/>
        <v>0.33525484924298099</v>
      </c>
      <c r="L565" s="1">
        <f t="shared" si="34"/>
        <v>0.95</v>
      </c>
      <c r="M565" s="6" t="s">
        <v>564</v>
      </c>
      <c r="N565" s="6" t="str">
        <f t="shared" si="35"/>
        <v>51</v>
      </c>
    </row>
    <row r="566" spans="1:14" x14ac:dyDescent="0.35">
      <c r="A566" t="str">
        <f>IF([2]Sheet1!A566=0,#N/A,[2]Sheet1!A566)</f>
        <v>51-4034</v>
      </c>
      <c r="B566" t="str">
        <f>IF([2]Sheet1!B566=0,#N/A,[2]Sheet1!B566)</f>
        <v>LatheandTurningMachineToolSetters,Operators,andTen-</v>
      </c>
      <c r="C566" t="str">
        <f>IF([2]Sheet1!C566=0,#N/A,[2]Sheet1!C566)</f>
        <v>0.84</v>
      </c>
      <c r="D566">
        <f>IF([2]Sheet1!D566=0,#N/A,[2]Sheet1!D566)</f>
        <v>70300</v>
      </c>
      <c r="E566">
        <f>IF([2]Sheet1!E566=0,#N/A,[2]Sheet1!E566)</f>
        <v>41730</v>
      </c>
      <c r="F566">
        <f>IF([2]Sheet1!F566=0,#N/A,[2]Sheet1!F566)</f>
        <v>19560</v>
      </c>
      <c r="H566">
        <f t="shared" si="32"/>
        <v>-0.40640113798008537</v>
      </c>
      <c r="I566">
        <f t="shared" si="32"/>
        <v>-0.53127246585190513</v>
      </c>
      <c r="K566" s="6">
        <f t="shared" si="33"/>
        <v>-0.12487132787181976</v>
      </c>
      <c r="L566" s="1">
        <f t="shared" si="34"/>
        <v>0.84</v>
      </c>
      <c r="M566" s="6" t="s">
        <v>565</v>
      </c>
      <c r="N566" s="6" t="str">
        <f t="shared" si="35"/>
        <v>51</v>
      </c>
    </row>
    <row r="567" spans="1:14" x14ac:dyDescent="0.35">
      <c r="A567" t="str">
        <f>IF([2]Sheet1!A567=0,#N/A,[2]Sheet1!A567)</f>
        <v>51-4035</v>
      </c>
      <c r="B567" t="str">
        <f>IF([2]Sheet1!B567=0,#N/A,[2]Sheet1!B567)</f>
        <v>MillingandPlaningMachineSetters,Operators,andTenders,</v>
      </c>
      <c r="C567" t="str">
        <f>IF([2]Sheet1!C567=0,#N/A,[2]Sheet1!C567)</f>
        <v>0.98</v>
      </c>
      <c r="D567">
        <f>IF([2]Sheet1!D567=0,#N/A,[2]Sheet1!D567)</f>
        <v>28580</v>
      </c>
      <c r="E567">
        <f>IF([2]Sheet1!E567=0,#N/A,[2]Sheet1!E567)</f>
        <v>23850</v>
      </c>
      <c r="F567">
        <f>IF([2]Sheet1!F567=0,#N/A,[2]Sheet1!F567)</f>
        <v>13990</v>
      </c>
      <c r="H567">
        <f t="shared" si="32"/>
        <v>-0.16550034989503148</v>
      </c>
      <c r="I567">
        <f t="shared" si="32"/>
        <v>-0.41341719077568134</v>
      </c>
      <c r="K567" s="6">
        <f t="shared" si="33"/>
        <v>-0.24791684088064986</v>
      </c>
      <c r="L567" s="1">
        <f t="shared" si="34"/>
        <v>0.98</v>
      </c>
      <c r="M567" s="6" t="s">
        <v>566</v>
      </c>
      <c r="N567" s="6" t="str">
        <f t="shared" si="35"/>
        <v>51</v>
      </c>
    </row>
    <row r="568" spans="1:14" x14ac:dyDescent="0.35">
      <c r="A568" t="str">
        <f>IF([2]Sheet1!A568=0,#N/A,[2]Sheet1!A568)</f>
        <v>51-4041</v>
      </c>
      <c r="B568" t="str">
        <f>IF([2]Sheet1!B568=0,#N/A,[2]Sheet1!B568)</f>
        <v>Machinists</v>
      </c>
      <c r="C568" t="str">
        <f>IF([2]Sheet1!C568=0,#N/A,[2]Sheet1!C568)</f>
        <v>0.65</v>
      </c>
      <c r="D568">
        <f>IF([2]Sheet1!D568=0,#N/A,[2]Sheet1!D568)</f>
        <v>368740</v>
      </c>
      <c r="E568">
        <f>IF([2]Sheet1!E568=0,#N/A,[2]Sheet1!E568)</f>
        <v>391130</v>
      </c>
      <c r="F568">
        <f>IF([2]Sheet1!F568=0,#N/A,[2]Sheet1!F568)</f>
        <v>290720</v>
      </c>
      <c r="H568">
        <f t="shared" si="32"/>
        <v>6.0720290719748334E-2</v>
      </c>
      <c r="I568">
        <f t="shared" si="32"/>
        <v>-0.25671771533761156</v>
      </c>
      <c r="K568" s="6">
        <f t="shared" si="33"/>
        <v>-0.31743800605735989</v>
      </c>
      <c r="L568" s="1">
        <f t="shared" si="34"/>
        <v>0.65</v>
      </c>
      <c r="M568" s="6" t="s">
        <v>567</v>
      </c>
      <c r="N568" s="6" t="str">
        <f t="shared" si="35"/>
        <v>51</v>
      </c>
    </row>
    <row r="569" spans="1:14" x14ac:dyDescent="0.35">
      <c r="A569" t="str">
        <f>IF([2]Sheet1!A569=0,#N/A,[2]Sheet1!A569)</f>
        <v>51-4051</v>
      </c>
      <c r="B569" t="str">
        <f>IF([2]Sheet1!B569=0,#N/A,[2]Sheet1!B569)</f>
        <v>Metal-RefiningFurnaceOperatorsandTenders</v>
      </c>
      <c r="C569" t="str">
        <f>IF([2]Sheet1!C569=0,#N/A,[2]Sheet1!C569)</f>
        <v>0.88</v>
      </c>
      <c r="D569">
        <f>IF([2]Sheet1!D569=0,#N/A,[2]Sheet1!D569)</f>
        <v>17810</v>
      </c>
      <c r="E569">
        <f>IF([2]Sheet1!E569=0,#N/A,[2]Sheet1!E569)</f>
        <v>21930</v>
      </c>
      <c r="F569">
        <f>IF([2]Sheet1!F569=0,#N/A,[2]Sheet1!F569)</f>
        <v>20870</v>
      </c>
      <c r="H569">
        <f t="shared" si="32"/>
        <v>0.23133071308253789</v>
      </c>
      <c r="I569">
        <f t="shared" si="32"/>
        <v>-4.8335613315093479E-2</v>
      </c>
      <c r="K569" s="6">
        <f t="shared" si="33"/>
        <v>-0.27966632639763134</v>
      </c>
      <c r="L569" s="1">
        <f t="shared" si="34"/>
        <v>0.88</v>
      </c>
      <c r="M569" s="6" t="s">
        <v>568</v>
      </c>
      <c r="N569" s="6" t="str">
        <f t="shared" si="35"/>
        <v>51</v>
      </c>
    </row>
    <row r="570" spans="1:14" x14ac:dyDescent="0.35">
      <c r="A570" t="str">
        <f>IF([2]Sheet1!A570=0,#N/A,[2]Sheet1!A570)</f>
        <v>51-4052</v>
      </c>
      <c r="B570" t="str">
        <f>IF([2]Sheet1!B570=0,#N/A,[2]Sheet1!B570)</f>
        <v>PourersandCasters,Metal</v>
      </c>
      <c r="C570" t="str">
        <f>IF([2]Sheet1!C570=0,#N/A,[2]Sheet1!C570)</f>
        <v>0.87</v>
      </c>
      <c r="D570">
        <f>IF([2]Sheet1!D570=0,#N/A,[2]Sheet1!D570)</f>
        <v>12770</v>
      </c>
      <c r="E570">
        <f>IF([2]Sheet1!E570=0,#N/A,[2]Sheet1!E570)</f>
        <v>10320</v>
      </c>
      <c r="F570">
        <f>IF([2]Sheet1!F570=0,#N/A,[2]Sheet1!F570)</f>
        <v>5460</v>
      </c>
      <c r="H570">
        <f t="shared" si="32"/>
        <v>-0.1918559122944401</v>
      </c>
      <c r="I570">
        <f t="shared" si="32"/>
        <v>-0.47093023255813954</v>
      </c>
      <c r="K570" s="6">
        <f t="shared" si="33"/>
        <v>-0.27907432026369944</v>
      </c>
      <c r="L570" s="1">
        <f t="shared" si="34"/>
        <v>0.87</v>
      </c>
      <c r="M570" s="6" t="s">
        <v>569</v>
      </c>
      <c r="N570" s="6" t="str">
        <f t="shared" si="35"/>
        <v>51</v>
      </c>
    </row>
    <row r="571" spans="1:14" x14ac:dyDescent="0.35">
      <c r="A571" t="str">
        <f>IF([2]Sheet1!A571=0,#N/A,[2]Sheet1!A571)</f>
        <v>51-4061</v>
      </c>
      <c r="B571" t="str">
        <f>IF([2]Sheet1!B571=0,#N/A,[2]Sheet1!B571)</f>
        <v>ModelMakers,MetalandPlastic</v>
      </c>
      <c r="C571" t="str">
        <f>IF([2]Sheet1!C571=0,#N/A,[2]Sheet1!C571)</f>
        <v>0.93</v>
      </c>
      <c r="D571">
        <f>IF([2]Sheet1!D571=0,#N/A,[2]Sheet1!D571)</f>
        <v>7900</v>
      </c>
      <c r="E571">
        <f>IF([2]Sheet1!E571=0,#N/A,[2]Sheet1!E571)</f>
        <v>6200</v>
      </c>
      <c r="F571">
        <f>IF([2]Sheet1!F571=0,#N/A,[2]Sheet1!F571)</f>
        <v>2840</v>
      </c>
      <c r="H571">
        <f t="shared" si="32"/>
        <v>-0.21518987341772153</v>
      </c>
      <c r="I571">
        <f t="shared" si="32"/>
        <v>-0.54193548387096779</v>
      </c>
      <c r="K571" s="6">
        <f t="shared" si="33"/>
        <v>-0.32674561045324624</v>
      </c>
      <c r="L571" s="1">
        <f t="shared" si="34"/>
        <v>0.93</v>
      </c>
      <c r="M571" s="6" t="s">
        <v>570</v>
      </c>
      <c r="N571" s="6" t="str">
        <f t="shared" si="35"/>
        <v>51</v>
      </c>
    </row>
    <row r="572" spans="1:14" x14ac:dyDescent="0.35">
      <c r="A572" t="str">
        <f>IF([2]Sheet1!A572=0,#N/A,[2]Sheet1!A572)</f>
        <v>51-4062</v>
      </c>
      <c r="B572" t="str">
        <f>IF([2]Sheet1!B572=0,#N/A,[2]Sheet1!B572)</f>
        <v>Patternmakers,MetalandPlastic</v>
      </c>
      <c r="C572" t="str">
        <f>IF([2]Sheet1!C572=0,#N/A,[2]Sheet1!C572)</f>
        <v>0.9</v>
      </c>
      <c r="D572">
        <f>IF([2]Sheet1!D572=0,#N/A,[2]Sheet1!D572)</f>
        <v>6090</v>
      </c>
      <c r="E572">
        <f>IF([2]Sheet1!E572=0,#N/A,[2]Sheet1!E572)</f>
        <v>4160</v>
      </c>
      <c r="F572">
        <f>IF([2]Sheet1!F572=0,#N/A,[2]Sheet1!F572)</f>
        <v>2150</v>
      </c>
      <c r="H572">
        <f t="shared" si="32"/>
        <v>-0.31691297208538588</v>
      </c>
      <c r="I572">
        <f t="shared" si="32"/>
        <v>-0.48317307692307693</v>
      </c>
      <c r="K572" s="6">
        <f t="shared" si="33"/>
        <v>-0.16626010483769105</v>
      </c>
      <c r="L572" s="1">
        <f t="shared" si="34"/>
        <v>0.9</v>
      </c>
      <c r="M572" s="6" t="s">
        <v>571</v>
      </c>
      <c r="N572" s="6" t="str">
        <f t="shared" si="35"/>
        <v>51</v>
      </c>
    </row>
    <row r="573" spans="1:14" x14ac:dyDescent="0.35">
      <c r="A573" t="str">
        <f>IF([2]Sheet1!A573=0,#N/A,[2]Sheet1!A573)</f>
        <v>51-4071</v>
      </c>
      <c r="B573" t="str">
        <f>IF([2]Sheet1!B573=0,#N/A,[2]Sheet1!B573)</f>
        <v>FoundryMoldandCoremakers</v>
      </c>
      <c r="C573" t="str">
        <f>IF([2]Sheet1!C573=0,#N/A,[2]Sheet1!C573)</f>
        <v>0.67</v>
      </c>
      <c r="D573">
        <f>IF([2]Sheet1!D573=0,#N/A,[2]Sheet1!D573)</f>
        <v>20770</v>
      </c>
      <c r="E573">
        <f>IF([2]Sheet1!E573=0,#N/A,[2]Sheet1!E573)</f>
        <v>13100</v>
      </c>
      <c r="F573">
        <f>IF([2]Sheet1!F573=0,#N/A,[2]Sheet1!F573)</f>
        <v>11780</v>
      </c>
      <c r="H573">
        <f t="shared" si="32"/>
        <v>-0.36928261916225325</v>
      </c>
      <c r="I573">
        <f t="shared" si="32"/>
        <v>-0.10076335877862595</v>
      </c>
      <c r="K573" s="6">
        <f t="shared" si="33"/>
        <v>0.26851926038362728</v>
      </c>
      <c r="L573" s="1">
        <f t="shared" si="34"/>
        <v>0.67</v>
      </c>
      <c r="M573" s="6" t="s">
        <v>572</v>
      </c>
      <c r="N573" s="6" t="str">
        <f t="shared" si="35"/>
        <v>51</v>
      </c>
    </row>
    <row r="574" spans="1:14" x14ac:dyDescent="0.35">
      <c r="A574" t="str">
        <f>IF([2]Sheet1!A574=0,#N/A,[2]Sheet1!A574)</f>
        <v>51-4072</v>
      </c>
      <c r="B574" t="str">
        <f>IF([2]Sheet1!B574=0,#N/A,[2]Sheet1!B574)</f>
        <v>Molding,Coremaking,andCastingMachineSetters,Opera-</v>
      </c>
      <c r="C574" t="str">
        <f>IF([2]Sheet1!C574=0,#N/A,[2]Sheet1!C574)</f>
        <v>0.95</v>
      </c>
      <c r="D574">
        <f>IF([2]Sheet1!D574=0,#N/A,[2]Sheet1!D574)</f>
        <v>144140</v>
      </c>
      <c r="E574">
        <f>IF([2]Sheet1!E574=0,#N/A,[2]Sheet1!E574)</f>
        <v>124810</v>
      </c>
      <c r="F574">
        <f>IF([2]Sheet1!F574=0,#N/A,[2]Sheet1!F574)</f>
        <v>158980</v>
      </c>
      <c r="H574">
        <f t="shared" si="32"/>
        <v>-0.13410573053975303</v>
      </c>
      <c r="I574">
        <f t="shared" si="32"/>
        <v>0.27377613973239323</v>
      </c>
      <c r="K574" s="6">
        <f t="shared" si="33"/>
        <v>0.40788187027214629</v>
      </c>
      <c r="L574" s="1">
        <f t="shared" si="34"/>
        <v>0.95</v>
      </c>
      <c r="M574" s="6" t="s">
        <v>573</v>
      </c>
      <c r="N574" s="6" t="str">
        <f t="shared" si="35"/>
        <v>51</v>
      </c>
    </row>
    <row r="575" spans="1:14" x14ac:dyDescent="0.35">
      <c r="A575" t="str">
        <f>IF([2]Sheet1!A575=0,#N/A,[2]Sheet1!A575)</f>
        <v>51-4081</v>
      </c>
      <c r="B575" t="str">
        <f>IF([2]Sheet1!B575=0,#N/A,[2]Sheet1!B575)</f>
        <v>MultipleMachineToolSetters,Operators,andTenders,Metal</v>
      </c>
      <c r="C575" t="str">
        <f>IF([2]Sheet1!C575=0,#N/A,[2]Sheet1!C575)</f>
        <v>0.91</v>
      </c>
      <c r="D575">
        <f>IF([2]Sheet1!D575=0,#N/A,[2]Sheet1!D575)</f>
        <v>100320</v>
      </c>
      <c r="E575">
        <f>IF([2]Sheet1!E575=0,#N/A,[2]Sheet1!E575)</f>
        <v>93100</v>
      </c>
      <c r="F575">
        <f>IF([2]Sheet1!F575=0,#N/A,[2]Sheet1!F575)</f>
        <v>127790</v>
      </c>
      <c r="H575">
        <f t="shared" si="32"/>
        <v>-7.1969696969696975E-2</v>
      </c>
      <c r="I575">
        <f t="shared" si="32"/>
        <v>0.37261009667024703</v>
      </c>
      <c r="K575" s="6">
        <f t="shared" si="33"/>
        <v>0.44457979363994399</v>
      </c>
      <c r="L575" s="1">
        <f t="shared" si="34"/>
        <v>0.91</v>
      </c>
      <c r="M575" s="6" t="s">
        <v>574</v>
      </c>
      <c r="N575" s="6" t="str">
        <f t="shared" si="35"/>
        <v>51</v>
      </c>
    </row>
    <row r="576" spans="1:14" x14ac:dyDescent="0.35">
      <c r="A576" t="str">
        <f>IF([2]Sheet1!A576=0,#N/A,[2]Sheet1!A576)</f>
        <v>51-4111</v>
      </c>
      <c r="B576" t="str">
        <f>IF([2]Sheet1!B576=0,#N/A,[2]Sheet1!B576)</f>
        <v>ToolandDieMakers</v>
      </c>
      <c r="C576" t="str">
        <f>IF([2]Sheet1!C576=0,#N/A,[2]Sheet1!C576)</f>
        <v>0.84</v>
      </c>
      <c r="D576">
        <f>IF([2]Sheet1!D576=0,#N/A,[2]Sheet1!D576)</f>
        <v>104210</v>
      </c>
      <c r="E576">
        <f>IF([2]Sheet1!E576=0,#N/A,[2]Sheet1!E576)</f>
        <v>78700</v>
      </c>
      <c r="F576">
        <f>IF([2]Sheet1!F576=0,#N/A,[2]Sheet1!F576)</f>
        <v>58150</v>
      </c>
      <c r="H576">
        <f t="shared" si="32"/>
        <v>-0.24479416562709913</v>
      </c>
      <c r="I576">
        <f t="shared" si="32"/>
        <v>-0.26111817026683609</v>
      </c>
      <c r="K576" s="6">
        <f t="shared" si="33"/>
        <v>-1.6324004639736961E-2</v>
      </c>
      <c r="L576" s="1">
        <f t="shared" si="34"/>
        <v>0.84</v>
      </c>
      <c r="M576" s="6" t="s">
        <v>575</v>
      </c>
      <c r="N576" s="6" t="str">
        <f t="shared" si="35"/>
        <v>51</v>
      </c>
    </row>
    <row r="577" spans="1:14" x14ac:dyDescent="0.35">
      <c r="A577" t="str">
        <f>IF([2]Sheet1!A577=0,#N/A,[2]Sheet1!A577)</f>
        <v>51-4121</v>
      </c>
      <c r="B577" t="str">
        <f>IF([2]Sheet1!B577=0,#N/A,[2]Sheet1!B577)</f>
        <v>Welders,Cutters,Solderers,andBrazers</v>
      </c>
      <c r="C577" t="str">
        <f>IF([2]Sheet1!C577=0,#N/A,[2]Sheet1!C577)</f>
        <v>0.94</v>
      </c>
      <c r="D577">
        <f>IF([2]Sheet1!D577=0,#N/A,[2]Sheet1!D577)</f>
        <v>354300</v>
      </c>
      <c r="E577">
        <f>IF([2]Sheet1!E577=0,#N/A,[2]Sheet1!E577)</f>
        <v>352250</v>
      </c>
      <c r="F577">
        <f>IF([2]Sheet1!F577=0,#N/A,[2]Sheet1!F577)</f>
        <v>421730</v>
      </c>
      <c r="H577">
        <f t="shared" si="32"/>
        <v>-5.7860570138300871E-3</v>
      </c>
      <c r="I577">
        <f t="shared" si="32"/>
        <v>0.19724627395315827</v>
      </c>
      <c r="K577" s="6">
        <f t="shared" si="33"/>
        <v>0.20303233096698836</v>
      </c>
      <c r="L577" s="1">
        <f t="shared" si="34"/>
        <v>0.94</v>
      </c>
      <c r="M577" s="6" t="s">
        <v>576</v>
      </c>
      <c r="N577" s="6" t="str">
        <f t="shared" si="35"/>
        <v>51</v>
      </c>
    </row>
    <row r="578" spans="1:14" x14ac:dyDescent="0.35">
      <c r="A578" t="str">
        <f>IF([2]Sheet1!A578=0,#N/A,[2]Sheet1!A578)</f>
        <v>51-4122</v>
      </c>
      <c r="B578" t="str">
        <f>IF([2]Sheet1!B578=0,#N/A,[2]Sheet1!B578)</f>
        <v>Welding,Soldering,andBrazingMachineSetters,Operators,</v>
      </c>
      <c r="C578" t="str">
        <f>IF([2]Sheet1!C578=0,#N/A,[2]Sheet1!C578)</f>
        <v>0.61</v>
      </c>
      <c r="D578">
        <f>IF([2]Sheet1!D578=0,#N/A,[2]Sheet1!D578)</f>
        <v>53750</v>
      </c>
      <c r="E578">
        <f>IF([2]Sheet1!E578=0,#N/A,[2]Sheet1!E578)</f>
        <v>50860</v>
      </c>
      <c r="F578">
        <f>IF([2]Sheet1!F578=0,#N/A,[2]Sheet1!F578)</f>
        <v>33020</v>
      </c>
      <c r="H578">
        <f t="shared" si="32"/>
        <v>-5.3767441860465115E-2</v>
      </c>
      <c r="I578">
        <f t="shared" si="32"/>
        <v>-0.35076681085332284</v>
      </c>
      <c r="K578" s="6">
        <f t="shared" si="33"/>
        <v>-0.29699936899285773</v>
      </c>
      <c r="L578" s="1">
        <f t="shared" si="34"/>
        <v>0.61</v>
      </c>
      <c r="M578" s="6" t="s">
        <v>577</v>
      </c>
      <c r="N578" s="6" t="str">
        <f t="shared" si="35"/>
        <v>51</v>
      </c>
    </row>
    <row r="579" spans="1:14" x14ac:dyDescent="0.35">
      <c r="A579" t="str">
        <f>IF([2]Sheet1!A579=0,#N/A,[2]Sheet1!A579)</f>
        <v>51-4191</v>
      </c>
      <c r="B579" t="str">
        <f>IF([2]Sheet1!B579=0,#N/A,[2]Sheet1!B579)</f>
        <v/>
      </c>
      <c r="C579" t="str">
        <f>IF([2]Sheet1!C579=0,#N/A,[2]Sheet1!C579)</f>
        <v>0.91</v>
      </c>
      <c r="D579">
        <f>IF([2]Sheet1!D579=0,#N/A,[2]Sheet1!D579)</f>
        <v>27290</v>
      </c>
      <c r="E579">
        <f>IF([2]Sheet1!E579=0,#N/A,[2]Sheet1!E579)</f>
        <v>21500</v>
      </c>
      <c r="F579">
        <f>IF([2]Sheet1!F579=0,#N/A,[2]Sheet1!F579)</f>
        <v>14950</v>
      </c>
      <c r="H579">
        <f t="shared" ref="H579:I642" si="36">(E579-D579)/D579</f>
        <v>-0.2121656284353243</v>
      </c>
      <c r="I579">
        <f t="shared" si="36"/>
        <v>-0.30465116279069765</v>
      </c>
      <c r="K579" s="6">
        <f t="shared" ref="K579:K642" si="37">I579-H579</f>
        <v>-9.248553435537335E-2</v>
      </c>
      <c r="L579" s="1">
        <f t="shared" ref="L579:L642" si="38">C579*1</f>
        <v>0.91</v>
      </c>
      <c r="M579" s="6" t="s">
        <v>578</v>
      </c>
      <c r="N579" s="6" t="str">
        <f t="shared" ref="N579:N642" si="39">LEFT(M579,2)</f>
        <v>51</v>
      </c>
    </row>
    <row r="580" spans="1:14" x14ac:dyDescent="0.35">
      <c r="A580" t="str">
        <f>IF([2]Sheet1!A580=0,#N/A,[2]Sheet1!A580)</f>
        <v>51-4192</v>
      </c>
      <c r="B580" t="str">
        <f>IF([2]Sheet1!B580=0,#N/A,[2]Sheet1!B580)</f>
        <v>LayoutWorkers,MetalandPlastic</v>
      </c>
      <c r="C580" t="str">
        <f>IF([2]Sheet1!C580=0,#N/A,[2]Sheet1!C580)</f>
        <v>0.84</v>
      </c>
      <c r="D580">
        <f>IF([2]Sheet1!D580=0,#N/A,[2]Sheet1!D580)</f>
        <v>12540</v>
      </c>
      <c r="E580">
        <f>IF([2]Sheet1!E580=0,#N/A,[2]Sheet1!E580)</f>
        <v>13420</v>
      </c>
      <c r="F580">
        <f>IF([2]Sheet1!F580=0,#N/A,[2]Sheet1!F580)</f>
        <v>6660</v>
      </c>
      <c r="H580">
        <f t="shared" si="36"/>
        <v>7.0175438596491224E-2</v>
      </c>
      <c r="I580">
        <f t="shared" si="36"/>
        <v>-0.50372578241430699</v>
      </c>
      <c r="K580" s="6">
        <f t="shared" si="37"/>
        <v>-0.57390122101079821</v>
      </c>
      <c r="L580" s="1">
        <f t="shared" si="38"/>
        <v>0.84</v>
      </c>
      <c r="M580" s="6" t="s">
        <v>579</v>
      </c>
      <c r="N580" s="6" t="str">
        <f t="shared" si="39"/>
        <v>51</v>
      </c>
    </row>
    <row r="581" spans="1:14" x14ac:dyDescent="0.35">
      <c r="A581" t="str">
        <f>IF([2]Sheet1!A581=0,#N/A,[2]Sheet1!A581)</f>
        <v>51-4193</v>
      </c>
      <c r="B581" t="str">
        <f>IF([2]Sheet1!B581=0,#N/A,[2]Sheet1!B581)</f>
        <v>PlatingandCoatingMachineSetters,Operators,andTenders,</v>
      </c>
      <c r="C581" t="str">
        <f>IF([2]Sheet1!C581=0,#N/A,[2]Sheet1!C581)</f>
        <v>0.92</v>
      </c>
      <c r="D581">
        <f>IF([2]Sheet1!D581=0,#N/A,[2]Sheet1!D581)</f>
        <v>40800</v>
      </c>
      <c r="E581">
        <f>IF([2]Sheet1!E581=0,#N/A,[2]Sheet1!E581)</f>
        <v>36120</v>
      </c>
      <c r="F581">
        <f>IF([2]Sheet1!F581=0,#N/A,[2]Sheet1!F581)</f>
        <v>31970</v>
      </c>
      <c r="H581">
        <f t="shared" si="36"/>
        <v>-0.11470588235294117</v>
      </c>
      <c r="I581">
        <f t="shared" si="36"/>
        <v>-0.11489479512735326</v>
      </c>
      <c r="K581" s="6">
        <f t="shared" si="37"/>
        <v>-1.8891277441208942E-4</v>
      </c>
      <c r="L581" s="1">
        <f t="shared" si="38"/>
        <v>0.92</v>
      </c>
      <c r="M581" s="6" t="s">
        <v>580</v>
      </c>
      <c r="N581" s="6" t="str">
        <f t="shared" si="39"/>
        <v>51</v>
      </c>
    </row>
    <row r="582" spans="1:14" x14ac:dyDescent="0.35">
      <c r="A582" t="str">
        <f>IF([2]Sheet1!A582=0,#N/A,[2]Sheet1!A582)</f>
        <v>51-4194</v>
      </c>
      <c r="B582" t="str">
        <f>IF([2]Sheet1!B582=0,#N/A,[2]Sheet1!B582)</f>
        <v>ToolGrinders,Filers,andSharpeners</v>
      </c>
      <c r="C582" t="str">
        <f>IF([2]Sheet1!C582=0,#N/A,[2]Sheet1!C582)</f>
        <v>0.88</v>
      </c>
      <c r="D582">
        <f>IF([2]Sheet1!D582=0,#N/A,[2]Sheet1!D582)</f>
        <v>22320</v>
      </c>
      <c r="E582">
        <f>IF([2]Sheet1!E582=0,#N/A,[2]Sheet1!E582)</f>
        <v>11540</v>
      </c>
      <c r="F582">
        <f>IF([2]Sheet1!F582=0,#N/A,[2]Sheet1!F582)</f>
        <v>6660</v>
      </c>
      <c r="H582">
        <f t="shared" si="36"/>
        <v>-0.48297491039426521</v>
      </c>
      <c r="I582">
        <f t="shared" si="36"/>
        <v>-0.42287694974003465</v>
      </c>
      <c r="K582" s="6">
        <f t="shared" si="37"/>
        <v>6.0097960654230564E-2</v>
      </c>
      <c r="L582" s="1">
        <f t="shared" si="38"/>
        <v>0.88</v>
      </c>
      <c r="M582" s="6" t="s">
        <v>581</v>
      </c>
      <c r="N582" s="6" t="str">
        <f t="shared" si="39"/>
        <v>51</v>
      </c>
    </row>
    <row r="583" spans="1:14" x14ac:dyDescent="0.35">
      <c r="A583" t="str">
        <f>IF([2]Sheet1!A583=0,#N/A,[2]Sheet1!A583)</f>
        <v>51-5111</v>
      </c>
      <c r="B583" t="str">
        <f>IF([2]Sheet1!B583=0,#N/A,[2]Sheet1!B583)</f>
        <v>PrepressTechniciansandWorkers</v>
      </c>
      <c r="C583" t="str">
        <f>IF([2]Sheet1!C583=0,#N/A,[2]Sheet1!C583)</f>
        <v>0.97</v>
      </c>
      <c r="D583" t="e">
        <f>IF([2]Sheet1!D583=0,#N/A,[2]Sheet1!D583)</f>
        <v>#N/A</v>
      </c>
      <c r="E583">
        <f>IF([2]Sheet1!E583=0,#N/A,[2]Sheet1!E583)</f>
        <v>38000</v>
      </c>
      <c r="F583">
        <f>IF([2]Sheet1!F583=0,#N/A,[2]Sheet1!F583)</f>
        <v>23590</v>
      </c>
      <c r="H583" t="e">
        <f t="shared" si="36"/>
        <v>#N/A</v>
      </c>
      <c r="I583">
        <f t="shared" si="36"/>
        <v>-0.3792105263157895</v>
      </c>
      <c r="K583" s="6" t="e">
        <f t="shared" si="37"/>
        <v>#N/A</v>
      </c>
      <c r="L583" s="1">
        <f t="shared" si="38"/>
        <v>0.97</v>
      </c>
      <c r="M583" s="6" t="s">
        <v>582</v>
      </c>
      <c r="N583" s="6" t="str">
        <f t="shared" si="39"/>
        <v>51</v>
      </c>
    </row>
    <row r="584" spans="1:14" x14ac:dyDescent="0.35">
      <c r="A584" t="str">
        <f>IF([2]Sheet1!A584=0,#N/A,[2]Sheet1!A584)</f>
        <v>51-5112</v>
      </c>
      <c r="B584" t="str">
        <f>IF([2]Sheet1!B584=0,#N/A,[2]Sheet1!B584)</f>
        <v>PrintingPressOperators</v>
      </c>
      <c r="C584" t="str">
        <f>IF([2]Sheet1!C584=0,#N/A,[2]Sheet1!C584)</f>
        <v>0.83</v>
      </c>
      <c r="D584" t="e">
        <f>IF([2]Sheet1!D584=0,#N/A,[2]Sheet1!D584)</f>
        <v>#N/A</v>
      </c>
      <c r="E584">
        <f>IF([2]Sheet1!E584=0,#N/A,[2]Sheet1!E584)</f>
        <v>166620</v>
      </c>
      <c r="F584">
        <f>IF([2]Sheet1!F584=0,#N/A,[2]Sheet1!F584)</f>
        <v>151450</v>
      </c>
      <c r="H584" t="e">
        <f t="shared" si="36"/>
        <v>#N/A</v>
      </c>
      <c r="I584">
        <f t="shared" si="36"/>
        <v>-9.1045492737966624E-2</v>
      </c>
      <c r="K584" s="6" t="e">
        <f t="shared" si="37"/>
        <v>#N/A</v>
      </c>
      <c r="L584" s="1">
        <f t="shared" si="38"/>
        <v>0.83</v>
      </c>
      <c r="M584" s="6" t="s">
        <v>583</v>
      </c>
      <c r="N584" s="6" t="str">
        <f t="shared" si="39"/>
        <v>51</v>
      </c>
    </row>
    <row r="585" spans="1:14" x14ac:dyDescent="0.35">
      <c r="A585" t="str">
        <f>IF([2]Sheet1!A585=0,#N/A,[2]Sheet1!A585)</f>
        <v>51-5113</v>
      </c>
      <c r="B585" t="str">
        <f>IF([2]Sheet1!B585=0,#N/A,[2]Sheet1!B585)</f>
        <v>PrintBindingandFinishingWorkers</v>
      </c>
      <c r="C585" t="str">
        <f>IF([2]Sheet1!C585=0,#N/A,[2]Sheet1!C585)</f>
        <v>0.95</v>
      </c>
      <c r="D585" t="e">
        <f>IF([2]Sheet1!D585=0,#N/A,[2]Sheet1!D585)</f>
        <v>#N/A</v>
      </c>
      <c r="E585">
        <f>IF([2]Sheet1!E585=0,#N/A,[2]Sheet1!E585)</f>
        <v>52000</v>
      </c>
      <c r="F585">
        <f>IF([2]Sheet1!F585=0,#N/A,[2]Sheet1!F585)</f>
        <v>38880</v>
      </c>
      <c r="H585" t="e">
        <f t="shared" si="36"/>
        <v>#N/A</v>
      </c>
      <c r="I585">
        <f t="shared" si="36"/>
        <v>-0.25230769230769229</v>
      </c>
      <c r="K585" s="6" t="e">
        <f t="shared" si="37"/>
        <v>#N/A</v>
      </c>
      <c r="L585" s="1">
        <f t="shared" si="38"/>
        <v>0.95</v>
      </c>
      <c r="M585" s="6" t="s">
        <v>584</v>
      </c>
      <c r="N585" s="6" t="str">
        <f t="shared" si="39"/>
        <v>51</v>
      </c>
    </row>
    <row r="586" spans="1:14" x14ac:dyDescent="0.35">
      <c r="A586" t="str">
        <f>IF([2]Sheet1!A586=0,#N/A,[2]Sheet1!A586)</f>
        <v>51-6011</v>
      </c>
      <c r="B586" t="str">
        <f>IF([2]Sheet1!B586=0,#N/A,[2]Sheet1!B586)</f>
        <v>LaundryandDry-CleaningWorkers</v>
      </c>
      <c r="C586" t="str">
        <f>IF([2]Sheet1!C586=0,#N/A,[2]Sheet1!C586)</f>
        <v>0.71</v>
      </c>
      <c r="D586">
        <f>IF([2]Sheet1!D586=0,#N/A,[2]Sheet1!D586)</f>
        <v>217820</v>
      </c>
      <c r="E586">
        <f>IF([2]Sheet1!E586=0,#N/A,[2]Sheet1!E586)</f>
        <v>197650</v>
      </c>
      <c r="F586">
        <f>IF([2]Sheet1!F586=0,#N/A,[2]Sheet1!F586)</f>
        <v>185000</v>
      </c>
      <c r="H586">
        <f t="shared" si="36"/>
        <v>-9.2599393995041773E-2</v>
      </c>
      <c r="I586">
        <f t="shared" si="36"/>
        <v>-6.4002023779408043E-2</v>
      </c>
      <c r="K586" s="6">
        <f t="shared" si="37"/>
        <v>2.859737021563373E-2</v>
      </c>
      <c r="L586" s="1">
        <f t="shared" si="38"/>
        <v>0.71</v>
      </c>
      <c r="M586" s="6" t="s">
        <v>585</v>
      </c>
      <c r="N586" s="6" t="str">
        <f t="shared" si="39"/>
        <v>51</v>
      </c>
    </row>
    <row r="587" spans="1:14" x14ac:dyDescent="0.35">
      <c r="A587" t="str">
        <f>IF([2]Sheet1!A587=0,#N/A,[2]Sheet1!A587)</f>
        <v>51-6021</v>
      </c>
      <c r="B587" t="str">
        <f>IF([2]Sheet1!B587=0,#N/A,[2]Sheet1!B587)</f>
        <v>Pressers,Textile,Garment,andRelatedMaterials</v>
      </c>
      <c r="C587" t="str">
        <f>IF([2]Sheet1!C587=0,#N/A,[2]Sheet1!C587)</f>
        <v>0.81</v>
      </c>
      <c r="D587">
        <f>IF([2]Sheet1!D587=0,#N/A,[2]Sheet1!D587)</f>
        <v>87500</v>
      </c>
      <c r="E587">
        <f>IF([2]Sheet1!E587=0,#N/A,[2]Sheet1!E587)</f>
        <v>51520</v>
      </c>
      <c r="F587">
        <f>IF([2]Sheet1!F587=0,#N/A,[2]Sheet1!F587)</f>
        <v>28700</v>
      </c>
      <c r="H587">
        <f t="shared" si="36"/>
        <v>-0.41120000000000001</v>
      </c>
      <c r="I587">
        <f t="shared" si="36"/>
        <v>-0.44293478260869568</v>
      </c>
      <c r="K587" s="6">
        <f t="shared" si="37"/>
        <v>-3.1734782608695666E-2</v>
      </c>
      <c r="L587" s="1">
        <f t="shared" si="38"/>
        <v>0.81</v>
      </c>
      <c r="M587" s="6" t="s">
        <v>586</v>
      </c>
      <c r="N587" s="6" t="str">
        <f t="shared" si="39"/>
        <v>51</v>
      </c>
    </row>
    <row r="588" spans="1:14" x14ac:dyDescent="0.35">
      <c r="A588" t="str">
        <f>IF([2]Sheet1!A588=0,#N/A,[2]Sheet1!A588)</f>
        <v>51-6031</v>
      </c>
      <c r="B588" t="str">
        <f>IF([2]Sheet1!B588=0,#N/A,[2]Sheet1!B588)</f>
        <v>SewingMachineOperators</v>
      </c>
      <c r="C588" t="str">
        <f>IF([2]Sheet1!C588=0,#N/A,[2]Sheet1!C588)</f>
        <v>0.89</v>
      </c>
      <c r="D588">
        <f>IF([2]Sheet1!D588=0,#N/A,[2]Sheet1!D588)</f>
        <v>265200</v>
      </c>
      <c r="E588">
        <f>IF([2]Sheet1!E588=0,#N/A,[2]Sheet1!E588)</f>
        <v>143370</v>
      </c>
      <c r="F588">
        <f>IF([2]Sheet1!F588=0,#N/A,[2]Sheet1!F588)</f>
        <v>116130</v>
      </c>
      <c r="H588">
        <f t="shared" si="36"/>
        <v>-0.45938914027149319</v>
      </c>
      <c r="I588">
        <f t="shared" si="36"/>
        <v>-0.1899979075120318</v>
      </c>
      <c r="K588" s="6">
        <f t="shared" si="37"/>
        <v>0.26939123275946142</v>
      </c>
      <c r="L588" s="1">
        <f t="shared" si="38"/>
        <v>0.89</v>
      </c>
      <c r="M588" s="6" t="s">
        <v>587</v>
      </c>
      <c r="N588" s="6" t="str">
        <f t="shared" si="39"/>
        <v>51</v>
      </c>
    </row>
    <row r="589" spans="1:14" x14ac:dyDescent="0.35">
      <c r="A589" t="str">
        <f>IF([2]Sheet1!A589=0,#N/A,[2]Sheet1!A589)</f>
        <v>51-6041</v>
      </c>
      <c r="B589" t="str">
        <f>IF([2]Sheet1!B589=0,#N/A,[2]Sheet1!B589)</f>
        <v>ShoeandLeatherWorkersandRepairers</v>
      </c>
      <c r="C589" t="str">
        <f>IF([2]Sheet1!C589=0,#N/A,[2]Sheet1!C589)</f>
        <v>0.52</v>
      </c>
      <c r="D589">
        <f>IF([2]Sheet1!D589=0,#N/A,[2]Sheet1!D589)</f>
        <v>8090</v>
      </c>
      <c r="E589">
        <f>IF([2]Sheet1!E589=0,#N/A,[2]Sheet1!E589)</f>
        <v>6460</v>
      </c>
      <c r="F589">
        <f>IF([2]Sheet1!F589=0,#N/A,[2]Sheet1!F589)</f>
        <v>7230</v>
      </c>
      <c r="H589">
        <f t="shared" si="36"/>
        <v>-0.20148331273176762</v>
      </c>
      <c r="I589">
        <f t="shared" si="36"/>
        <v>0.11919504643962849</v>
      </c>
      <c r="K589" s="6">
        <f t="shared" si="37"/>
        <v>0.32067835917139609</v>
      </c>
      <c r="L589" s="1">
        <f t="shared" si="38"/>
        <v>0.52</v>
      </c>
      <c r="M589" s="6" t="s">
        <v>588</v>
      </c>
      <c r="N589" s="6" t="str">
        <f t="shared" si="39"/>
        <v>51</v>
      </c>
    </row>
    <row r="590" spans="1:14" x14ac:dyDescent="0.35">
      <c r="A590" t="str">
        <f>IF([2]Sheet1!A590=0,#N/A,[2]Sheet1!A590)</f>
        <v>51-6042</v>
      </c>
      <c r="B590" t="str">
        <f>IF([2]Sheet1!B590=0,#N/A,[2]Sheet1!B590)</f>
        <v>ShoeMachineOperatorsandTenders</v>
      </c>
      <c r="C590" t="str">
        <f>IF([2]Sheet1!C590=0,#N/A,[2]Sheet1!C590)</f>
        <v>0.97</v>
      </c>
      <c r="D590">
        <f>IF([2]Sheet1!D590=0,#N/A,[2]Sheet1!D590)</f>
        <v>6020</v>
      </c>
      <c r="E590">
        <f>IF([2]Sheet1!E590=0,#N/A,[2]Sheet1!E590)</f>
        <v>4300</v>
      </c>
      <c r="F590">
        <f>IF([2]Sheet1!F590=0,#N/A,[2]Sheet1!F590)</f>
        <v>4630</v>
      </c>
      <c r="H590">
        <f t="shared" si="36"/>
        <v>-0.2857142857142857</v>
      </c>
      <c r="I590">
        <f t="shared" si="36"/>
        <v>7.6744186046511634E-2</v>
      </c>
      <c r="K590" s="6">
        <f t="shared" si="37"/>
        <v>0.36245847176079732</v>
      </c>
      <c r="L590" s="1">
        <f t="shared" si="38"/>
        <v>0.97</v>
      </c>
      <c r="M590" s="6" t="s">
        <v>589</v>
      </c>
      <c r="N590" s="6" t="str">
        <f t="shared" si="39"/>
        <v>51</v>
      </c>
    </row>
    <row r="591" spans="1:14" x14ac:dyDescent="0.35">
      <c r="A591" t="str">
        <f>IF([2]Sheet1!A591=0,#N/A,[2]Sheet1!A591)</f>
        <v>51-6051</v>
      </c>
      <c r="B591" t="str">
        <f>IF([2]Sheet1!B591=0,#N/A,[2]Sheet1!B591)</f>
        <v>Sewers,Hand</v>
      </c>
      <c r="C591" t="str">
        <f>IF([2]Sheet1!C591=0,#N/A,[2]Sheet1!C591)</f>
        <v>0.99</v>
      </c>
      <c r="D591">
        <f>IF([2]Sheet1!D591=0,#N/A,[2]Sheet1!D591)</f>
        <v>18790</v>
      </c>
      <c r="E591">
        <f>IF([2]Sheet1!E591=0,#N/A,[2]Sheet1!E591)</f>
        <v>5700</v>
      </c>
      <c r="F591">
        <f>IF([2]Sheet1!F591=0,#N/A,[2]Sheet1!F591)</f>
        <v>3390</v>
      </c>
      <c r="H591">
        <f t="shared" si="36"/>
        <v>-0.69664715274081956</v>
      </c>
      <c r="I591">
        <f t="shared" si="36"/>
        <v>-0.40526315789473683</v>
      </c>
      <c r="K591" s="6">
        <f t="shared" si="37"/>
        <v>0.29138399484608274</v>
      </c>
      <c r="L591" s="1">
        <f t="shared" si="38"/>
        <v>0.99</v>
      </c>
      <c r="M591" s="6" t="s">
        <v>590</v>
      </c>
      <c r="N591" s="6" t="str">
        <f t="shared" si="39"/>
        <v>51</v>
      </c>
    </row>
    <row r="592" spans="1:14" x14ac:dyDescent="0.35">
      <c r="A592" t="str">
        <f>IF([2]Sheet1!A592=0,#N/A,[2]Sheet1!A592)</f>
        <v>51-6052</v>
      </c>
      <c r="B592" t="str">
        <f>IF([2]Sheet1!B592=0,#N/A,[2]Sheet1!B592)</f>
        <v>Tailors,Dressmakers,andCustomSewers</v>
      </c>
      <c r="C592" t="str">
        <f>IF([2]Sheet1!C592=0,#N/A,[2]Sheet1!C592)</f>
        <v>0.84</v>
      </c>
      <c r="D592">
        <f>IF([2]Sheet1!D592=0,#N/A,[2]Sheet1!D592)</f>
        <v>32150</v>
      </c>
      <c r="E592">
        <f>IF([2]Sheet1!E592=0,#N/A,[2]Sheet1!E592)</f>
        <v>21400</v>
      </c>
      <c r="F592">
        <f>IF([2]Sheet1!F592=0,#N/A,[2]Sheet1!F592)</f>
        <v>14950</v>
      </c>
      <c r="H592">
        <f t="shared" si="36"/>
        <v>-0.33437013996889581</v>
      </c>
      <c r="I592">
        <f t="shared" si="36"/>
        <v>-0.30140186915887851</v>
      </c>
      <c r="K592" s="6">
        <f t="shared" si="37"/>
        <v>3.2968270810017297E-2</v>
      </c>
      <c r="L592" s="1">
        <f t="shared" si="38"/>
        <v>0.84</v>
      </c>
      <c r="M592" s="6" t="s">
        <v>591</v>
      </c>
      <c r="N592" s="6" t="str">
        <f t="shared" si="39"/>
        <v>51</v>
      </c>
    </row>
    <row r="593" spans="1:14" x14ac:dyDescent="0.35">
      <c r="A593" t="str">
        <f>IF([2]Sheet1!A593=0,#N/A,[2]Sheet1!A593)</f>
        <v>51-6061</v>
      </c>
      <c r="B593" t="str">
        <f>IF([2]Sheet1!B593=0,#N/A,[2]Sheet1!B593)</f>
        <v>TextileBleachingandDyeingMachineOperatorsandTenders</v>
      </c>
      <c r="C593" t="str">
        <f>IF([2]Sheet1!C593=0,#N/A,[2]Sheet1!C593)</f>
        <v>0.97</v>
      </c>
      <c r="D593">
        <f>IF([2]Sheet1!D593=0,#N/A,[2]Sheet1!D593)</f>
        <v>24280</v>
      </c>
      <c r="E593">
        <f>IF([2]Sheet1!E593=0,#N/A,[2]Sheet1!E593)</f>
        <v>11680</v>
      </c>
      <c r="F593">
        <f>IF([2]Sheet1!F593=0,#N/A,[2]Sheet1!F593)</f>
        <v>6650</v>
      </c>
      <c r="H593">
        <f t="shared" si="36"/>
        <v>-0.51894563426688634</v>
      </c>
      <c r="I593">
        <f t="shared" si="36"/>
        <v>-0.43065068493150682</v>
      </c>
      <c r="K593" s="6">
        <f t="shared" si="37"/>
        <v>8.8294949335379513E-2</v>
      </c>
      <c r="L593" s="1">
        <f t="shared" si="38"/>
        <v>0.97</v>
      </c>
      <c r="M593" s="6" t="s">
        <v>592</v>
      </c>
      <c r="N593" s="6" t="str">
        <f t="shared" si="39"/>
        <v>51</v>
      </c>
    </row>
    <row r="594" spans="1:14" x14ac:dyDescent="0.35">
      <c r="A594" t="str">
        <f>IF([2]Sheet1!A594=0,#N/A,[2]Sheet1!A594)</f>
        <v>51-6062</v>
      </c>
      <c r="B594" t="str">
        <f>IF([2]Sheet1!B594=0,#N/A,[2]Sheet1!B594)</f>
        <v>TextileCuttingMachineSetters,Operators,andTenders</v>
      </c>
      <c r="C594" t="str">
        <f>IF([2]Sheet1!C594=0,#N/A,[2]Sheet1!C594)</f>
        <v>0.95</v>
      </c>
      <c r="D594">
        <f>IF([2]Sheet1!D594=0,#N/A,[2]Sheet1!D594)</f>
        <v>32170</v>
      </c>
      <c r="E594">
        <f>IF([2]Sheet1!E594=0,#N/A,[2]Sheet1!E594)</f>
        <v>15160</v>
      </c>
      <c r="F594">
        <f>IF([2]Sheet1!F594=0,#N/A,[2]Sheet1!F594)</f>
        <v>9760</v>
      </c>
      <c r="H594">
        <f t="shared" si="36"/>
        <v>-0.52875349704693819</v>
      </c>
      <c r="I594">
        <f t="shared" si="36"/>
        <v>-0.35620052770448551</v>
      </c>
      <c r="K594" s="6">
        <f t="shared" si="37"/>
        <v>0.17255296934245268</v>
      </c>
      <c r="L594" s="1">
        <f t="shared" si="38"/>
        <v>0.95</v>
      </c>
      <c r="M594" s="6" t="s">
        <v>593</v>
      </c>
      <c r="N594" s="6" t="str">
        <f t="shared" si="39"/>
        <v>51</v>
      </c>
    </row>
    <row r="595" spans="1:14" x14ac:dyDescent="0.35">
      <c r="A595" t="str">
        <f>IF([2]Sheet1!A595=0,#N/A,[2]Sheet1!A595)</f>
        <v>51-6063</v>
      </c>
      <c r="B595" t="str">
        <f>IF([2]Sheet1!B595=0,#N/A,[2]Sheet1!B595)</f>
        <v>Textile</v>
      </c>
      <c r="C595" t="str">
        <f>IF([2]Sheet1!C595=0,#N/A,[2]Sheet1!C595)</f>
        <v>0.73</v>
      </c>
      <c r="D595">
        <f>IF([2]Sheet1!D595=0,#N/A,[2]Sheet1!D595)</f>
        <v>47720</v>
      </c>
      <c r="E595">
        <f>IF([2]Sheet1!E595=0,#N/A,[2]Sheet1!E595)</f>
        <v>22200</v>
      </c>
      <c r="F595">
        <f>IF([2]Sheet1!F595=0,#N/A,[2]Sheet1!F595)</f>
        <v>15980</v>
      </c>
      <c r="H595">
        <f t="shared" si="36"/>
        <v>-0.53478625314333617</v>
      </c>
      <c r="I595">
        <f t="shared" si="36"/>
        <v>-0.2801801801801802</v>
      </c>
      <c r="K595" s="6">
        <f t="shared" si="37"/>
        <v>0.25460607296315596</v>
      </c>
      <c r="L595" s="1">
        <f t="shared" si="38"/>
        <v>0.73</v>
      </c>
      <c r="M595" s="6" t="s">
        <v>594</v>
      </c>
      <c r="N595" s="6" t="str">
        <f t="shared" si="39"/>
        <v>51</v>
      </c>
    </row>
    <row r="596" spans="1:14" x14ac:dyDescent="0.35">
      <c r="A596" t="str">
        <f>IF([2]Sheet1!A596=0,#N/A,[2]Sheet1!A596)</f>
        <v>51-6064</v>
      </c>
      <c r="B596" t="str">
        <f>IF([2]Sheet1!B596=0,#N/A,[2]Sheet1!B596)</f>
        <v>TextileWinding,Twisting,andDrawingOutMachineSetters,</v>
      </c>
      <c r="C596" t="str">
        <f>IF([2]Sheet1!C596=0,#N/A,[2]Sheet1!C596)</f>
        <v>0.96</v>
      </c>
      <c r="D596">
        <f>IF([2]Sheet1!D596=0,#N/A,[2]Sheet1!D596)</f>
        <v>60550</v>
      </c>
      <c r="E596">
        <f>IF([2]Sheet1!E596=0,#N/A,[2]Sheet1!E596)</f>
        <v>26020</v>
      </c>
      <c r="F596">
        <f>IF([2]Sheet1!F596=0,#N/A,[2]Sheet1!F596)</f>
        <v>23550</v>
      </c>
      <c r="H596">
        <f t="shared" si="36"/>
        <v>-0.5702725020644096</v>
      </c>
      <c r="I596">
        <f t="shared" si="36"/>
        <v>-9.4926979246733281E-2</v>
      </c>
      <c r="K596" s="6">
        <f t="shared" si="37"/>
        <v>0.47534552281767634</v>
      </c>
      <c r="L596" s="1">
        <f t="shared" si="38"/>
        <v>0.96</v>
      </c>
      <c r="M596" s="6" t="s">
        <v>595</v>
      </c>
      <c r="N596" s="6" t="str">
        <f t="shared" si="39"/>
        <v>51</v>
      </c>
    </row>
    <row r="597" spans="1:14" x14ac:dyDescent="0.35">
      <c r="A597" t="str">
        <f>IF([2]Sheet1!A597=0,#N/A,[2]Sheet1!A597)</f>
        <v>51-6091</v>
      </c>
      <c r="B597" t="str">
        <f>IF([2]Sheet1!B597=0,#N/A,[2]Sheet1!B597)</f>
        <v>ExtrudingandFormingMachineSetters,Operators,andTen-</v>
      </c>
      <c r="C597" t="str">
        <f>IF([2]Sheet1!C597=0,#N/A,[2]Sheet1!C597)</f>
        <v>0.88</v>
      </c>
      <c r="D597">
        <f>IF([2]Sheet1!D597=0,#N/A,[2]Sheet1!D597)</f>
        <v>26700</v>
      </c>
      <c r="E597">
        <f>IF([2]Sheet1!E597=0,#N/A,[2]Sheet1!E597)</f>
        <v>18890</v>
      </c>
      <c r="F597">
        <f>IF([2]Sheet1!F597=0,#N/A,[2]Sheet1!F597)</f>
        <v>14520</v>
      </c>
      <c r="H597">
        <f t="shared" si="36"/>
        <v>-0.29250936329588018</v>
      </c>
      <c r="I597">
        <f t="shared" si="36"/>
        <v>-0.23133933298041293</v>
      </c>
      <c r="K597" s="6">
        <f t="shared" si="37"/>
        <v>6.117003031546725E-2</v>
      </c>
      <c r="L597" s="1">
        <f t="shared" si="38"/>
        <v>0.88</v>
      </c>
      <c r="M597" s="6" t="s">
        <v>596</v>
      </c>
      <c r="N597" s="6" t="str">
        <f t="shared" si="39"/>
        <v>51</v>
      </c>
    </row>
    <row r="598" spans="1:14" x14ac:dyDescent="0.35">
      <c r="A598" t="str">
        <f>IF([2]Sheet1!A598=0,#N/A,[2]Sheet1!A598)</f>
        <v>51-6092</v>
      </c>
      <c r="B598" t="str">
        <f>IF([2]Sheet1!B598=0,#N/A,[2]Sheet1!B598)</f>
        <v>FabricandApparelPatternmakers</v>
      </c>
      <c r="C598" t="str">
        <f>IF([2]Sheet1!C598=0,#N/A,[2]Sheet1!C598)</f>
        <v>0.0049</v>
      </c>
      <c r="D598">
        <f>IF([2]Sheet1!D598=0,#N/A,[2]Sheet1!D598)</f>
        <v>10310</v>
      </c>
      <c r="E598">
        <f>IF([2]Sheet1!E598=0,#N/A,[2]Sheet1!E598)</f>
        <v>6060</v>
      </c>
      <c r="F598">
        <f>IF([2]Sheet1!F598=0,#N/A,[2]Sheet1!F598)</f>
        <v>2670</v>
      </c>
      <c r="H598">
        <f t="shared" si="36"/>
        <v>-0.41222114451988362</v>
      </c>
      <c r="I598">
        <f t="shared" si="36"/>
        <v>-0.55940594059405946</v>
      </c>
      <c r="K598" s="6">
        <f t="shared" si="37"/>
        <v>-0.14718479607417584</v>
      </c>
      <c r="L598" s="1">
        <f t="shared" si="38"/>
        <v>4.8999999999999998E-3</v>
      </c>
      <c r="M598" s="6" t="s">
        <v>597</v>
      </c>
      <c r="N598" s="6" t="str">
        <f t="shared" si="39"/>
        <v>51</v>
      </c>
    </row>
    <row r="599" spans="1:14" x14ac:dyDescent="0.35">
      <c r="A599" t="str">
        <f>IF([2]Sheet1!A599=0,#N/A,[2]Sheet1!A599)</f>
        <v>51-6093</v>
      </c>
      <c r="B599" t="str">
        <f>IF([2]Sheet1!B599=0,#N/A,[2]Sheet1!B599)</f>
        <v>Upholsterers</v>
      </c>
      <c r="C599" t="str">
        <f>IF([2]Sheet1!C599=0,#N/A,[2]Sheet1!C599)</f>
        <v>0.39</v>
      </c>
      <c r="D599">
        <f>IF([2]Sheet1!D599=0,#N/A,[2]Sheet1!D599)</f>
        <v>39660</v>
      </c>
      <c r="E599">
        <f>IF([2]Sheet1!E599=0,#N/A,[2]Sheet1!E599)</f>
        <v>28790</v>
      </c>
      <c r="F599">
        <f>IF([2]Sheet1!F599=0,#N/A,[2]Sheet1!F599)</f>
        <v>25740</v>
      </c>
      <c r="H599">
        <f t="shared" si="36"/>
        <v>-0.27407967725668181</v>
      </c>
      <c r="I599">
        <f t="shared" si="36"/>
        <v>-0.10593956234803752</v>
      </c>
      <c r="K599" s="6">
        <f t="shared" si="37"/>
        <v>0.16814011490864428</v>
      </c>
      <c r="L599" s="1">
        <f t="shared" si="38"/>
        <v>0.39</v>
      </c>
      <c r="M599" s="6" t="s">
        <v>598</v>
      </c>
      <c r="N599" s="6" t="str">
        <f t="shared" si="39"/>
        <v>51</v>
      </c>
    </row>
    <row r="600" spans="1:14" x14ac:dyDescent="0.35">
      <c r="A600" t="str">
        <f>IF([2]Sheet1!A600=0,#N/A,[2]Sheet1!A600)</f>
        <v>51-7011</v>
      </c>
      <c r="B600" t="str">
        <f>IF([2]Sheet1!B600=0,#N/A,[2]Sheet1!B600)</f>
        <v>CabinetmakersandBenchCarpenters</v>
      </c>
      <c r="C600" t="str">
        <f>IF([2]Sheet1!C600=0,#N/A,[2]Sheet1!C600)</f>
        <v>0.92</v>
      </c>
      <c r="D600">
        <f>IF([2]Sheet1!D600=0,#N/A,[2]Sheet1!D600)</f>
        <v>126350</v>
      </c>
      <c r="E600">
        <f>IF([2]Sheet1!E600=0,#N/A,[2]Sheet1!E600)</f>
        <v>82770</v>
      </c>
      <c r="F600">
        <f>IF([2]Sheet1!F600=0,#N/A,[2]Sheet1!F600)</f>
        <v>88460</v>
      </c>
      <c r="H600">
        <f t="shared" si="36"/>
        <v>-0.34491491887613773</v>
      </c>
      <c r="I600">
        <f t="shared" si="36"/>
        <v>6.8744714268454757E-2</v>
      </c>
      <c r="K600" s="6">
        <f t="shared" si="37"/>
        <v>0.41365963314459248</v>
      </c>
      <c r="L600" s="1">
        <f t="shared" si="38"/>
        <v>0.92</v>
      </c>
      <c r="M600" s="6" t="s">
        <v>599</v>
      </c>
      <c r="N600" s="6" t="str">
        <f t="shared" si="39"/>
        <v>51</v>
      </c>
    </row>
    <row r="601" spans="1:14" x14ac:dyDescent="0.35">
      <c r="A601" t="str">
        <f>IF([2]Sheet1!A601=0,#N/A,[2]Sheet1!A601)</f>
        <v>51-7021</v>
      </c>
      <c r="B601" t="str">
        <f>IF([2]Sheet1!B601=0,#N/A,[2]Sheet1!B601)</f>
        <v>FurnitureFinishers</v>
      </c>
      <c r="C601" t="str">
        <f>IF([2]Sheet1!C601=0,#N/A,[2]Sheet1!C601)</f>
        <v>0.87</v>
      </c>
      <c r="D601">
        <f>IF([2]Sheet1!D601=0,#N/A,[2]Sheet1!D601)</f>
        <v>28770</v>
      </c>
      <c r="E601">
        <f>IF([2]Sheet1!E601=0,#N/A,[2]Sheet1!E601)</f>
        <v>14470</v>
      </c>
      <c r="F601">
        <f>IF([2]Sheet1!F601=0,#N/A,[2]Sheet1!F601)</f>
        <v>14380</v>
      </c>
      <c r="H601">
        <f t="shared" si="36"/>
        <v>-0.49704553354188391</v>
      </c>
      <c r="I601">
        <f t="shared" si="36"/>
        <v>-6.2197650310988253E-3</v>
      </c>
      <c r="K601" s="6">
        <f t="shared" si="37"/>
        <v>0.49082576851078508</v>
      </c>
      <c r="L601" s="1">
        <f t="shared" si="38"/>
        <v>0.87</v>
      </c>
      <c r="M601" s="6" t="s">
        <v>600</v>
      </c>
      <c r="N601" s="6" t="str">
        <f t="shared" si="39"/>
        <v>51</v>
      </c>
    </row>
    <row r="602" spans="1:14" x14ac:dyDescent="0.35">
      <c r="A602" t="str">
        <f>IF([2]Sheet1!A602=0,#N/A,[2]Sheet1!A602)</f>
        <v>51-7031</v>
      </c>
      <c r="B602" t="str">
        <f>IF([2]Sheet1!B602=0,#N/A,[2]Sheet1!B602)</f>
        <v>ModelMakers,Wood</v>
      </c>
      <c r="C602" t="str">
        <f>IF([2]Sheet1!C602=0,#N/A,[2]Sheet1!C602)</f>
        <v>0.96</v>
      </c>
      <c r="D602">
        <f>IF([2]Sheet1!D602=0,#N/A,[2]Sheet1!D602)</f>
        <v>3820</v>
      </c>
      <c r="E602">
        <f>IF([2]Sheet1!E602=0,#N/A,[2]Sheet1!E602)</f>
        <v>1240</v>
      </c>
      <c r="F602">
        <f>IF([2]Sheet1!F602=0,#N/A,[2]Sheet1!F602)</f>
        <v>590</v>
      </c>
      <c r="H602">
        <f t="shared" si="36"/>
        <v>-0.67539267015706805</v>
      </c>
      <c r="I602">
        <f t="shared" si="36"/>
        <v>-0.52419354838709675</v>
      </c>
      <c r="K602" s="6">
        <f t="shared" si="37"/>
        <v>0.1511991217699713</v>
      </c>
      <c r="L602" s="1">
        <f t="shared" si="38"/>
        <v>0.96</v>
      </c>
      <c r="M602" s="6" t="s">
        <v>601</v>
      </c>
      <c r="N602" s="6" t="str">
        <f t="shared" si="39"/>
        <v>51</v>
      </c>
    </row>
    <row r="603" spans="1:14" x14ac:dyDescent="0.35">
      <c r="A603" t="str">
        <f>IF([2]Sheet1!A603=0,#N/A,[2]Sheet1!A603)</f>
        <v>51-7032</v>
      </c>
      <c r="B603" t="str">
        <f>IF([2]Sheet1!B603=0,#N/A,[2]Sheet1!B603)</f>
        <v>Patternmakers,Wood</v>
      </c>
      <c r="C603" t="str">
        <f>IF([2]Sheet1!C603=0,#N/A,[2]Sheet1!C603)</f>
        <v>0.91</v>
      </c>
      <c r="D603">
        <f>IF([2]Sheet1!D603=0,#N/A,[2]Sheet1!D603)</f>
        <v>3470</v>
      </c>
      <c r="E603">
        <f>IF([2]Sheet1!E603=0,#N/A,[2]Sheet1!E603)</f>
        <v>870</v>
      </c>
      <c r="F603">
        <f>IF([2]Sheet1!F603=0,#N/A,[2]Sheet1!F603)</f>
        <v>260</v>
      </c>
      <c r="H603">
        <f t="shared" si="36"/>
        <v>-0.74927953890489918</v>
      </c>
      <c r="I603">
        <f t="shared" si="36"/>
        <v>-0.70114942528735635</v>
      </c>
      <c r="K603" s="6">
        <f t="shared" si="37"/>
        <v>4.8130113617542825E-2</v>
      </c>
      <c r="L603" s="1">
        <f t="shared" si="38"/>
        <v>0.91</v>
      </c>
      <c r="M603" s="6" t="s">
        <v>602</v>
      </c>
      <c r="N603" s="6" t="str">
        <f t="shared" si="39"/>
        <v>51</v>
      </c>
    </row>
    <row r="604" spans="1:14" x14ac:dyDescent="0.35">
      <c r="A604" t="str">
        <f>IF([2]Sheet1!A604=0,#N/A,[2]Sheet1!A604)</f>
        <v>51-7041</v>
      </c>
      <c r="B604" t="str">
        <f>IF([2]Sheet1!B604=0,#N/A,[2]Sheet1!B604)</f>
        <v>SawingMachineSetters,Operators,andTenders,Wood</v>
      </c>
      <c r="C604" t="str">
        <f>IF([2]Sheet1!C604=0,#N/A,[2]Sheet1!C604)</f>
        <v>0.86</v>
      </c>
      <c r="D604">
        <f>IF([2]Sheet1!D604=0,#N/A,[2]Sheet1!D604)</f>
        <v>55130</v>
      </c>
      <c r="E604">
        <f>IF([2]Sheet1!E604=0,#N/A,[2]Sheet1!E604)</f>
        <v>42210</v>
      </c>
      <c r="F604">
        <f>IF([2]Sheet1!F604=0,#N/A,[2]Sheet1!F604)</f>
        <v>43570</v>
      </c>
      <c r="H604">
        <f t="shared" si="36"/>
        <v>-0.23435516052965719</v>
      </c>
      <c r="I604">
        <f t="shared" si="36"/>
        <v>3.2219853115375501E-2</v>
      </c>
      <c r="K604" s="6">
        <f t="shared" si="37"/>
        <v>0.26657501364503267</v>
      </c>
      <c r="L604" s="1">
        <f t="shared" si="38"/>
        <v>0.86</v>
      </c>
      <c r="M604" s="6" t="s">
        <v>603</v>
      </c>
      <c r="N604" s="6" t="str">
        <f t="shared" si="39"/>
        <v>51</v>
      </c>
    </row>
    <row r="605" spans="1:14" x14ac:dyDescent="0.35">
      <c r="A605" t="str">
        <f>IF([2]Sheet1!A605=0,#N/A,[2]Sheet1!A605)</f>
        <v>51-7042</v>
      </c>
      <c r="B605" t="str">
        <f>IF([2]Sheet1!B605=0,#N/A,[2]Sheet1!B605)</f>
        <v>WoodworkingMachineSetters,Operators,andTenders,Ex-</v>
      </c>
      <c r="C605" t="str">
        <f>IF([2]Sheet1!C605=0,#N/A,[2]Sheet1!C605)</f>
        <v>0.97</v>
      </c>
      <c r="D605">
        <f>IF([2]Sheet1!D605=0,#N/A,[2]Sheet1!D605)</f>
        <v>89410</v>
      </c>
      <c r="E605">
        <f>IF([2]Sheet1!E605=0,#N/A,[2]Sheet1!E605)</f>
        <v>66540</v>
      </c>
      <c r="F605">
        <f>IF([2]Sheet1!F605=0,#N/A,[2]Sheet1!F605)</f>
        <v>61250</v>
      </c>
      <c r="H605">
        <f t="shared" si="36"/>
        <v>-0.25578794318308912</v>
      </c>
      <c r="I605">
        <f t="shared" si="36"/>
        <v>-7.9501051998797714E-2</v>
      </c>
      <c r="K605" s="6">
        <f t="shared" si="37"/>
        <v>0.17628689118429142</v>
      </c>
      <c r="L605" s="1">
        <f t="shared" si="38"/>
        <v>0.97</v>
      </c>
      <c r="M605" s="6" t="s">
        <v>604</v>
      </c>
      <c r="N605" s="6" t="str">
        <f t="shared" si="39"/>
        <v>51</v>
      </c>
    </row>
    <row r="606" spans="1:14" x14ac:dyDescent="0.35">
      <c r="A606" t="str">
        <f>IF([2]Sheet1!A606=0,#N/A,[2]Sheet1!A606)</f>
        <v>51-8011</v>
      </c>
      <c r="B606" t="str">
        <f>IF([2]Sheet1!B606=0,#N/A,[2]Sheet1!B606)</f>
        <v>NuclearPowerReactorOperators</v>
      </c>
      <c r="C606" t="str">
        <f>IF([2]Sheet1!C606=0,#N/A,[2]Sheet1!C606)</f>
        <v>0.95</v>
      </c>
      <c r="D606">
        <f>IF([2]Sheet1!D606=0,#N/A,[2]Sheet1!D606)</f>
        <v>3710</v>
      </c>
      <c r="E606">
        <f>IF([2]Sheet1!E606=0,#N/A,[2]Sheet1!E606)</f>
        <v>7790</v>
      </c>
      <c r="F606">
        <f>IF([2]Sheet1!F606=0,#N/A,[2]Sheet1!F606)</f>
        <v>5760</v>
      </c>
      <c r="H606">
        <f t="shared" si="36"/>
        <v>1.0997304582210243</v>
      </c>
      <c r="I606">
        <f t="shared" si="36"/>
        <v>-0.26059050064184852</v>
      </c>
      <c r="K606" s="6">
        <f t="shared" si="37"/>
        <v>-1.3603209588628729</v>
      </c>
      <c r="L606" s="1">
        <f t="shared" si="38"/>
        <v>0.95</v>
      </c>
      <c r="M606" s="6" t="s">
        <v>605</v>
      </c>
      <c r="N606" s="6" t="str">
        <f t="shared" si="39"/>
        <v>51</v>
      </c>
    </row>
    <row r="607" spans="1:14" x14ac:dyDescent="0.35">
      <c r="A607" t="str">
        <f>IF([2]Sheet1!A607=0,#N/A,[2]Sheet1!A607)</f>
        <v>51-8012</v>
      </c>
      <c r="B607" t="str">
        <f>IF([2]Sheet1!B607=0,#N/A,[2]Sheet1!B607)</f>
        <v>PowerDistributorsandDispatchers</v>
      </c>
      <c r="C607" t="str">
        <f>IF([2]Sheet1!C607=0,#N/A,[2]Sheet1!C607)</f>
        <v>0.64</v>
      </c>
      <c r="D607">
        <f>IF([2]Sheet1!D607=0,#N/A,[2]Sheet1!D607)</f>
        <v>10270</v>
      </c>
      <c r="E607">
        <f>IF([2]Sheet1!E607=0,#N/A,[2]Sheet1!E607)</f>
        <v>11260</v>
      </c>
      <c r="F607">
        <f>IF([2]Sheet1!F607=0,#N/A,[2]Sheet1!F607)</f>
        <v>9040</v>
      </c>
      <c r="H607">
        <f t="shared" si="36"/>
        <v>9.6397273612463488E-2</v>
      </c>
      <c r="I607">
        <f t="shared" si="36"/>
        <v>-0.19715808170515098</v>
      </c>
      <c r="K607" s="6">
        <f t="shared" si="37"/>
        <v>-0.29355535531761445</v>
      </c>
      <c r="L607" s="1">
        <f t="shared" si="38"/>
        <v>0.64</v>
      </c>
      <c r="M607" s="6" t="s">
        <v>606</v>
      </c>
      <c r="N607" s="6" t="str">
        <f t="shared" si="39"/>
        <v>51</v>
      </c>
    </row>
    <row r="608" spans="1:14" x14ac:dyDescent="0.35">
      <c r="A608" t="str">
        <f>IF([2]Sheet1!A608=0,#N/A,[2]Sheet1!A608)</f>
        <v>51-8013</v>
      </c>
      <c r="B608" t="str">
        <f>IF([2]Sheet1!B608=0,#N/A,[2]Sheet1!B608)</f>
        <v>PowerPlantOperators</v>
      </c>
      <c r="C608" t="str">
        <f>IF([2]Sheet1!C608=0,#N/A,[2]Sheet1!C608)</f>
        <v>0.85</v>
      </c>
      <c r="D608">
        <f>IF([2]Sheet1!D608=0,#N/A,[2]Sheet1!D608)</f>
        <v>33250</v>
      </c>
      <c r="E608">
        <f>IF([2]Sheet1!E608=0,#N/A,[2]Sheet1!E608)</f>
        <v>39810</v>
      </c>
      <c r="F608">
        <f>IF([2]Sheet1!F608=0,#N/A,[2]Sheet1!F608)</f>
        <v>31490</v>
      </c>
      <c r="H608">
        <f t="shared" si="36"/>
        <v>0.19729323308270677</v>
      </c>
      <c r="I608">
        <f t="shared" si="36"/>
        <v>-0.20899271539814118</v>
      </c>
      <c r="K608" s="6">
        <f t="shared" si="37"/>
        <v>-0.40628594848084798</v>
      </c>
      <c r="L608" s="1">
        <f t="shared" si="38"/>
        <v>0.85</v>
      </c>
      <c r="M608" s="6" t="s">
        <v>607</v>
      </c>
      <c r="N608" s="6" t="str">
        <f t="shared" si="39"/>
        <v>51</v>
      </c>
    </row>
    <row r="609" spans="1:14" x14ac:dyDescent="0.35">
      <c r="A609" t="str">
        <f>IF([2]Sheet1!A609=0,#N/A,[2]Sheet1!A609)</f>
        <v>51-8021</v>
      </c>
      <c r="B609" t="str">
        <f>IF([2]Sheet1!B609=0,#N/A,[2]Sheet1!B609)</f>
        <v>StationaryEngineersandBoilerOperators</v>
      </c>
      <c r="C609" t="str">
        <f>IF([2]Sheet1!C609=0,#N/A,[2]Sheet1!C609)</f>
        <v>0.89</v>
      </c>
      <c r="D609">
        <f>IF([2]Sheet1!D609=0,#N/A,[2]Sheet1!D609)</f>
        <v>48880</v>
      </c>
      <c r="E609">
        <f>IF([2]Sheet1!E609=0,#N/A,[2]Sheet1!E609)</f>
        <v>35960</v>
      </c>
      <c r="F609">
        <f>IF([2]Sheet1!F609=0,#N/A,[2]Sheet1!F609)</f>
        <v>33840</v>
      </c>
      <c r="H609">
        <f t="shared" si="36"/>
        <v>-0.26432078559738137</v>
      </c>
      <c r="I609">
        <f t="shared" si="36"/>
        <v>-5.8954393770856504E-2</v>
      </c>
      <c r="K609" s="6">
        <f t="shared" si="37"/>
        <v>0.20536639182652486</v>
      </c>
      <c r="L609" s="1">
        <f t="shared" si="38"/>
        <v>0.89</v>
      </c>
      <c r="M609" s="6" t="s">
        <v>608</v>
      </c>
      <c r="N609" s="6" t="str">
        <f t="shared" si="39"/>
        <v>51</v>
      </c>
    </row>
    <row r="610" spans="1:14" x14ac:dyDescent="0.35">
      <c r="A610" t="str">
        <f>IF([2]Sheet1!A610=0,#N/A,[2]Sheet1!A610)</f>
        <v>51-8031</v>
      </c>
      <c r="B610" t="str">
        <f>IF([2]Sheet1!B610=0,#N/A,[2]Sheet1!B610)</f>
        <v>WaterandWastewaterTreatmentPlantandSystemOpera-</v>
      </c>
      <c r="C610" t="str">
        <f>IF([2]Sheet1!C610=0,#N/A,[2]Sheet1!C610)</f>
        <v>0.61</v>
      </c>
      <c r="D610">
        <f>IF([2]Sheet1!D610=0,#N/A,[2]Sheet1!D610)</f>
        <v>95870</v>
      </c>
      <c r="E610">
        <f>IF([2]Sheet1!E610=0,#N/A,[2]Sheet1!E610)</f>
        <v>110230</v>
      </c>
      <c r="F610">
        <f>IF([2]Sheet1!F610=0,#N/A,[2]Sheet1!F610)</f>
        <v>120710</v>
      </c>
      <c r="H610">
        <f t="shared" si="36"/>
        <v>0.14978616877020967</v>
      </c>
      <c r="I610">
        <f t="shared" si="36"/>
        <v>9.5073936314977778E-2</v>
      </c>
      <c r="K610" s="6">
        <f t="shared" si="37"/>
        <v>-5.4712232455231893E-2</v>
      </c>
      <c r="L610" s="1">
        <f t="shared" si="38"/>
        <v>0.61</v>
      </c>
      <c r="M610" s="6" t="s">
        <v>609</v>
      </c>
      <c r="N610" s="6" t="str">
        <f t="shared" si="39"/>
        <v>51</v>
      </c>
    </row>
    <row r="611" spans="1:14" x14ac:dyDescent="0.35">
      <c r="A611" t="str">
        <f>IF([2]Sheet1!A611=0,#N/A,[2]Sheet1!A611)</f>
        <v>51-8091</v>
      </c>
      <c r="B611" t="str">
        <f>IF([2]Sheet1!B611=0,#N/A,[2]Sheet1!B611)</f>
        <v>ChemicalPlantandSystemOperators</v>
      </c>
      <c r="C611" t="str">
        <f>IF([2]Sheet1!C611=0,#N/A,[2]Sheet1!C611)</f>
        <v>0.85</v>
      </c>
      <c r="D611">
        <f>IF([2]Sheet1!D611=0,#N/A,[2]Sheet1!D611)</f>
        <v>56270</v>
      </c>
      <c r="E611">
        <f>IF([2]Sheet1!E611=0,#N/A,[2]Sheet1!E611)</f>
        <v>38890</v>
      </c>
      <c r="F611">
        <f>IF([2]Sheet1!F611=0,#N/A,[2]Sheet1!F611)</f>
        <v>17980</v>
      </c>
      <c r="H611">
        <f t="shared" si="36"/>
        <v>-0.30886795805935668</v>
      </c>
      <c r="I611">
        <f t="shared" si="36"/>
        <v>-0.5376703522756493</v>
      </c>
      <c r="K611" s="6">
        <f t="shared" si="37"/>
        <v>-0.22880239421629261</v>
      </c>
      <c r="L611" s="1">
        <f t="shared" si="38"/>
        <v>0.85</v>
      </c>
      <c r="M611" s="6" t="s">
        <v>610</v>
      </c>
      <c r="N611" s="6" t="str">
        <f t="shared" si="39"/>
        <v>51</v>
      </c>
    </row>
    <row r="612" spans="1:14" x14ac:dyDescent="0.35">
      <c r="A612" t="str">
        <f>IF([2]Sheet1!A612=0,#N/A,[2]Sheet1!A612)</f>
        <v>51-8092</v>
      </c>
      <c r="B612" t="str">
        <f>IF([2]Sheet1!B612=0,#N/A,[2]Sheet1!B612)</f>
        <v>GasPlantOperators</v>
      </c>
      <c r="C612" t="str">
        <f>IF([2]Sheet1!C612=0,#N/A,[2]Sheet1!C612)</f>
        <v>0.78</v>
      </c>
      <c r="D612">
        <f>IF([2]Sheet1!D612=0,#N/A,[2]Sheet1!D612)</f>
        <v>11180</v>
      </c>
      <c r="E612">
        <f>IF([2]Sheet1!E612=0,#N/A,[2]Sheet1!E612)</f>
        <v>13890</v>
      </c>
      <c r="F612">
        <f>IF([2]Sheet1!F612=0,#N/A,[2]Sheet1!F612)</f>
        <v>15930</v>
      </c>
      <c r="H612">
        <f t="shared" si="36"/>
        <v>0.24239713774597496</v>
      </c>
      <c r="I612">
        <f t="shared" si="36"/>
        <v>0.14686825053995681</v>
      </c>
      <c r="K612" s="6">
        <f t="shared" si="37"/>
        <v>-9.5528887206018154E-2</v>
      </c>
      <c r="L612" s="1">
        <f t="shared" si="38"/>
        <v>0.78</v>
      </c>
      <c r="M612" s="6" t="s">
        <v>611</v>
      </c>
      <c r="N612" s="6" t="str">
        <f t="shared" si="39"/>
        <v>51</v>
      </c>
    </row>
    <row r="613" spans="1:14" x14ac:dyDescent="0.35">
      <c r="A613" t="str">
        <f>IF([2]Sheet1!A613=0,#N/A,[2]Sheet1!A613)</f>
        <v>51-8093</v>
      </c>
      <c r="B613" t="str">
        <f>IF([2]Sheet1!B613=0,#N/A,[2]Sheet1!B613)</f>
        <v>PetroleumPumpSystemOperators,RefineryOperators,and</v>
      </c>
      <c r="C613" t="str">
        <f>IF([2]Sheet1!C613=0,#N/A,[2]Sheet1!C613)</f>
        <v>0.71</v>
      </c>
      <c r="D613">
        <f>IF([2]Sheet1!D613=0,#N/A,[2]Sheet1!D613)</f>
        <v>40980</v>
      </c>
      <c r="E613">
        <f>IF([2]Sheet1!E613=0,#N/A,[2]Sheet1!E613)</f>
        <v>41390</v>
      </c>
      <c r="F613">
        <f>IF([2]Sheet1!F613=0,#N/A,[2]Sheet1!F613)</f>
        <v>33360</v>
      </c>
      <c r="H613">
        <f t="shared" si="36"/>
        <v>1.0004880429477794E-2</v>
      </c>
      <c r="I613">
        <f t="shared" si="36"/>
        <v>-0.19400821454457598</v>
      </c>
      <c r="K613" s="6">
        <f t="shared" si="37"/>
        <v>-0.20401309497405379</v>
      </c>
      <c r="L613" s="1">
        <f t="shared" si="38"/>
        <v>0.71</v>
      </c>
      <c r="M613" s="6" t="s">
        <v>612</v>
      </c>
      <c r="N613" s="6" t="str">
        <f t="shared" si="39"/>
        <v>51</v>
      </c>
    </row>
    <row r="614" spans="1:14" x14ac:dyDescent="0.35">
      <c r="A614" t="str">
        <f>IF([2]Sheet1!A614=0,#N/A,[2]Sheet1!A614)</f>
        <v>51-8099</v>
      </c>
      <c r="B614" t="str">
        <f>IF([2]Sheet1!B614=0,#N/A,[2]Sheet1!B614)</f>
        <v>PlantandSystemOperators,AllOther</v>
      </c>
      <c r="C614" t="str">
        <f>IF([2]Sheet1!C614=0,#N/A,[2]Sheet1!C614)</f>
        <v>0.86</v>
      </c>
      <c r="D614" t="e">
        <f>IF([2]Sheet1!D614=0,#N/A,[2]Sheet1!D614)</f>
        <v>#N/A</v>
      </c>
      <c r="E614">
        <f>IF([2]Sheet1!E614=0,#N/A,[2]Sheet1!E614)</f>
        <v>11390</v>
      </c>
      <c r="F614">
        <f>IF([2]Sheet1!F614=0,#N/A,[2]Sheet1!F614)</f>
        <v>15370</v>
      </c>
      <c r="H614" t="e">
        <f t="shared" si="36"/>
        <v>#N/A</v>
      </c>
      <c r="I614">
        <f t="shared" si="36"/>
        <v>0.34942932396839332</v>
      </c>
      <c r="K614" s="6" t="e">
        <f t="shared" si="37"/>
        <v>#N/A</v>
      </c>
      <c r="L614" s="1">
        <f t="shared" si="38"/>
        <v>0.86</v>
      </c>
      <c r="M614" s="6" t="s">
        <v>613</v>
      </c>
      <c r="N614" s="6" t="str">
        <f t="shared" si="39"/>
        <v>51</v>
      </c>
    </row>
    <row r="615" spans="1:14" x14ac:dyDescent="0.35">
      <c r="A615" t="str">
        <f>IF([2]Sheet1!A615=0,#N/A,[2]Sheet1!A615)</f>
        <v>51-9011</v>
      </c>
      <c r="B615" t="str">
        <f>IF([2]Sheet1!B615=0,#N/A,[2]Sheet1!B615)</f>
        <v>ChemicalEquipmentOperatorsandTenders</v>
      </c>
      <c r="C615" t="str">
        <f>IF([2]Sheet1!C615=0,#N/A,[2]Sheet1!C615)</f>
        <v>0.76</v>
      </c>
      <c r="D615">
        <f>IF([2]Sheet1!D615=0,#N/A,[2]Sheet1!D615)</f>
        <v>59720</v>
      </c>
      <c r="E615">
        <f>IF([2]Sheet1!E615=0,#N/A,[2]Sheet1!E615)</f>
        <v>60450</v>
      </c>
      <c r="F615">
        <f>IF([2]Sheet1!F615=0,#N/A,[2]Sheet1!F615)</f>
        <v>120260</v>
      </c>
      <c r="H615">
        <f t="shared" si="36"/>
        <v>1.2223710649698594E-2</v>
      </c>
      <c r="I615">
        <f t="shared" si="36"/>
        <v>0.98941273779983452</v>
      </c>
      <c r="K615" s="6">
        <f t="shared" si="37"/>
        <v>0.97718902715013589</v>
      </c>
      <c r="L615" s="1">
        <f t="shared" si="38"/>
        <v>0.76</v>
      </c>
      <c r="M615" s="6" t="s">
        <v>614</v>
      </c>
      <c r="N615" s="6" t="str">
        <f t="shared" si="39"/>
        <v>51</v>
      </c>
    </row>
    <row r="616" spans="1:14" x14ac:dyDescent="0.35">
      <c r="A616" t="str">
        <f>IF([2]Sheet1!A616=0,#N/A,[2]Sheet1!A616)</f>
        <v>51-9012</v>
      </c>
      <c r="B616" t="str">
        <f>IF([2]Sheet1!B616=0,#N/A,[2]Sheet1!B616)</f>
        <v>Separating,Filtering,Clarifying,Precipitating,andStillMa-</v>
      </c>
      <c r="C616" t="str">
        <f>IF([2]Sheet1!C616=0,#N/A,[2]Sheet1!C616)</f>
        <v>0.88</v>
      </c>
      <c r="D616">
        <f>IF([2]Sheet1!D616=0,#N/A,[2]Sheet1!D616)</f>
        <v>37360</v>
      </c>
      <c r="E616">
        <f>IF([2]Sheet1!E616=0,#N/A,[2]Sheet1!E616)</f>
        <v>42510</v>
      </c>
      <c r="F616">
        <f>IF([2]Sheet1!F616=0,#N/A,[2]Sheet1!F616)</f>
        <v>53170</v>
      </c>
      <c r="H616">
        <f t="shared" si="36"/>
        <v>0.13784796573875804</v>
      </c>
      <c r="I616">
        <f t="shared" si="36"/>
        <v>0.25076452599388377</v>
      </c>
      <c r="K616" s="6">
        <f t="shared" si="37"/>
        <v>0.11291656025512573</v>
      </c>
      <c r="L616" s="1">
        <f t="shared" si="38"/>
        <v>0.88</v>
      </c>
      <c r="M616" s="6" t="s">
        <v>615</v>
      </c>
      <c r="N616" s="6" t="str">
        <f t="shared" si="39"/>
        <v>51</v>
      </c>
    </row>
    <row r="617" spans="1:14" x14ac:dyDescent="0.35">
      <c r="A617" t="str">
        <f>IF([2]Sheet1!A617=0,#N/A,[2]Sheet1!A617)</f>
        <v>51-9021</v>
      </c>
      <c r="B617" t="str">
        <f>IF([2]Sheet1!B617=0,#N/A,[2]Sheet1!B617)</f>
        <v>Crushing,</v>
      </c>
      <c r="C617" t="str">
        <f>IF([2]Sheet1!C617=0,#N/A,[2]Sheet1!C617)</f>
        <v>0.97</v>
      </c>
      <c r="D617">
        <f>IF([2]Sheet1!D617=0,#N/A,[2]Sheet1!D617)</f>
        <v>43320</v>
      </c>
      <c r="E617">
        <f>IF([2]Sheet1!E617=0,#N/A,[2]Sheet1!E617)</f>
        <v>30580</v>
      </c>
      <c r="F617">
        <f>IF([2]Sheet1!F617=0,#N/A,[2]Sheet1!F617)</f>
        <v>26210</v>
      </c>
      <c r="H617">
        <f t="shared" si="36"/>
        <v>-0.29409048938134813</v>
      </c>
      <c r="I617">
        <f t="shared" si="36"/>
        <v>-0.14290385873119685</v>
      </c>
      <c r="K617" s="6">
        <f t="shared" si="37"/>
        <v>0.15118663065015128</v>
      </c>
      <c r="L617" s="1">
        <f t="shared" si="38"/>
        <v>0.97</v>
      </c>
      <c r="M617" s="6" t="s">
        <v>616</v>
      </c>
      <c r="N617" s="6" t="str">
        <f t="shared" si="39"/>
        <v>51</v>
      </c>
    </row>
    <row r="618" spans="1:14" x14ac:dyDescent="0.35">
      <c r="A618" t="str">
        <f>IF([2]Sheet1!A618=0,#N/A,[2]Sheet1!A618)</f>
        <v>51-9022</v>
      </c>
      <c r="B618" t="str">
        <f>IF([2]Sheet1!B618=0,#N/A,[2]Sheet1!B618)</f>
        <v>GrindingandPolishingWorkers,Hand</v>
      </c>
      <c r="C618" t="str">
        <f>IF([2]Sheet1!C618=0,#N/A,[2]Sheet1!C618)</f>
        <v>0.97</v>
      </c>
      <c r="D618">
        <f>IF([2]Sheet1!D618=0,#N/A,[2]Sheet1!D618)</f>
        <v>43910</v>
      </c>
      <c r="E618">
        <f>IF([2]Sheet1!E618=0,#N/A,[2]Sheet1!E618)</f>
        <v>31240</v>
      </c>
      <c r="F618">
        <f>IF([2]Sheet1!F618=0,#N/A,[2]Sheet1!F618)</f>
        <v>12290</v>
      </c>
      <c r="H618">
        <f t="shared" si="36"/>
        <v>-0.28854475062628104</v>
      </c>
      <c r="I618">
        <f t="shared" si="36"/>
        <v>-0.6065941101152369</v>
      </c>
      <c r="K618" s="6">
        <f t="shared" si="37"/>
        <v>-0.31804935948895585</v>
      </c>
      <c r="L618" s="1">
        <f t="shared" si="38"/>
        <v>0.97</v>
      </c>
      <c r="M618" s="6" t="s">
        <v>617</v>
      </c>
      <c r="N618" s="6" t="str">
        <f t="shared" si="39"/>
        <v>51</v>
      </c>
    </row>
    <row r="619" spans="1:14" x14ac:dyDescent="0.35">
      <c r="A619" t="str">
        <f>IF([2]Sheet1!A619=0,#N/A,[2]Sheet1!A619)</f>
        <v>51-9023</v>
      </c>
      <c r="B619" t="str">
        <f>IF([2]Sheet1!B619=0,#N/A,[2]Sheet1!B619)</f>
        <v>MixingandBlendingMachineSetters,Operators,andTenders</v>
      </c>
      <c r="C619" t="str">
        <f>IF([2]Sheet1!C619=0,#N/A,[2]Sheet1!C619)</f>
        <v>0.83</v>
      </c>
      <c r="D619">
        <f>IF([2]Sheet1!D619=0,#N/A,[2]Sheet1!D619)</f>
        <v>106610</v>
      </c>
      <c r="E619">
        <f>IF([2]Sheet1!E619=0,#N/A,[2]Sheet1!E619)</f>
        <v>117390</v>
      </c>
      <c r="F619">
        <f>IF([2]Sheet1!F619=0,#N/A,[2]Sheet1!F619)</f>
        <v>105740</v>
      </c>
      <c r="H619">
        <f t="shared" si="36"/>
        <v>0.10111621799080761</v>
      </c>
      <c r="I619">
        <f t="shared" si="36"/>
        <v>-9.9241843427889942E-2</v>
      </c>
      <c r="K619" s="6">
        <f t="shared" si="37"/>
        <v>-0.20035806141869755</v>
      </c>
      <c r="L619" s="1">
        <f t="shared" si="38"/>
        <v>0.83</v>
      </c>
      <c r="M619" s="6" t="s">
        <v>618</v>
      </c>
      <c r="N619" s="6" t="str">
        <f t="shared" si="39"/>
        <v>51</v>
      </c>
    </row>
    <row r="620" spans="1:14" x14ac:dyDescent="0.35">
      <c r="A620" t="str">
        <f>IF([2]Sheet1!A620=0,#N/A,[2]Sheet1!A620)</f>
        <v>51-9031</v>
      </c>
      <c r="B620" t="str">
        <f>IF([2]Sheet1!B620=0,#N/A,[2]Sheet1!B620)</f>
        <v>CuttersandTrimmers,Hand</v>
      </c>
      <c r="C620" t="str">
        <f>IF([2]Sheet1!C620=0,#N/A,[2]Sheet1!C620)</f>
        <v>0.64</v>
      </c>
      <c r="D620">
        <f>IF([2]Sheet1!D620=0,#N/A,[2]Sheet1!D620)</f>
        <v>30110</v>
      </c>
      <c r="E620">
        <f>IF([2]Sheet1!E620=0,#N/A,[2]Sheet1!E620)</f>
        <v>13800</v>
      </c>
      <c r="F620">
        <f>IF([2]Sheet1!F620=0,#N/A,[2]Sheet1!F620)</f>
        <v>7220</v>
      </c>
      <c r="H620">
        <f t="shared" si="36"/>
        <v>-0.54168050481567587</v>
      </c>
      <c r="I620">
        <f t="shared" si="36"/>
        <v>-0.47681159420289854</v>
      </c>
      <c r="K620" s="6">
        <f t="shared" si="37"/>
        <v>6.4868910612777331E-2</v>
      </c>
      <c r="L620" s="1">
        <f t="shared" si="38"/>
        <v>0.64</v>
      </c>
      <c r="M620" s="6" t="s">
        <v>619</v>
      </c>
      <c r="N620" s="6" t="str">
        <f t="shared" si="39"/>
        <v>51</v>
      </c>
    </row>
    <row r="621" spans="1:14" x14ac:dyDescent="0.35">
      <c r="A621" t="str">
        <f>IF([2]Sheet1!A621=0,#N/A,[2]Sheet1!A621)</f>
        <v>51-9032</v>
      </c>
      <c r="B621" t="str">
        <f>IF([2]Sheet1!B621=0,#N/A,[2]Sheet1!B621)</f>
        <v>CuttingandSlicingMachineSetters,Operators,andTenders</v>
      </c>
      <c r="C621" t="str">
        <f>IF([2]Sheet1!C621=0,#N/A,[2]Sheet1!C621)</f>
        <v>0.86</v>
      </c>
      <c r="D621">
        <f>IF([2]Sheet1!D621=0,#N/A,[2]Sheet1!D621)</f>
        <v>70960</v>
      </c>
      <c r="E621">
        <f>IF([2]Sheet1!E621=0,#N/A,[2]Sheet1!E621)</f>
        <v>59450</v>
      </c>
      <c r="F621">
        <f>IF([2]Sheet1!F621=0,#N/A,[2]Sheet1!F621)</f>
        <v>52720</v>
      </c>
      <c r="H621">
        <f t="shared" si="36"/>
        <v>-0.16220405862457724</v>
      </c>
      <c r="I621">
        <f t="shared" si="36"/>
        <v>-0.11320437342304457</v>
      </c>
      <c r="K621" s="6">
        <f t="shared" si="37"/>
        <v>4.8999685201532667E-2</v>
      </c>
      <c r="L621" s="1">
        <f t="shared" si="38"/>
        <v>0.86</v>
      </c>
      <c r="M621" s="6" t="s">
        <v>620</v>
      </c>
      <c r="N621" s="6" t="str">
        <f t="shared" si="39"/>
        <v>51</v>
      </c>
    </row>
    <row r="622" spans="1:14" x14ac:dyDescent="0.35">
      <c r="A622" t="str">
        <f>IF([2]Sheet1!A622=0,#N/A,[2]Sheet1!A622)</f>
        <v>51-9041</v>
      </c>
      <c r="B622" t="str">
        <f>IF([2]Sheet1!B622=0,#N/A,[2]Sheet1!B622)</f>
        <v>Extruding,Forming,Pressing,andCompactingMachineSet-</v>
      </c>
      <c r="C622" t="str">
        <f>IF([2]Sheet1!C622=0,#N/A,[2]Sheet1!C622)</f>
        <v>0.93</v>
      </c>
      <c r="D622">
        <f>IF([2]Sheet1!D622=0,#N/A,[2]Sheet1!D622)</f>
        <v>73990</v>
      </c>
      <c r="E622">
        <f>IF([2]Sheet1!E622=0,#N/A,[2]Sheet1!E622)</f>
        <v>69740</v>
      </c>
      <c r="F622">
        <f>IF([2]Sheet1!F622=0,#N/A,[2]Sheet1!F622)</f>
        <v>57080</v>
      </c>
      <c r="H622">
        <f t="shared" si="36"/>
        <v>-5.7440194620894718E-2</v>
      </c>
      <c r="I622">
        <f t="shared" si="36"/>
        <v>-0.18153140235159163</v>
      </c>
      <c r="K622" s="6">
        <f t="shared" si="37"/>
        <v>-0.1240912077306969</v>
      </c>
      <c r="L622" s="1">
        <f t="shared" si="38"/>
        <v>0.93</v>
      </c>
      <c r="M622" s="6" t="s">
        <v>621</v>
      </c>
      <c r="N622" s="6" t="str">
        <f t="shared" si="39"/>
        <v>51</v>
      </c>
    </row>
    <row r="623" spans="1:14" x14ac:dyDescent="0.35">
      <c r="A623" t="str">
        <f>IF([2]Sheet1!A623=0,#N/A,[2]Sheet1!A623)</f>
        <v>51-9051</v>
      </c>
      <c r="B623" t="str">
        <f>IF([2]Sheet1!B623=0,#N/A,[2]Sheet1!B623)</f>
        <v>Furnace,Kiln,Oven,Drier,andKettleOperatorsandTenders</v>
      </c>
      <c r="C623" t="str">
        <f>IF([2]Sheet1!C623=0,#N/A,[2]Sheet1!C623)</f>
        <v>0.37</v>
      </c>
      <c r="D623">
        <f>IF([2]Sheet1!D623=0,#N/A,[2]Sheet1!D623)</f>
        <v>30320</v>
      </c>
      <c r="E623">
        <f>IF([2]Sheet1!E623=0,#N/A,[2]Sheet1!E623)</f>
        <v>19840</v>
      </c>
      <c r="F623">
        <f>IF([2]Sheet1!F623=0,#N/A,[2]Sheet1!F623)</f>
        <v>14820</v>
      </c>
      <c r="H623">
        <f t="shared" si="36"/>
        <v>-0.34564643799472294</v>
      </c>
      <c r="I623">
        <f t="shared" si="36"/>
        <v>-0.25302419354838712</v>
      </c>
      <c r="K623" s="6">
        <f t="shared" si="37"/>
        <v>9.2622244446335822E-2</v>
      </c>
      <c r="L623" s="1">
        <f t="shared" si="38"/>
        <v>0.37</v>
      </c>
      <c r="M623" s="6" t="s">
        <v>622</v>
      </c>
      <c r="N623" s="6" t="str">
        <f t="shared" si="39"/>
        <v>51</v>
      </c>
    </row>
    <row r="624" spans="1:14" x14ac:dyDescent="0.35">
      <c r="A624" t="str">
        <f>IF([2]Sheet1!A624=0,#N/A,[2]Sheet1!A624)</f>
        <v>51-9061</v>
      </c>
      <c r="B624" t="str">
        <f>IF([2]Sheet1!B624=0,#N/A,[2]Sheet1!B624)</f>
        <v>Inspectors,Testers,Sorters,Samplers, andWeighers</v>
      </c>
      <c r="C624" t="str">
        <f>IF([2]Sheet1!C624=0,#N/A,[2]Sheet1!C624)</f>
        <v>0.98</v>
      </c>
      <c r="D624">
        <f>IF([2]Sheet1!D624=0,#N/A,[2]Sheet1!D624)</f>
        <v>497300</v>
      </c>
      <c r="E624">
        <f>IF([2]Sheet1!E624=0,#N/A,[2]Sheet1!E624)</f>
        <v>471750</v>
      </c>
      <c r="F624">
        <f>IF([2]Sheet1!F624=0,#N/A,[2]Sheet1!F624)</f>
        <v>584630</v>
      </c>
      <c r="H624">
        <f t="shared" si="36"/>
        <v>-5.1377438166096925E-2</v>
      </c>
      <c r="I624">
        <f t="shared" si="36"/>
        <v>0.23927927927927928</v>
      </c>
      <c r="K624" s="6">
        <f t="shared" si="37"/>
        <v>0.29065671744537619</v>
      </c>
      <c r="L624" s="1">
        <f t="shared" si="38"/>
        <v>0.98</v>
      </c>
      <c r="M624" s="6" t="s">
        <v>623</v>
      </c>
      <c r="N624" s="6" t="str">
        <f t="shared" si="39"/>
        <v>51</v>
      </c>
    </row>
    <row r="625" spans="1:14" x14ac:dyDescent="0.35">
      <c r="A625" t="str">
        <f>IF([2]Sheet1!A625=0,#N/A,[2]Sheet1!A625)</f>
        <v>51-9071</v>
      </c>
      <c r="B625" t="str">
        <f>IF([2]Sheet1!B625=0,#N/A,[2]Sheet1!B625)</f>
        <v>JewelersandPreciousStoneandMetalWorkers</v>
      </c>
      <c r="C625" t="str">
        <f>IF([2]Sheet1!C625=0,#N/A,[2]Sheet1!C625)</f>
        <v>0.95</v>
      </c>
      <c r="D625">
        <f>IF([2]Sheet1!D625=0,#N/A,[2]Sheet1!D625)</f>
        <v>30360</v>
      </c>
      <c r="E625">
        <f>IF([2]Sheet1!E625=0,#N/A,[2]Sheet1!E625)</f>
        <v>22890</v>
      </c>
      <c r="F625">
        <f>IF([2]Sheet1!F625=0,#N/A,[2]Sheet1!F625)</f>
        <v>24060</v>
      </c>
      <c r="H625">
        <f t="shared" si="36"/>
        <v>-0.24604743083003952</v>
      </c>
      <c r="I625">
        <f t="shared" si="36"/>
        <v>5.1114023591087812E-2</v>
      </c>
      <c r="K625" s="6">
        <f t="shared" si="37"/>
        <v>0.29716145442112735</v>
      </c>
      <c r="L625" s="1">
        <f t="shared" si="38"/>
        <v>0.95</v>
      </c>
      <c r="M625" s="6" t="s">
        <v>624</v>
      </c>
      <c r="N625" s="6" t="str">
        <f t="shared" si="39"/>
        <v>51</v>
      </c>
    </row>
    <row r="626" spans="1:14" x14ac:dyDescent="0.35">
      <c r="A626" t="str">
        <f>IF([2]Sheet1!A626=0,#N/A,[2]Sheet1!A626)</f>
        <v>51-9081</v>
      </c>
      <c r="B626" t="str">
        <f>IF([2]Sheet1!B626=0,#N/A,[2]Sheet1!B626)</f>
        <v>DentalLaboratoryTechnicians</v>
      </c>
      <c r="C626" t="str">
        <f>IF([2]Sheet1!C626=0,#N/A,[2]Sheet1!C626)</f>
        <v>0.97</v>
      </c>
      <c r="D626">
        <f>IF([2]Sheet1!D626=0,#N/A,[2]Sheet1!D626)</f>
        <v>45480</v>
      </c>
      <c r="E626">
        <f>IF([2]Sheet1!E626=0,#N/A,[2]Sheet1!E626)</f>
        <v>36790</v>
      </c>
      <c r="F626">
        <f>IF([2]Sheet1!F626=0,#N/A,[2]Sheet1!F626)</f>
        <v>34190</v>
      </c>
      <c r="H626">
        <f t="shared" si="36"/>
        <v>-0.19107299912049253</v>
      </c>
      <c r="I626">
        <f t="shared" si="36"/>
        <v>-7.0671378091872794E-2</v>
      </c>
      <c r="K626" s="6">
        <f t="shared" si="37"/>
        <v>0.12040162102861973</v>
      </c>
      <c r="L626" s="1">
        <f t="shared" si="38"/>
        <v>0.97</v>
      </c>
      <c r="M626" s="6" t="s">
        <v>625</v>
      </c>
      <c r="N626" s="6" t="str">
        <f t="shared" si="39"/>
        <v>51</v>
      </c>
    </row>
    <row r="627" spans="1:14" x14ac:dyDescent="0.35">
      <c r="A627" t="str">
        <f>IF([2]Sheet1!A627=0,#N/A,[2]Sheet1!A627)</f>
        <v>51-9082</v>
      </c>
      <c r="B627" t="str">
        <f>IF([2]Sheet1!B627=0,#N/A,[2]Sheet1!B627)</f>
        <v>MedicalApplianceTechnicians</v>
      </c>
      <c r="C627" t="str">
        <f>IF([2]Sheet1!C627=0,#N/A,[2]Sheet1!C627)</f>
        <v>0.45</v>
      </c>
      <c r="D627">
        <f>IF([2]Sheet1!D627=0,#N/A,[2]Sheet1!D627)</f>
        <v>11270</v>
      </c>
      <c r="E627">
        <f>IF([2]Sheet1!E627=0,#N/A,[2]Sheet1!E627)</f>
        <v>13320</v>
      </c>
      <c r="F627">
        <f>IF([2]Sheet1!F627=0,#N/A,[2]Sheet1!F627)</f>
        <v>12550</v>
      </c>
      <c r="H627">
        <f t="shared" si="36"/>
        <v>0.18189884649511978</v>
      </c>
      <c r="I627">
        <f t="shared" si="36"/>
        <v>-5.7807807807807809E-2</v>
      </c>
      <c r="K627" s="6">
        <f t="shared" si="37"/>
        <v>-0.23970665430292759</v>
      </c>
      <c r="L627" s="1">
        <f t="shared" si="38"/>
        <v>0.45</v>
      </c>
      <c r="M627" s="6" t="s">
        <v>626</v>
      </c>
      <c r="N627" s="6" t="str">
        <f t="shared" si="39"/>
        <v>51</v>
      </c>
    </row>
    <row r="628" spans="1:14" x14ac:dyDescent="0.35">
      <c r="A628" t="str">
        <f>IF([2]Sheet1!A628=0,#N/A,[2]Sheet1!A628)</f>
        <v>51-9083</v>
      </c>
      <c r="B628" t="str">
        <f>IF([2]Sheet1!B628=0,#N/A,[2]Sheet1!B628)</f>
        <v>OphthalmicLaboratoryTechnicians</v>
      </c>
      <c r="C628" t="str">
        <f>IF([2]Sheet1!C628=0,#N/A,[2]Sheet1!C628)</f>
        <v>0.97</v>
      </c>
      <c r="D628">
        <f>IF([2]Sheet1!D628=0,#N/A,[2]Sheet1!D628)</f>
        <v>30300</v>
      </c>
      <c r="E628">
        <f>IF([2]Sheet1!E628=0,#N/A,[2]Sheet1!E628)</f>
        <v>28760</v>
      </c>
      <c r="F628">
        <f>IF([2]Sheet1!F628=0,#N/A,[2]Sheet1!F628)</f>
        <v>18240</v>
      </c>
      <c r="H628">
        <f t="shared" si="36"/>
        <v>-5.0825082508250824E-2</v>
      </c>
      <c r="I628">
        <f t="shared" si="36"/>
        <v>-0.3657858136300417</v>
      </c>
      <c r="K628" s="6">
        <f t="shared" si="37"/>
        <v>-0.3149607311217909</v>
      </c>
      <c r="L628" s="1">
        <f t="shared" si="38"/>
        <v>0.97</v>
      </c>
      <c r="M628" s="6" t="s">
        <v>627</v>
      </c>
      <c r="N628" s="6" t="str">
        <f t="shared" si="39"/>
        <v>51</v>
      </c>
    </row>
    <row r="629" spans="1:14" x14ac:dyDescent="0.35">
      <c r="A629" t="str">
        <f>IF([2]Sheet1!A629=0,#N/A,[2]Sheet1!A629)</f>
        <v>51-9111</v>
      </c>
      <c r="B629" t="str">
        <f>IF([2]Sheet1!B629=0,#N/A,[2]Sheet1!B629)</f>
        <v>PackagingandFillingMachineOperatorsandTenders</v>
      </c>
      <c r="C629" t="str">
        <f>IF([2]Sheet1!C629=0,#N/A,[2]Sheet1!C629)</f>
        <v>0.98</v>
      </c>
      <c r="D629">
        <f>IF([2]Sheet1!D629=0,#N/A,[2]Sheet1!D629)</f>
        <v>400680</v>
      </c>
      <c r="E629">
        <f>IF([2]Sheet1!E629=0,#N/A,[2]Sheet1!E629)</f>
        <v>372210</v>
      </c>
      <c r="F629">
        <f>IF([2]Sheet1!F629=0,#N/A,[2]Sheet1!F629)</f>
        <v>371600</v>
      </c>
      <c r="H629">
        <f t="shared" si="36"/>
        <v>-7.105420784666068E-2</v>
      </c>
      <c r="I629">
        <f t="shared" si="36"/>
        <v>-1.6388597834555761E-3</v>
      </c>
      <c r="K629" s="6">
        <f t="shared" si="37"/>
        <v>6.941534806320511E-2</v>
      </c>
      <c r="L629" s="1">
        <f t="shared" si="38"/>
        <v>0.98</v>
      </c>
      <c r="M629" s="6" t="s">
        <v>628</v>
      </c>
      <c r="N629" s="6" t="str">
        <f t="shared" si="39"/>
        <v>51</v>
      </c>
    </row>
    <row r="630" spans="1:14" x14ac:dyDescent="0.35">
      <c r="A630" t="str">
        <f>IF([2]Sheet1!A630=0,#N/A,[2]Sheet1!A630)</f>
        <v>51-9121</v>
      </c>
      <c r="B630" t="str">
        <f>IF([2]Sheet1!B630=0,#N/A,[2]Sheet1!B630)</f>
        <v>Coating,Painting,andSprayingMachineSetters,Operators,</v>
      </c>
      <c r="C630" t="str">
        <f>IF([2]Sheet1!C630=0,#N/A,[2]Sheet1!C630)</f>
        <v>0.91</v>
      </c>
      <c r="D630">
        <f>IF([2]Sheet1!D630=0,#N/A,[2]Sheet1!D630)</f>
        <v>93110</v>
      </c>
      <c r="E630">
        <f>IF([2]Sheet1!E630=0,#N/A,[2]Sheet1!E630)</f>
        <v>87070</v>
      </c>
      <c r="F630" t="e">
        <f>IF([2]Sheet1!F630=0,#N/A,[2]Sheet1!F630)</f>
        <v>#N/A</v>
      </c>
      <c r="H630">
        <f t="shared" si="36"/>
        <v>-6.4869509182687149E-2</v>
      </c>
      <c r="I630" t="e">
        <f t="shared" si="36"/>
        <v>#N/A</v>
      </c>
      <c r="K630" s="6" t="e">
        <f t="shared" si="37"/>
        <v>#N/A</v>
      </c>
      <c r="L630" s="1">
        <f t="shared" si="38"/>
        <v>0.91</v>
      </c>
      <c r="M630" s="6" t="s">
        <v>629</v>
      </c>
      <c r="N630" s="6" t="str">
        <f t="shared" si="39"/>
        <v>51</v>
      </c>
    </row>
    <row r="631" spans="1:14" x14ac:dyDescent="0.35">
      <c r="A631" t="str">
        <f>IF([2]Sheet1!A631=0,#N/A,[2]Sheet1!A631)</f>
        <v>51-9122</v>
      </c>
      <c r="B631" t="str">
        <f>IF([2]Sheet1!B631=0,#N/A,[2]Sheet1!B631)</f>
        <v>Painters,TransportationEquipment</v>
      </c>
      <c r="C631" t="str">
        <f>IF([2]Sheet1!C631=0,#N/A,[2]Sheet1!C631)</f>
        <v>0.69</v>
      </c>
      <c r="D631">
        <f>IF([2]Sheet1!D631=0,#N/A,[2]Sheet1!D631)</f>
        <v>46600</v>
      </c>
      <c r="E631">
        <f>IF([2]Sheet1!E631=0,#N/A,[2]Sheet1!E631)</f>
        <v>46770</v>
      </c>
      <c r="F631" t="e">
        <f>IF([2]Sheet1!F631=0,#N/A,[2]Sheet1!F631)</f>
        <v>#N/A</v>
      </c>
      <c r="H631">
        <f t="shared" si="36"/>
        <v>3.6480686695278971E-3</v>
      </c>
      <c r="I631" t="e">
        <f t="shared" si="36"/>
        <v>#N/A</v>
      </c>
      <c r="K631" s="6" t="e">
        <f t="shared" si="37"/>
        <v>#N/A</v>
      </c>
      <c r="L631" s="1">
        <f t="shared" si="38"/>
        <v>0.69</v>
      </c>
      <c r="M631" s="6" t="s">
        <v>630</v>
      </c>
      <c r="N631" s="6" t="str">
        <f t="shared" si="39"/>
        <v>51</v>
      </c>
    </row>
    <row r="632" spans="1:14" x14ac:dyDescent="0.35">
      <c r="A632" t="str">
        <f>IF([2]Sheet1!A632=0,#N/A,[2]Sheet1!A632)</f>
        <v>51-9123</v>
      </c>
      <c r="B632" t="str">
        <f>IF([2]Sheet1!B632=0,#N/A,[2]Sheet1!B632)</f>
        <v>Painting,Coating,andDecoratingWorkers</v>
      </c>
      <c r="C632" t="str">
        <f>IF([2]Sheet1!C632=0,#N/A,[2]Sheet1!C632)</f>
        <v>0.92</v>
      </c>
      <c r="D632">
        <f>IF([2]Sheet1!D632=0,#N/A,[2]Sheet1!D632)</f>
        <v>29590</v>
      </c>
      <c r="E632">
        <f>IF([2]Sheet1!E632=0,#N/A,[2]Sheet1!E632)</f>
        <v>15930</v>
      </c>
      <c r="F632">
        <f>IF([2]Sheet1!F632=0,#N/A,[2]Sheet1!F632)</f>
        <v>10700</v>
      </c>
      <c r="H632">
        <f t="shared" si="36"/>
        <v>-0.46164244677255828</v>
      </c>
      <c r="I632">
        <f t="shared" si="36"/>
        <v>-0.32831136220966728</v>
      </c>
      <c r="K632" s="6">
        <f t="shared" si="37"/>
        <v>0.133331084562891</v>
      </c>
      <c r="L632" s="1">
        <f t="shared" si="38"/>
        <v>0.92</v>
      </c>
      <c r="M632" s="6" t="s">
        <v>631</v>
      </c>
      <c r="N632" s="6" t="str">
        <f t="shared" si="39"/>
        <v>51</v>
      </c>
    </row>
    <row r="633" spans="1:14" x14ac:dyDescent="0.35">
      <c r="A633" t="str">
        <f>IF([2]Sheet1!A633=0,#N/A,[2]Sheet1!A633)</f>
        <v>51-9141</v>
      </c>
      <c r="B633" t="str">
        <f>IF([2]Sheet1!B633=0,#N/A,[2]Sheet1!B633)</f>
        <v>SemiconductorProcessors</v>
      </c>
      <c r="C633" t="str">
        <f>IF([2]Sheet1!C633=0,#N/A,[2]Sheet1!C633)</f>
        <v>0.88</v>
      </c>
      <c r="D633">
        <f>IF([2]Sheet1!D633=0,#N/A,[2]Sheet1!D633)</f>
        <v>50160</v>
      </c>
      <c r="E633">
        <f>IF([2]Sheet1!E633=0,#N/A,[2]Sheet1!E633)</f>
        <v>22750</v>
      </c>
      <c r="F633">
        <f>IF([2]Sheet1!F633=0,#N/A,[2]Sheet1!F633)</f>
        <v>26450</v>
      </c>
      <c r="H633">
        <f t="shared" si="36"/>
        <v>-0.54645135566188197</v>
      </c>
      <c r="I633">
        <f t="shared" si="36"/>
        <v>0.16263736263736264</v>
      </c>
      <c r="K633" s="6">
        <f t="shared" si="37"/>
        <v>0.70908871829924458</v>
      </c>
      <c r="L633" s="1">
        <f t="shared" si="38"/>
        <v>0.88</v>
      </c>
      <c r="M633" s="6" t="s">
        <v>632</v>
      </c>
      <c r="N633" s="6" t="str">
        <f t="shared" si="39"/>
        <v>51</v>
      </c>
    </row>
    <row r="634" spans="1:14" x14ac:dyDescent="0.35">
      <c r="A634" t="str">
        <f>IF([2]Sheet1!A634=0,#N/A,[2]Sheet1!A634)</f>
        <v>51-9151</v>
      </c>
      <c r="B634" t="str">
        <f>IF([2]Sheet1!B634=0,#N/A,[2]Sheet1!B634)</f>
        <v>PhotographicProcessWorkersandProcessingMachineOper-</v>
      </c>
      <c r="C634" t="str">
        <f>IF([2]Sheet1!C634=0,#N/A,[2]Sheet1!C634)</f>
        <v>0.99</v>
      </c>
      <c r="D634" t="e">
        <f>IF([2]Sheet1!D634=0,#N/A,[2]Sheet1!D634)</f>
        <v>#N/A</v>
      </c>
      <c r="E634">
        <f>IF([2]Sheet1!E634=0,#N/A,[2]Sheet1!E634)</f>
        <v>37130</v>
      </c>
      <c r="F634">
        <f>IF([2]Sheet1!F634=0,#N/A,[2]Sheet1!F634)</f>
        <v>5770</v>
      </c>
      <c r="H634" t="e">
        <f t="shared" si="36"/>
        <v>#N/A</v>
      </c>
      <c r="I634">
        <f t="shared" si="36"/>
        <v>-0.84460005386479931</v>
      </c>
      <c r="K634" s="6" t="e">
        <f t="shared" si="37"/>
        <v>#N/A</v>
      </c>
      <c r="L634" s="1">
        <f t="shared" si="38"/>
        <v>0.99</v>
      </c>
      <c r="M634" s="6" t="s">
        <v>633</v>
      </c>
      <c r="N634" s="6" t="str">
        <f t="shared" si="39"/>
        <v>51</v>
      </c>
    </row>
    <row r="635" spans="1:14" x14ac:dyDescent="0.35">
      <c r="A635" t="str">
        <f>IF([2]Sheet1!A635=0,#N/A,[2]Sheet1!A635)</f>
        <v>51-9191</v>
      </c>
      <c r="B635" t="str">
        <f>IF([2]Sheet1!B635=0,#N/A,[2]Sheet1!B635)</f>
        <v>AdhesiveBondingMachineOperatorsandTenders</v>
      </c>
      <c r="C635" t="str">
        <f>IF([2]Sheet1!C635=0,#N/A,[2]Sheet1!C635)</f>
        <v>0.95</v>
      </c>
      <c r="D635">
        <f>IF([2]Sheet1!D635=0,#N/A,[2]Sheet1!D635)</f>
        <v>25390</v>
      </c>
      <c r="E635">
        <f>IF([2]Sheet1!E635=0,#N/A,[2]Sheet1!E635)</f>
        <v>18280</v>
      </c>
      <c r="F635">
        <f>IF([2]Sheet1!F635=0,#N/A,[2]Sheet1!F635)</f>
        <v>12510</v>
      </c>
      <c r="H635">
        <f t="shared" si="36"/>
        <v>-0.28003150846790076</v>
      </c>
      <c r="I635">
        <f t="shared" si="36"/>
        <v>-0.31564551422319476</v>
      </c>
      <c r="K635" s="6">
        <f t="shared" si="37"/>
        <v>-3.5614005755293998E-2</v>
      </c>
      <c r="L635" s="1">
        <f t="shared" si="38"/>
        <v>0.95</v>
      </c>
      <c r="M635" s="6" t="s">
        <v>634</v>
      </c>
      <c r="N635" s="6" t="str">
        <f t="shared" si="39"/>
        <v>51</v>
      </c>
    </row>
    <row r="636" spans="1:14" x14ac:dyDescent="0.35">
      <c r="A636" t="str">
        <f>IF([2]Sheet1!A636=0,#N/A,[2]Sheet1!A636)</f>
        <v>51-9192</v>
      </c>
      <c r="B636" t="str">
        <f>IF([2]Sheet1!B636=0,#N/A,[2]Sheet1!B636)</f>
        <v>Cleaning,Washing,andMetalPicklingEquipmentOperators</v>
      </c>
      <c r="C636" t="str">
        <f>IF([2]Sheet1!C636=0,#N/A,[2]Sheet1!C636)</f>
        <v>0.81</v>
      </c>
      <c r="D636">
        <f>IF([2]Sheet1!D636=0,#N/A,[2]Sheet1!D636)</f>
        <v>17590</v>
      </c>
      <c r="E636">
        <f>IF([2]Sheet1!E636=0,#N/A,[2]Sheet1!E636)</f>
        <v>16460</v>
      </c>
      <c r="F636">
        <f>IF([2]Sheet1!F636=0,#N/A,[2]Sheet1!F636)</f>
        <v>15210</v>
      </c>
      <c r="H636">
        <f t="shared" si="36"/>
        <v>-6.4241046048891415E-2</v>
      </c>
      <c r="I636">
        <f t="shared" si="36"/>
        <v>-7.5941676792223578E-2</v>
      </c>
      <c r="K636" s="6">
        <f t="shared" si="37"/>
        <v>-1.1700630743332163E-2</v>
      </c>
      <c r="L636" s="1">
        <f t="shared" si="38"/>
        <v>0.81</v>
      </c>
      <c r="M636" s="6" t="s">
        <v>635</v>
      </c>
      <c r="N636" s="6" t="str">
        <f t="shared" si="39"/>
        <v>51</v>
      </c>
    </row>
    <row r="637" spans="1:14" x14ac:dyDescent="0.35">
      <c r="A637" t="str">
        <f>IF([2]Sheet1!A637=0,#N/A,[2]Sheet1!A637)</f>
        <v>51-9193</v>
      </c>
      <c r="B637" t="str">
        <f>IF([2]Sheet1!B637=0,#N/A,[2]Sheet1!B637)</f>
        <v>CoolingandFreezingEquipmentOperatorsandTenders</v>
      </c>
      <c r="C637" t="str">
        <f>IF([2]Sheet1!C637=0,#N/A,[2]Sheet1!C637)</f>
        <v>0.93</v>
      </c>
      <c r="D637">
        <f>IF([2]Sheet1!D637=0,#N/A,[2]Sheet1!D637)</f>
        <v>7920</v>
      </c>
      <c r="E637">
        <f>IF([2]Sheet1!E637=0,#N/A,[2]Sheet1!E637)</f>
        <v>7660</v>
      </c>
      <c r="F637">
        <f>IF([2]Sheet1!F637=0,#N/A,[2]Sheet1!F637)</f>
        <v>6500</v>
      </c>
      <c r="H637">
        <f t="shared" si="36"/>
        <v>-3.2828282828282832E-2</v>
      </c>
      <c r="I637">
        <f t="shared" si="36"/>
        <v>-0.1514360313315927</v>
      </c>
      <c r="K637" s="6">
        <f t="shared" si="37"/>
        <v>-0.11860774850330986</v>
      </c>
      <c r="L637" s="1">
        <f t="shared" si="38"/>
        <v>0.93</v>
      </c>
      <c r="M637" s="6" t="s">
        <v>636</v>
      </c>
      <c r="N637" s="6" t="str">
        <f t="shared" si="39"/>
        <v>51</v>
      </c>
    </row>
    <row r="638" spans="1:14" x14ac:dyDescent="0.35">
      <c r="A638" t="str">
        <f>IF([2]Sheet1!A638=0,#N/A,[2]Sheet1!A638)</f>
        <v>51-9194</v>
      </c>
      <c r="B638" t="str">
        <f>IF([2]Sheet1!B638=0,#N/A,[2]Sheet1!B638)</f>
        <v>EtchersandEngravers</v>
      </c>
      <c r="C638" t="str">
        <f>IF([2]Sheet1!C638=0,#N/A,[2]Sheet1!C638)</f>
        <v>0.98</v>
      </c>
      <c r="D638">
        <f>IF([2]Sheet1!D638=0,#N/A,[2]Sheet1!D638)</f>
        <v>8800</v>
      </c>
      <c r="E638">
        <f>IF([2]Sheet1!E638=0,#N/A,[2]Sheet1!E638)</f>
        <v>8570</v>
      </c>
      <c r="F638">
        <f>IF([2]Sheet1!F638=0,#N/A,[2]Sheet1!F638)</f>
        <v>8140</v>
      </c>
      <c r="H638">
        <f t="shared" si="36"/>
        <v>-2.6136363636363635E-2</v>
      </c>
      <c r="I638">
        <f t="shared" si="36"/>
        <v>-5.0175029171528586E-2</v>
      </c>
      <c r="K638" s="6">
        <f t="shared" si="37"/>
        <v>-2.4038665535164951E-2</v>
      </c>
      <c r="L638" s="1">
        <f t="shared" si="38"/>
        <v>0.98</v>
      </c>
      <c r="M638" s="6" t="s">
        <v>637</v>
      </c>
      <c r="N638" s="6" t="str">
        <f t="shared" si="39"/>
        <v>51</v>
      </c>
    </row>
    <row r="639" spans="1:14" x14ac:dyDescent="0.35">
      <c r="A639" t="str">
        <f>IF([2]Sheet1!A639=0,#N/A,[2]Sheet1!A639)</f>
        <v>51-9195</v>
      </c>
      <c r="B639" t="str">
        <f>IF([2]Sheet1!B639=0,#N/A,[2]Sheet1!B639)</f>
        <v>Molders,Shapers,andCasters,ExceptMetalandPlastic</v>
      </c>
      <c r="C639" t="str">
        <f>IF([2]Sheet1!C639=0,#N/A,[2]Sheet1!C639)</f>
        <v>0.9</v>
      </c>
      <c r="D639">
        <f>IF([2]Sheet1!D639=0,#N/A,[2]Sheet1!D639)</f>
        <v>37600</v>
      </c>
      <c r="E639">
        <f>IF([2]Sheet1!E639=0,#N/A,[2]Sheet1!E639)</f>
        <v>32920</v>
      </c>
      <c r="F639">
        <f>IF([2]Sheet1!F639=0,#N/A,[2]Sheet1!F639)</f>
        <v>38480</v>
      </c>
      <c r="H639">
        <f t="shared" si="36"/>
        <v>-0.12446808510638298</v>
      </c>
      <c r="I639">
        <f t="shared" si="36"/>
        <v>0.16889428918590524</v>
      </c>
      <c r="K639" s="6">
        <f t="shared" si="37"/>
        <v>0.29336237429228823</v>
      </c>
      <c r="L639" s="1">
        <f t="shared" si="38"/>
        <v>0.9</v>
      </c>
      <c r="M639" s="6" t="s">
        <v>638</v>
      </c>
      <c r="N639" s="6" t="str">
        <f t="shared" si="39"/>
        <v>51</v>
      </c>
    </row>
    <row r="640" spans="1:14" x14ac:dyDescent="0.35">
      <c r="A640" t="str">
        <f>IF([2]Sheet1!A640=0,#N/A,[2]Sheet1!A640)</f>
        <v>51-9196</v>
      </c>
      <c r="B640" t="str">
        <f>IF([2]Sheet1!B640=0,#N/A,[2]Sheet1!B640)</f>
        <v>PaperGoodsMachineSetters,Operators,andTenders</v>
      </c>
      <c r="C640" t="str">
        <f>IF([2]Sheet1!C640=0,#N/A,[2]Sheet1!C640)</f>
        <v>0.67</v>
      </c>
      <c r="D640">
        <f>IF([2]Sheet1!D640=0,#N/A,[2]Sheet1!D640)</f>
        <v>109600</v>
      </c>
      <c r="E640">
        <f>IF([2]Sheet1!E640=0,#N/A,[2]Sheet1!E640)</f>
        <v>94910</v>
      </c>
      <c r="F640">
        <f>IF([2]Sheet1!F640=0,#N/A,[2]Sheet1!F640)</f>
        <v>96460</v>
      </c>
      <c r="H640">
        <f t="shared" si="36"/>
        <v>-0.13403284671532847</v>
      </c>
      <c r="I640">
        <f t="shared" si="36"/>
        <v>1.6331261194816142E-2</v>
      </c>
      <c r="K640" s="6">
        <f t="shared" si="37"/>
        <v>0.15036410791014462</v>
      </c>
      <c r="L640" s="1">
        <f t="shared" si="38"/>
        <v>0.67</v>
      </c>
      <c r="M640" s="6" t="s">
        <v>639</v>
      </c>
      <c r="N640" s="6" t="str">
        <f t="shared" si="39"/>
        <v>51</v>
      </c>
    </row>
    <row r="641" spans="1:14" x14ac:dyDescent="0.35">
      <c r="A641" t="str">
        <f>IF([2]Sheet1!A641=0,#N/A,[2]Sheet1!A641)</f>
        <v>51-9197</v>
      </c>
      <c r="B641" t="str">
        <f>IF([2]Sheet1!B641=0,#N/A,[2]Sheet1!B641)</f>
        <v>TireBuilders</v>
      </c>
      <c r="C641" t="str">
        <f>IF([2]Sheet1!C641=0,#N/A,[2]Sheet1!C641)</f>
        <v>0.94</v>
      </c>
      <c r="D641">
        <f>IF([2]Sheet1!D641=0,#N/A,[2]Sheet1!D641)</f>
        <v>14830</v>
      </c>
      <c r="E641">
        <f>IF([2]Sheet1!E641=0,#N/A,[2]Sheet1!E641)</f>
        <v>17570</v>
      </c>
      <c r="F641">
        <f>IF([2]Sheet1!F641=0,#N/A,[2]Sheet1!F641)</f>
        <v>20660</v>
      </c>
      <c r="H641">
        <f t="shared" si="36"/>
        <v>0.18476062036412677</v>
      </c>
      <c r="I641">
        <f t="shared" si="36"/>
        <v>0.17586795674445077</v>
      </c>
      <c r="K641" s="6">
        <f t="shared" si="37"/>
        <v>-8.8926636196760001E-3</v>
      </c>
      <c r="L641" s="1">
        <f t="shared" si="38"/>
        <v>0.94</v>
      </c>
      <c r="M641" s="6" t="s">
        <v>640</v>
      </c>
      <c r="N641" s="6" t="str">
        <f t="shared" si="39"/>
        <v>51</v>
      </c>
    </row>
    <row r="642" spans="1:14" x14ac:dyDescent="0.35">
      <c r="A642" t="str">
        <f>IF([2]Sheet1!A642=0,#N/A,[2]Sheet1!A642)</f>
        <v>51-9198</v>
      </c>
      <c r="B642" t="str">
        <f>IF([2]Sheet1!B642=0,#N/A,[2]Sheet1!B642)</f>
        <v>Helpers–ProductionWorkers</v>
      </c>
      <c r="C642" t="str">
        <f>IF([2]Sheet1!C642=0,#N/A,[2]Sheet1!C642)</f>
        <v>0.66</v>
      </c>
      <c r="D642">
        <f>IF([2]Sheet1!D642=0,#N/A,[2]Sheet1!D642)</f>
        <v>452700</v>
      </c>
      <c r="E642">
        <f>IF([2]Sheet1!E642=0,#N/A,[2]Sheet1!E642)</f>
        <v>426670</v>
      </c>
      <c r="F642">
        <f>IF([2]Sheet1!F642=0,#N/A,[2]Sheet1!F642)</f>
        <v>181810</v>
      </c>
      <c r="H642">
        <f t="shared" si="36"/>
        <v>-5.749944775789706E-2</v>
      </c>
      <c r="I642">
        <f t="shared" si="36"/>
        <v>-0.57388614151451944</v>
      </c>
      <c r="K642" s="6">
        <f t="shared" si="37"/>
        <v>-0.51638669375662238</v>
      </c>
      <c r="L642" s="1">
        <f t="shared" si="38"/>
        <v>0.66</v>
      </c>
      <c r="M642" s="6" t="s">
        <v>641</v>
      </c>
      <c r="N642" s="6" t="str">
        <f t="shared" si="39"/>
        <v>51</v>
      </c>
    </row>
    <row r="643" spans="1:14" x14ac:dyDescent="0.35">
      <c r="A643" t="str">
        <f>IF([2]Sheet1!A643=0,#N/A,[2]Sheet1!A643)</f>
        <v>53-1011</v>
      </c>
      <c r="B643" t="str">
        <f>IF([2]Sheet1!B643=0,#N/A,[2]Sheet1!B643)</f>
        <v>AircraftCargoHandlingSupervisors</v>
      </c>
      <c r="C643" t="str">
        <f>IF([2]Sheet1!C643=0,#N/A,[2]Sheet1!C643)</f>
        <v>0.066</v>
      </c>
      <c r="D643">
        <f>IF([2]Sheet1!D643=0,#N/A,[2]Sheet1!D643)</f>
        <v>9440</v>
      </c>
      <c r="E643">
        <f>IF([2]Sheet1!E643=0,#N/A,[2]Sheet1!E643)</f>
        <v>6270</v>
      </c>
      <c r="F643" t="e">
        <f>IF([2]Sheet1!F643=0,#N/A,[2]Sheet1!F643)</f>
        <v>#N/A</v>
      </c>
      <c r="H643">
        <f t="shared" ref="H643:I690" si="40">(E643-D643)/D643</f>
        <v>-0.33580508474576271</v>
      </c>
      <c r="I643" t="e">
        <f t="shared" si="40"/>
        <v>#N/A</v>
      </c>
      <c r="K643" s="1" t="e">
        <f t="shared" ref="K643:K690" si="41">I643-H643</f>
        <v>#N/A</v>
      </c>
      <c r="L643" s="1">
        <f t="shared" ref="L643:L690" si="42">C643*1</f>
        <v>6.6000000000000003E-2</v>
      </c>
      <c r="M643" t="s">
        <v>642</v>
      </c>
      <c r="N643" t="str">
        <f t="shared" ref="N643:N690" si="43">LEFT(M643,2)</f>
        <v>53</v>
      </c>
    </row>
    <row r="644" spans="1:14" x14ac:dyDescent="0.35">
      <c r="A644" t="str">
        <f>IF([2]Sheet1!A644=0,#N/A,[2]Sheet1!A644)</f>
        <v>53-1021</v>
      </c>
      <c r="B644" t="str">
        <f>IF([2]Sheet1!B644=0,#N/A,[2]Sheet1!B644)</f>
        <v>First-Line</v>
      </c>
      <c r="C644" t="str">
        <f>IF([2]Sheet1!C644=0,#N/A,[2]Sheet1!C644)</f>
        <v>0.42</v>
      </c>
      <c r="D644">
        <f>IF([2]Sheet1!D644=0,#N/A,[2]Sheet1!D644)</f>
        <v>154750</v>
      </c>
      <c r="E644">
        <f>IF([2]Sheet1!E644=0,#N/A,[2]Sheet1!E644)</f>
        <v>167190</v>
      </c>
      <c r="F644" t="e">
        <f>IF([2]Sheet1!F644=0,#N/A,[2]Sheet1!F644)</f>
        <v>#N/A</v>
      </c>
      <c r="H644">
        <f t="shared" si="40"/>
        <v>8.0387722132471723E-2</v>
      </c>
      <c r="I644" t="e">
        <f t="shared" si="40"/>
        <v>#N/A</v>
      </c>
      <c r="K644" s="1" t="e">
        <f t="shared" si="41"/>
        <v>#N/A</v>
      </c>
      <c r="L644" s="1">
        <f t="shared" si="42"/>
        <v>0.42</v>
      </c>
      <c r="M644" t="s">
        <v>643</v>
      </c>
      <c r="N644" t="str">
        <f t="shared" si="43"/>
        <v>53</v>
      </c>
    </row>
    <row r="645" spans="1:14" x14ac:dyDescent="0.35">
      <c r="A645" t="str">
        <f>IF([2]Sheet1!A645=0,#N/A,[2]Sheet1!A645)</f>
        <v>53-1031</v>
      </c>
      <c r="B645" t="str">
        <f>IF([2]Sheet1!B645=0,#N/A,[2]Sheet1!B645)</f>
        <v>First-LineSupervisorsofTransportationandMaterial-Moving</v>
      </c>
      <c r="C645" t="str">
        <f>IF([2]Sheet1!C645=0,#N/A,[2]Sheet1!C645)</f>
        <v>0.029</v>
      </c>
      <c r="D645">
        <f>IF([2]Sheet1!D645=0,#N/A,[2]Sheet1!D645)</f>
        <v>214030</v>
      </c>
      <c r="E645">
        <f>IF([2]Sheet1!E645=0,#N/A,[2]Sheet1!E645)</f>
        <v>197800</v>
      </c>
      <c r="F645" t="e">
        <f>IF([2]Sheet1!F645=0,#N/A,[2]Sheet1!F645)</f>
        <v>#N/A</v>
      </c>
      <c r="H645">
        <f t="shared" si="40"/>
        <v>-7.5830491052656171E-2</v>
      </c>
      <c r="I645" t="e">
        <f t="shared" si="40"/>
        <v>#N/A</v>
      </c>
      <c r="K645" s="1" t="e">
        <f t="shared" si="41"/>
        <v>#N/A</v>
      </c>
      <c r="L645" s="1">
        <f t="shared" si="42"/>
        <v>2.9000000000000001E-2</v>
      </c>
      <c r="M645" t="s">
        <v>644</v>
      </c>
      <c r="N645" t="str">
        <f t="shared" si="43"/>
        <v>53</v>
      </c>
    </row>
    <row r="646" spans="1:14" x14ac:dyDescent="0.35">
      <c r="A646" t="str">
        <f>IF([2]Sheet1!A646=0,#N/A,[2]Sheet1!A646)</f>
        <v>53-2011</v>
      </c>
      <c r="B646" t="str">
        <f>IF([2]Sheet1!B646=0,#N/A,[2]Sheet1!B646)</f>
        <v>AirlinePilots,Copilots,andFlightEngineers</v>
      </c>
      <c r="C646" t="str">
        <f>IF([2]Sheet1!C646=0,#N/A,[2]Sheet1!C646)</f>
        <v>0.18</v>
      </c>
      <c r="D646">
        <f>IF([2]Sheet1!D646=0,#N/A,[2]Sheet1!D646)</f>
        <v>79770</v>
      </c>
      <c r="E646">
        <f>IF([2]Sheet1!E646=0,#N/A,[2]Sheet1!E646)</f>
        <v>73030</v>
      </c>
      <c r="F646">
        <f>IF([2]Sheet1!F646=0,#N/A,[2]Sheet1!F646)</f>
        <v>93670</v>
      </c>
      <c r="H646">
        <f t="shared" si="40"/>
        <v>-8.4492917136768209E-2</v>
      </c>
      <c r="I646">
        <f t="shared" si="40"/>
        <v>0.28262357935095167</v>
      </c>
      <c r="K646" s="1">
        <f t="shared" si="41"/>
        <v>0.36711649648771988</v>
      </c>
      <c r="L646" s="1">
        <f t="shared" si="42"/>
        <v>0.18</v>
      </c>
      <c r="M646" t="s">
        <v>645</v>
      </c>
      <c r="N646" t="str">
        <f t="shared" si="43"/>
        <v>53</v>
      </c>
    </row>
    <row r="647" spans="1:14" x14ac:dyDescent="0.35">
      <c r="A647" t="str">
        <f>IF([2]Sheet1!A647=0,#N/A,[2]Sheet1!A647)</f>
        <v>53-2012</v>
      </c>
      <c r="B647" t="str">
        <f>IF([2]Sheet1!B647=0,#N/A,[2]Sheet1!B647)</f>
        <v>CommercialPilots</v>
      </c>
      <c r="C647" t="str">
        <f>IF([2]Sheet1!C647=0,#N/A,[2]Sheet1!C647)</f>
        <v>0.55</v>
      </c>
      <c r="D647">
        <f>IF([2]Sheet1!D647=0,#N/A,[2]Sheet1!D647)</f>
        <v>19980</v>
      </c>
      <c r="E647">
        <f>IF([2]Sheet1!E647=0,#N/A,[2]Sheet1!E647)</f>
        <v>37340</v>
      </c>
      <c r="F647">
        <f>IF([2]Sheet1!F647=0,#N/A,[2]Sheet1!F647)</f>
        <v>52750</v>
      </c>
      <c r="H647">
        <f t="shared" si="40"/>
        <v>0.86886886886886883</v>
      </c>
      <c r="I647">
        <f t="shared" si="40"/>
        <v>0.41269416175682916</v>
      </c>
      <c r="K647" s="1">
        <f t="shared" si="41"/>
        <v>-0.45617470711203967</v>
      </c>
      <c r="L647" s="1">
        <f t="shared" si="42"/>
        <v>0.55000000000000004</v>
      </c>
      <c r="M647" t="s">
        <v>646</v>
      </c>
      <c r="N647" t="str">
        <f t="shared" si="43"/>
        <v>53</v>
      </c>
    </row>
    <row r="648" spans="1:14" x14ac:dyDescent="0.35">
      <c r="A648" t="str">
        <f>IF([2]Sheet1!A648=0,#N/A,[2]Sheet1!A648)</f>
        <v>53-2021</v>
      </c>
      <c r="B648" t="str">
        <f>IF([2]Sheet1!B648=0,#N/A,[2]Sheet1!B648)</f>
        <v>AirTrafficControllers</v>
      </c>
      <c r="C648" t="str">
        <f>IF([2]Sheet1!C648=0,#N/A,[2]Sheet1!C648)</f>
        <v>0.11</v>
      </c>
      <c r="D648">
        <f>IF([2]Sheet1!D648=0,#N/A,[2]Sheet1!D648)</f>
        <v>23040</v>
      </c>
      <c r="E648">
        <f>IF([2]Sheet1!E648=0,#N/A,[2]Sheet1!E648)</f>
        <v>23060</v>
      </c>
      <c r="F648">
        <f>IF([2]Sheet1!F648=0,#N/A,[2]Sheet1!F648)</f>
        <v>22310</v>
      </c>
      <c r="H648">
        <f t="shared" si="40"/>
        <v>8.6805555555555551E-4</v>
      </c>
      <c r="I648">
        <f t="shared" si="40"/>
        <v>-3.2523850823937557E-2</v>
      </c>
      <c r="K648" s="1">
        <f t="shared" si="41"/>
        <v>-3.339190637949311E-2</v>
      </c>
      <c r="L648" s="1">
        <f t="shared" si="42"/>
        <v>0.11</v>
      </c>
      <c r="M648" t="s">
        <v>647</v>
      </c>
      <c r="N648" t="str">
        <f t="shared" si="43"/>
        <v>53</v>
      </c>
    </row>
    <row r="649" spans="1:14" x14ac:dyDescent="0.35">
      <c r="A649" t="str">
        <f>IF([2]Sheet1!A649=0,#N/A,[2]Sheet1!A649)</f>
        <v>53-2022</v>
      </c>
      <c r="B649" t="str">
        <f>IF([2]Sheet1!B649=0,#N/A,[2]Sheet1!B649)</f>
        <v>AirfieldOperationsSpecialists</v>
      </c>
      <c r="C649" t="str">
        <f>IF([2]Sheet1!C649=0,#N/A,[2]Sheet1!C649)</f>
        <v>0.71</v>
      </c>
      <c r="D649">
        <f>IF([2]Sheet1!D649=0,#N/A,[2]Sheet1!D649)</f>
        <v>5660</v>
      </c>
      <c r="E649">
        <f>IF([2]Sheet1!E649=0,#N/A,[2]Sheet1!E649)</f>
        <v>7250</v>
      </c>
      <c r="F649">
        <f>IF([2]Sheet1!F649=0,#N/A,[2]Sheet1!F649)</f>
        <v>18320</v>
      </c>
      <c r="H649">
        <f t="shared" si="40"/>
        <v>0.28091872791519434</v>
      </c>
      <c r="I649">
        <f t="shared" si="40"/>
        <v>1.526896551724138</v>
      </c>
      <c r="K649" s="1">
        <f t="shared" si="41"/>
        <v>1.2459778238089436</v>
      </c>
      <c r="L649" s="1">
        <f t="shared" si="42"/>
        <v>0.71</v>
      </c>
      <c r="M649" t="s">
        <v>648</v>
      </c>
      <c r="N649" t="str">
        <f t="shared" si="43"/>
        <v>53</v>
      </c>
    </row>
    <row r="650" spans="1:14" x14ac:dyDescent="0.35">
      <c r="A650" t="str">
        <f>IF([2]Sheet1!A650=0,#N/A,[2]Sheet1!A650)</f>
        <v>53-2031</v>
      </c>
      <c r="B650" t="str">
        <f>IF([2]Sheet1!B650=0,#N/A,[2]Sheet1!B650)</f>
        <v>FlightAttendants</v>
      </c>
      <c r="C650" t="str">
        <f>IF([2]Sheet1!C650=0,#N/A,[2]Sheet1!C650)</f>
        <v>0.35</v>
      </c>
      <c r="D650" t="e">
        <f>IF([2]Sheet1!D650=0,#N/A,[2]Sheet1!D650)</f>
        <v>#N/A</v>
      </c>
      <c r="E650">
        <f>IF([2]Sheet1!E650=0,#N/A,[2]Sheet1!E650)</f>
        <v>93550</v>
      </c>
      <c r="F650">
        <f>IF([2]Sheet1!F650=0,#N/A,[2]Sheet1!F650)</f>
        <v>126020</v>
      </c>
      <c r="H650" t="e">
        <f t="shared" si="40"/>
        <v>#N/A</v>
      </c>
      <c r="I650">
        <f t="shared" si="40"/>
        <v>0.34708711918760021</v>
      </c>
      <c r="K650" s="1" t="e">
        <f t="shared" si="41"/>
        <v>#N/A</v>
      </c>
      <c r="L650" s="1">
        <f t="shared" si="42"/>
        <v>0.35</v>
      </c>
      <c r="M650" t="s">
        <v>649</v>
      </c>
      <c r="N650" t="str">
        <f t="shared" si="43"/>
        <v>53</v>
      </c>
    </row>
    <row r="651" spans="1:14" x14ac:dyDescent="0.35">
      <c r="A651" t="str">
        <f>IF([2]Sheet1!A651=0,#N/A,[2]Sheet1!A651)</f>
        <v>53-3011</v>
      </c>
      <c r="B651" t="str">
        <f>IF([2]Sheet1!B651=0,#N/A,[2]Sheet1!B651)</f>
        <v>AmbulanceDriversandAttendants,ExceptEmergencyMed-</v>
      </c>
      <c r="C651" t="str">
        <f>IF([2]Sheet1!C651=0,#N/A,[2]Sheet1!C651)</f>
        <v>0.25</v>
      </c>
      <c r="D651">
        <f>IF([2]Sheet1!D651=0,#N/A,[2]Sheet1!D651)</f>
        <v>17650</v>
      </c>
      <c r="E651">
        <f>IF([2]Sheet1!E651=0,#N/A,[2]Sheet1!E651)</f>
        <v>18380</v>
      </c>
      <c r="F651">
        <f>IF([2]Sheet1!F651=0,#N/A,[2]Sheet1!F651)</f>
        <v>11520</v>
      </c>
      <c r="H651">
        <f t="shared" si="40"/>
        <v>4.1359773371104816E-2</v>
      </c>
      <c r="I651">
        <f t="shared" si="40"/>
        <v>-0.37323177366702937</v>
      </c>
      <c r="K651" s="1">
        <f t="shared" si="41"/>
        <v>-0.41459154703813417</v>
      </c>
      <c r="L651" s="1">
        <f t="shared" si="42"/>
        <v>0.25</v>
      </c>
      <c r="M651" t="s">
        <v>650</v>
      </c>
      <c r="N651" t="str">
        <f t="shared" si="43"/>
        <v>53</v>
      </c>
    </row>
    <row r="652" spans="1:14" x14ac:dyDescent="0.35">
      <c r="A652" t="str">
        <f>IF([2]Sheet1!A652=0,#N/A,[2]Sheet1!A652)</f>
        <v>53-3021</v>
      </c>
      <c r="B652" t="str">
        <f>IF([2]Sheet1!B652=0,#N/A,[2]Sheet1!B652)</f>
        <v>BusDrivers,TransitandIntercity</v>
      </c>
      <c r="C652" t="str">
        <f>IF([2]Sheet1!C652=0,#N/A,[2]Sheet1!C652)</f>
        <v>0.67</v>
      </c>
      <c r="D652">
        <f>IF([2]Sheet1!D652=0,#N/A,[2]Sheet1!D652)</f>
        <v>194400</v>
      </c>
      <c r="E652">
        <f>IF([2]Sheet1!E652=0,#N/A,[2]Sheet1!E652)</f>
        <v>157830</v>
      </c>
      <c r="F652" t="e">
        <f>IF([2]Sheet1!F652=0,#N/A,[2]Sheet1!F652)</f>
        <v>#N/A</v>
      </c>
      <c r="H652">
        <f t="shared" si="40"/>
        <v>-0.18811728395061728</v>
      </c>
      <c r="I652" t="e">
        <f t="shared" si="40"/>
        <v>#N/A</v>
      </c>
      <c r="K652" s="1" t="e">
        <f t="shared" si="41"/>
        <v>#N/A</v>
      </c>
      <c r="L652" s="1">
        <f t="shared" si="42"/>
        <v>0.67</v>
      </c>
      <c r="M652" t="s">
        <v>651</v>
      </c>
      <c r="N652" t="str">
        <f t="shared" si="43"/>
        <v>53</v>
      </c>
    </row>
    <row r="653" spans="1:14" x14ac:dyDescent="0.35">
      <c r="A653" t="str">
        <f>IF([2]Sheet1!A653=0,#N/A,[2]Sheet1!A653)</f>
        <v>53-3022</v>
      </c>
      <c r="B653" t="str">
        <f>IF([2]Sheet1!B653=0,#N/A,[2]Sheet1!B653)</f>
        <v>BusDrivers,SchoolorSpecialClient</v>
      </c>
      <c r="C653" t="str">
        <f>IF([2]Sheet1!C653=0,#N/A,[2]Sheet1!C653)</f>
        <v>0.89</v>
      </c>
      <c r="D653">
        <f>IF([2]Sheet1!D653=0,#N/A,[2]Sheet1!D653)</f>
        <v>467840</v>
      </c>
      <c r="E653">
        <f>IF([2]Sheet1!E653=0,#N/A,[2]Sheet1!E653)</f>
        <v>496110</v>
      </c>
      <c r="F653" t="e">
        <f>IF([2]Sheet1!F653=0,#N/A,[2]Sheet1!F653)</f>
        <v>#N/A</v>
      </c>
      <c r="H653">
        <f t="shared" si="40"/>
        <v>6.0426641586867308E-2</v>
      </c>
      <c r="I653" t="e">
        <f t="shared" si="40"/>
        <v>#N/A</v>
      </c>
      <c r="K653" s="1" t="e">
        <f t="shared" si="41"/>
        <v>#N/A</v>
      </c>
      <c r="L653" s="1">
        <f t="shared" si="42"/>
        <v>0.89</v>
      </c>
      <c r="M653" t="s">
        <v>652</v>
      </c>
      <c r="N653" t="str">
        <f t="shared" si="43"/>
        <v>53</v>
      </c>
    </row>
    <row r="654" spans="1:14" x14ac:dyDescent="0.35">
      <c r="A654" t="str">
        <f>IF([2]Sheet1!A654=0,#N/A,[2]Sheet1!A654)</f>
        <v>53-3031</v>
      </c>
      <c r="B654" t="str">
        <f>IF([2]Sheet1!B654=0,#N/A,[2]Sheet1!B654)</f>
        <v>Driver/SalesWorkers</v>
      </c>
      <c r="C654" t="str">
        <f>IF([2]Sheet1!C654=0,#N/A,[2]Sheet1!C654)</f>
        <v>0.98</v>
      </c>
      <c r="D654">
        <f>IF([2]Sheet1!D654=0,#N/A,[2]Sheet1!D654)</f>
        <v>380120</v>
      </c>
      <c r="E654">
        <f>IF([2]Sheet1!E654=0,#N/A,[2]Sheet1!E654)</f>
        <v>396470</v>
      </c>
      <c r="F654">
        <f>IF([2]Sheet1!F654=0,#N/A,[2]Sheet1!F654)</f>
        <v>463120</v>
      </c>
      <c r="H654">
        <f t="shared" si="40"/>
        <v>4.3012732821214351E-2</v>
      </c>
      <c r="I654">
        <f t="shared" si="40"/>
        <v>0.16810855802456681</v>
      </c>
      <c r="K654" s="1">
        <f t="shared" si="41"/>
        <v>0.12509582520335247</v>
      </c>
      <c r="L654" s="1">
        <f t="shared" si="42"/>
        <v>0.98</v>
      </c>
      <c r="M654" t="s">
        <v>653</v>
      </c>
      <c r="N654" t="str">
        <f t="shared" si="43"/>
        <v>53</v>
      </c>
    </row>
    <row r="655" spans="1:14" x14ac:dyDescent="0.35">
      <c r="A655" t="str">
        <f>IF([2]Sheet1!A655=0,#N/A,[2]Sheet1!A655)</f>
        <v>53-3032</v>
      </c>
      <c r="B655" t="str">
        <f>IF([2]Sheet1!B655=0,#N/A,[2]Sheet1!B655)</f>
        <v>HeavyandTractor-TrailerTruckDrivers</v>
      </c>
      <c r="C655" t="str">
        <f>IF([2]Sheet1!C655=0,#N/A,[2]Sheet1!C655)</f>
        <v>0.79</v>
      </c>
      <c r="D655">
        <f>IF([2]Sheet1!D655=0,#N/A,[2]Sheet1!D655)</f>
        <v>1528630</v>
      </c>
      <c r="E655">
        <f>IF([2]Sheet1!E655=0,#N/A,[2]Sheet1!E655)</f>
        <v>1585300</v>
      </c>
      <c r="F655">
        <f>IF([2]Sheet1!F655=0,#N/A,[2]Sheet1!F655)</f>
        <v>2044400</v>
      </c>
      <c r="H655">
        <f t="shared" si="40"/>
        <v>3.7072411244055137E-2</v>
      </c>
      <c r="I655">
        <f t="shared" si="40"/>
        <v>0.28959818330915282</v>
      </c>
      <c r="K655" s="1">
        <f t="shared" si="41"/>
        <v>0.25252577206509769</v>
      </c>
      <c r="L655" s="1">
        <f t="shared" si="42"/>
        <v>0.79</v>
      </c>
      <c r="M655" t="s">
        <v>654</v>
      </c>
      <c r="N655" t="str">
        <f t="shared" si="43"/>
        <v>53</v>
      </c>
    </row>
    <row r="656" spans="1:14" x14ac:dyDescent="0.35">
      <c r="A656" t="str">
        <f>IF([2]Sheet1!A656=0,#N/A,[2]Sheet1!A656)</f>
        <v>53-3033</v>
      </c>
      <c r="B656" t="str">
        <f>IF([2]Sheet1!B656=0,#N/A,[2]Sheet1!B656)</f>
        <v>LightTruckorDeliveryServicesDrivers</v>
      </c>
      <c r="C656" t="str">
        <f>IF([2]Sheet1!C656=0,#N/A,[2]Sheet1!C656)</f>
        <v>0.69</v>
      </c>
      <c r="D656">
        <f>IF([2]Sheet1!D656=0,#N/A,[2]Sheet1!D656)</f>
        <v>943840</v>
      </c>
      <c r="E656">
        <f>IF([2]Sheet1!E656=0,#N/A,[2]Sheet1!E656)</f>
        <v>776930</v>
      </c>
      <c r="F656">
        <f>IF([2]Sheet1!F656=0,#N/A,[2]Sheet1!F656)</f>
        <v>1003960</v>
      </c>
      <c r="H656">
        <f t="shared" si="40"/>
        <v>-0.17684141379894897</v>
      </c>
      <c r="I656">
        <f t="shared" si="40"/>
        <v>0.29221422779400974</v>
      </c>
      <c r="K656" s="1">
        <f t="shared" si="41"/>
        <v>0.46905564159295871</v>
      </c>
      <c r="L656" s="1">
        <f t="shared" si="42"/>
        <v>0.69</v>
      </c>
      <c r="M656" t="s">
        <v>655</v>
      </c>
      <c r="N656" t="str">
        <f t="shared" si="43"/>
        <v>53</v>
      </c>
    </row>
    <row r="657" spans="1:14" x14ac:dyDescent="0.35">
      <c r="A657" t="str">
        <f>IF([2]Sheet1!A657=0,#N/A,[2]Sheet1!A657)</f>
        <v>53-3041</v>
      </c>
      <c r="B657" t="str">
        <f>IF([2]Sheet1!B657=0,#N/A,[2]Sheet1!B657)</f>
        <v>TaxiDriversandChauffeurs</v>
      </c>
      <c r="C657" t="str">
        <f>IF([2]Sheet1!C657=0,#N/A,[2]Sheet1!C657)</f>
        <v>0.89</v>
      </c>
      <c r="D657">
        <f>IF([2]Sheet1!D657=0,#N/A,[2]Sheet1!D657)</f>
        <v>131570</v>
      </c>
      <c r="E657">
        <f>IF([2]Sheet1!E657=0,#N/A,[2]Sheet1!E657)</f>
        <v>170030</v>
      </c>
      <c r="F657" t="e">
        <f>IF([2]Sheet1!F657=0,#N/A,[2]Sheet1!F657)</f>
        <v>#N/A</v>
      </c>
      <c r="H657">
        <f t="shared" si="40"/>
        <v>0.29231587747966864</v>
      </c>
      <c r="I657" t="e">
        <f t="shared" si="40"/>
        <v>#N/A</v>
      </c>
      <c r="K657" s="1" t="e">
        <f t="shared" si="41"/>
        <v>#N/A</v>
      </c>
      <c r="L657" s="1">
        <f t="shared" si="42"/>
        <v>0.89</v>
      </c>
      <c r="M657" t="s">
        <v>656</v>
      </c>
      <c r="N657" t="str">
        <f t="shared" si="43"/>
        <v>53</v>
      </c>
    </row>
    <row r="658" spans="1:14" x14ac:dyDescent="0.35">
      <c r="A658" t="str">
        <f>IF([2]Sheet1!A658=0,#N/A,[2]Sheet1!A658)</f>
        <v>53-4011</v>
      </c>
      <c r="B658" t="str">
        <f>IF([2]Sheet1!B658=0,#N/A,[2]Sheet1!B658)</f>
        <v>LocomotiveEngineers</v>
      </c>
      <c r="C658" t="str">
        <f>IF([2]Sheet1!C658=0,#N/A,[2]Sheet1!C658)</f>
        <v>0.96</v>
      </c>
      <c r="D658">
        <f>IF([2]Sheet1!D658=0,#N/A,[2]Sheet1!D658)</f>
        <v>30450</v>
      </c>
      <c r="E658">
        <f>IF([2]Sheet1!E658=0,#N/A,[2]Sheet1!E658)</f>
        <v>36860</v>
      </c>
      <c r="F658">
        <f>IF([2]Sheet1!F658=0,#N/A,[2]Sheet1!F658)</f>
        <v>32390</v>
      </c>
      <c r="H658">
        <f t="shared" si="40"/>
        <v>0.21050903119868636</v>
      </c>
      <c r="I658">
        <f t="shared" si="40"/>
        <v>-0.12126966901790559</v>
      </c>
      <c r="K658" s="1">
        <f t="shared" si="41"/>
        <v>-0.33177870021659195</v>
      </c>
      <c r="L658" s="1">
        <f t="shared" si="42"/>
        <v>0.96</v>
      </c>
      <c r="M658" t="s">
        <v>657</v>
      </c>
      <c r="N658" t="str">
        <f t="shared" si="43"/>
        <v>53</v>
      </c>
    </row>
    <row r="659" spans="1:14" x14ac:dyDescent="0.35">
      <c r="A659" t="str">
        <f>IF([2]Sheet1!A659=0,#N/A,[2]Sheet1!A659)</f>
        <v>53-4012</v>
      </c>
      <c r="B659" t="str">
        <f>IF([2]Sheet1!B659=0,#N/A,[2]Sheet1!B659)</f>
        <v>LocomotiveFirers</v>
      </c>
      <c r="C659" t="str">
        <f>IF([2]Sheet1!C659=0,#N/A,[2]Sheet1!C659)</f>
        <v>0.93</v>
      </c>
      <c r="D659">
        <f>IF([2]Sheet1!D659=0,#N/A,[2]Sheet1!D659)</f>
        <v>680</v>
      </c>
      <c r="E659">
        <f>IF([2]Sheet1!E659=0,#N/A,[2]Sheet1!E659)</f>
        <v>1880</v>
      </c>
      <c r="F659" t="e">
        <f>IF([2]Sheet1!F659=0,#N/A,[2]Sheet1!F659)</f>
        <v>#N/A</v>
      </c>
      <c r="H659">
        <f t="shared" si="40"/>
        <v>1.7647058823529411</v>
      </c>
      <c r="I659" t="e">
        <f t="shared" si="40"/>
        <v>#N/A</v>
      </c>
      <c r="K659" s="1" t="e">
        <f t="shared" si="41"/>
        <v>#N/A</v>
      </c>
      <c r="L659" s="1">
        <f t="shared" si="42"/>
        <v>0.93</v>
      </c>
      <c r="M659" t="s">
        <v>658</v>
      </c>
      <c r="N659" t="str">
        <f t="shared" si="43"/>
        <v>53</v>
      </c>
    </row>
    <row r="660" spans="1:14" x14ac:dyDescent="0.35">
      <c r="A660" t="str">
        <f>IF([2]Sheet1!A660=0,#N/A,[2]Sheet1!A660)</f>
        <v>53-4013</v>
      </c>
      <c r="B660" t="str">
        <f>IF([2]Sheet1!B660=0,#N/A,[2]Sheet1!B660)</f>
        <v>RailYardEngineers,DinkeyOperators,andHostlers</v>
      </c>
      <c r="C660" t="str">
        <f>IF([2]Sheet1!C660=0,#N/A,[2]Sheet1!C660)</f>
        <v>0.91</v>
      </c>
      <c r="D660">
        <f>IF([2]Sheet1!D660=0,#N/A,[2]Sheet1!D660)</f>
        <v>5680</v>
      </c>
      <c r="E660">
        <f>IF([2]Sheet1!E660=0,#N/A,[2]Sheet1!E660)</f>
        <v>5140</v>
      </c>
      <c r="F660">
        <f>IF([2]Sheet1!F660=0,#N/A,[2]Sheet1!F660)</f>
        <v>2430</v>
      </c>
      <c r="H660">
        <f t="shared" si="40"/>
        <v>-9.5070422535211266E-2</v>
      </c>
      <c r="I660">
        <f t="shared" si="40"/>
        <v>-0.52723735408560313</v>
      </c>
      <c r="K660" s="1">
        <f t="shared" si="41"/>
        <v>-0.43216693155039188</v>
      </c>
      <c r="L660" s="1">
        <f t="shared" si="42"/>
        <v>0.91</v>
      </c>
      <c r="M660" t="s">
        <v>659</v>
      </c>
      <c r="N660" t="str">
        <f t="shared" si="43"/>
        <v>53</v>
      </c>
    </row>
    <row r="661" spans="1:14" x14ac:dyDescent="0.35">
      <c r="A661" t="str">
        <f>IF([2]Sheet1!A661=0,#N/A,[2]Sheet1!A661)</f>
        <v>53-4021</v>
      </c>
      <c r="B661" t="str">
        <f>IF([2]Sheet1!B661=0,#N/A,[2]Sheet1!B661)</f>
        <v>RailroadBrake,Signal,andSwitchOperators</v>
      </c>
      <c r="C661" t="str">
        <f>IF([2]Sheet1!C661=0,#N/A,[2]Sheet1!C661)</f>
        <v>0.83</v>
      </c>
      <c r="D661">
        <f>IF([2]Sheet1!D661=0,#N/A,[2]Sheet1!D661)</f>
        <v>13850</v>
      </c>
      <c r="E661">
        <f>IF([2]Sheet1!E661=0,#N/A,[2]Sheet1!E661)</f>
        <v>23950</v>
      </c>
      <c r="F661" t="e">
        <f>IF([2]Sheet1!F661=0,#N/A,[2]Sheet1!F661)</f>
        <v>#N/A</v>
      </c>
      <c r="H661">
        <f t="shared" si="40"/>
        <v>0.72924187725631773</v>
      </c>
      <c r="I661" t="e">
        <f t="shared" si="40"/>
        <v>#N/A</v>
      </c>
      <c r="K661" s="1" t="e">
        <f t="shared" si="41"/>
        <v>#N/A</v>
      </c>
      <c r="L661" s="1">
        <f t="shared" si="42"/>
        <v>0.83</v>
      </c>
      <c r="M661" t="s">
        <v>660</v>
      </c>
      <c r="N661" t="str">
        <f t="shared" si="43"/>
        <v>53</v>
      </c>
    </row>
    <row r="662" spans="1:14" x14ac:dyDescent="0.35">
      <c r="A662" t="str">
        <f>IF([2]Sheet1!A662=0,#N/A,[2]Sheet1!A662)</f>
        <v>53-4031</v>
      </c>
      <c r="B662" t="str">
        <f>IF([2]Sheet1!B662=0,#N/A,[2]Sheet1!B662)</f>
        <v>RailroadConductorsandYardmasters</v>
      </c>
      <c r="C662" t="str">
        <f>IF([2]Sheet1!C662=0,#N/A,[2]Sheet1!C662)</f>
        <v>0.83</v>
      </c>
      <c r="D662">
        <f>IF([2]Sheet1!D662=0,#N/A,[2]Sheet1!D662)</f>
        <v>34720</v>
      </c>
      <c r="E662">
        <f>IF([2]Sheet1!E662=0,#N/A,[2]Sheet1!E662)</f>
        <v>43100</v>
      </c>
      <c r="F662">
        <f>IF([2]Sheet1!F662=0,#N/A,[2]Sheet1!F662)</f>
        <v>46490</v>
      </c>
      <c r="H662">
        <f t="shared" si="40"/>
        <v>0.24135944700460829</v>
      </c>
      <c r="I662">
        <f t="shared" si="40"/>
        <v>7.8654292343387472E-2</v>
      </c>
      <c r="K662" s="1">
        <f t="shared" si="41"/>
        <v>-0.16270515466122082</v>
      </c>
      <c r="L662" s="1">
        <f t="shared" si="42"/>
        <v>0.83</v>
      </c>
      <c r="M662" t="s">
        <v>661</v>
      </c>
      <c r="N662" t="str">
        <f t="shared" si="43"/>
        <v>53</v>
      </c>
    </row>
    <row r="663" spans="1:14" x14ac:dyDescent="0.35">
      <c r="A663" t="str">
        <f>IF([2]Sheet1!A663=0,#N/A,[2]Sheet1!A663)</f>
        <v>53-4041</v>
      </c>
      <c r="B663" t="str">
        <f>IF([2]Sheet1!B663=0,#N/A,[2]Sheet1!B663)</f>
        <v>SubwayandStreetcarOperators</v>
      </c>
      <c r="C663" t="str">
        <f>IF([2]Sheet1!C663=0,#N/A,[2]Sheet1!C663)</f>
        <v>0.86</v>
      </c>
      <c r="D663">
        <f>IF([2]Sheet1!D663=0,#N/A,[2]Sheet1!D663)</f>
        <v>9880</v>
      </c>
      <c r="E663">
        <f>IF([2]Sheet1!E663=0,#N/A,[2]Sheet1!E663)</f>
        <v>8930</v>
      </c>
      <c r="F663">
        <f>IF([2]Sheet1!F663=0,#N/A,[2]Sheet1!F663)</f>
        <v>14860</v>
      </c>
      <c r="H663">
        <f t="shared" si="40"/>
        <v>-9.6153846153846159E-2</v>
      </c>
      <c r="I663">
        <f t="shared" si="40"/>
        <v>0.66405375139977607</v>
      </c>
      <c r="K663" s="1">
        <f t="shared" si="41"/>
        <v>0.76020759755362222</v>
      </c>
      <c r="L663" s="1">
        <f t="shared" si="42"/>
        <v>0.86</v>
      </c>
      <c r="M663" t="s">
        <v>662</v>
      </c>
      <c r="N663" t="str">
        <f t="shared" si="43"/>
        <v>53</v>
      </c>
    </row>
    <row r="664" spans="1:14" x14ac:dyDescent="0.35">
      <c r="A664" t="str">
        <f>IF([2]Sheet1!A664=0,#N/A,[2]Sheet1!A664)</f>
        <v>53-5011</v>
      </c>
      <c r="B664" t="str">
        <f>IF([2]Sheet1!B664=0,#N/A,[2]Sheet1!B664)</f>
        <v>SailorsandMarineOilers</v>
      </c>
      <c r="C664" t="str">
        <f>IF([2]Sheet1!C664=0,#N/A,[2]Sheet1!C664)</f>
        <v>0.83</v>
      </c>
      <c r="D664">
        <f>IF([2]Sheet1!D664=0,#N/A,[2]Sheet1!D664)</f>
        <v>27570</v>
      </c>
      <c r="E664">
        <f>IF([2]Sheet1!E664=0,#N/A,[2]Sheet1!E664)</f>
        <v>28810</v>
      </c>
      <c r="F664">
        <f>IF([2]Sheet1!F664=0,#N/A,[2]Sheet1!F664)</f>
        <v>29960</v>
      </c>
      <c r="H664">
        <f t="shared" si="40"/>
        <v>4.4976423648893725E-2</v>
      </c>
      <c r="I664">
        <f t="shared" si="40"/>
        <v>3.9916695591808403E-2</v>
      </c>
      <c r="K664" s="1">
        <f t="shared" si="41"/>
        <v>-5.059728057085322E-3</v>
      </c>
      <c r="L664" s="1">
        <f t="shared" si="42"/>
        <v>0.83</v>
      </c>
      <c r="M664" t="s">
        <v>663</v>
      </c>
      <c r="N664" t="str">
        <f t="shared" si="43"/>
        <v>53</v>
      </c>
    </row>
    <row r="665" spans="1:14" x14ac:dyDescent="0.35">
      <c r="A665" t="str">
        <f>IF([2]Sheet1!A665=0,#N/A,[2]Sheet1!A665)</f>
        <v>53-5021</v>
      </c>
      <c r="B665" t="str">
        <f>IF([2]Sheet1!B665=0,#N/A,[2]Sheet1!B665)</f>
        <v>Captains,Mates,andPilotsofWaterVessels</v>
      </c>
      <c r="C665" t="str">
        <f>IF([2]Sheet1!C665=0,#N/A,[2]Sheet1!C665)</f>
        <v>0.27</v>
      </c>
      <c r="D665">
        <f>IF([2]Sheet1!D665=0,#N/A,[2]Sheet1!D665)</f>
        <v>24040</v>
      </c>
      <c r="E665">
        <f>IF([2]Sheet1!E665=0,#N/A,[2]Sheet1!E665)</f>
        <v>30290</v>
      </c>
      <c r="F665">
        <f>IF([2]Sheet1!F665=0,#N/A,[2]Sheet1!F665)</f>
        <v>34520</v>
      </c>
      <c r="H665">
        <f t="shared" si="40"/>
        <v>0.25998336106489184</v>
      </c>
      <c r="I665">
        <f t="shared" si="40"/>
        <v>0.13965004952129415</v>
      </c>
      <c r="K665" s="1">
        <f t="shared" si="41"/>
        <v>-0.12033331154359769</v>
      </c>
      <c r="L665" s="1">
        <f t="shared" si="42"/>
        <v>0.27</v>
      </c>
      <c r="M665" t="s">
        <v>664</v>
      </c>
      <c r="N665" t="str">
        <f t="shared" si="43"/>
        <v>53</v>
      </c>
    </row>
    <row r="666" spans="1:14" x14ac:dyDescent="0.35">
      <c r="A666" t="str">
        <f>IF([2]Sheet1!A666=0,#N/A,[2]Sheet1!A666)</f>
        <v>53-5022</v>
      </c>
      <c r="B666" t="str">
        <f>IF([2]Sheet1!B666=0,#N/A,[2]Sheet1!B666)</f>
        <v>MotorboatOperators</v>
      </c>
      <c r="C666" t="str">
        <f>IF([2]Sheet1!C666=0,#N/A,[2]Sheet1!C666)</f>
        <v>0.62</v>
      </c>
      <c r="D666">
        <f>IF([2]Sheet1!D666=0,#N/A,[2]Sheet1!D666)</f>
        <v>3680</v>
      </c>
      <c r="E666">
        <f>IF([2]Sheet1!E666=0,#N/A,[2]Sheet1!E666)</f>
        <v>3400</v>
      </c>
      <c r="F666">
        <f>IF([2]Sheet1!F666=0,#N/A,[2]Sheet1!F666)</f>
        <v>2710</v>
      </c>
      <c r="H666">
        <f t="shared" si="40"/>
        <v>-7.6086956521739135E-2</v>
      </c>
      <c r="I666">
        <f t="shared" si="40"/>
        <v>-0.20294117647058824</v>
      </c>
      <c r="K666" s="1">
        <f t="shared" si="41"/>
        <v>-0.1268542199488491</v>
      </c>
      <c r="L666" s="1">
        <f t="shared" si="42"/>
        <v>0.62</v>
      </c>
      <c r="M666" t="s">
        <v>665</v>
      </c>
      <c r="N666" t="str">
        <f t="shared" si="43"/>
        <v>53</v>
      </c>
    </row>
    <row r="667" spans="1:14" x14ac:dyDescent="0.35">
      <c r="A667" t="str">
        <f>IF([2]Sheet1!A667=0,#N/A,[2]Sheet1!A667)</f>
        <v>53-5031</v>
      </c>
      <c r="B667" t="str">
        <f>IF([2]Sheet1!B667=0,#N/A,[2]Sheet1!B667)</f>
        <v>ShipEngineers</v>
      </c>
      <c r="C667" t="str">
        <f>IF([2]Sheet1!C667=0,#N/A,[2]Sheet1!C667)</f>
        <v>0.041</v>
      </c>
      <c r="D667">
        <f>IF([2]Sheet1!D667=0,#N/A,[2]Sheet1!D667)</f>
        <v>8900</v>
      </c>
      <c r="E667">
        <f>IF([2]Sheet1!E667=0,#N/A,[2]Sheet1!E667)</f>
        <v>9930</v>
      </c>
      <c r="F667">
        <f>IF([2]Sheet1!F667=0,#N/A,[2]Sheet1!F667)</f>
        <v>8860</v>
      </c>
      <c r="H667">
        <f t="shared" si="40"/>
        <v>0.11573033707865168</v>
      </c>
      <c r="I667">
        <f t="shared" si="40"/>
        <v>-0.10775427995971802</v>
      </c>
      <c r="K667" s="1">
        <f t="shared" si="41"/>
        <v>-0.22348461703836969</v>
      </c>
      <c r="L667" s="1">
        <f t="shared" si="42"/>
        <v>4.1000000000000002E-2</v>
      </c>
      <c r="M667" t="s">
        <v>666</v>
      </c>
      <c r="N667" t="str">
        <f t="shared" si="43"/>
        <v>53</v>
      </c>
    </row>
    <row r="668" spans="1:14" x14ac:dyDescent="0.35">
      <c r="A668" t="str">
        <f>IF([2]Sheet1!A668=0,#N/A,[2]Sheet1!A668)</f>
        <v>53-6011</v>
      </c>
      <c r="B668" t="str">
        <f>IF([2]Sheet1!B668=0,#N/A,[2]Sheet1!B668)</f>
        <v>BridgeandLockTenders</v>
      </c>
      <c r="C668" t="str">
        <f>IF([2]Sheet1!C668=0,#N/A,[2]Sheet1!C668)</f>
        <v>0.97</v>
      </c>
      <c r="D668">
        <f>IF([2]Sheet1!D668=0,#N/A,[2]Sheet1!D668)</f>
        <v>3270</v>
      </c>
      <c r="E668">
        <f>IF([2]Sheet1!E668=0,#N/A,[2]Sheet1!E668)</f>
        <v>3170</v>
      </c>
      <c r="F668">
        <f>IF([2]Sheet1!F668=0,#N/A,[2]Sheet1!F668)</f>
        <v>3460</v>
      </c>
      <c r="H668">
        <f t="shared" si="40"/>
        <v>-3.0581039755351681E-2</v>
      </c>
      <c r="I668">
        <f t="shared" si="40"/>
        <v>9.1482649842271294E-2</v>
      </c>
      <c r="K668" s="1">
        <f t="shared" si="41"/>
        <v>0.12206368959762298</v>
      </c>
      <c r="L668" s="1">
        <f t="shared" si="42"/>
        <v>0.97</v>
      </c>
      <c r="M668" t="s">
        <v>667</v>
      </c>
      <c r="N668" t="str">
        <f t="shared" si="43"/>
        <v>53</v>
      </c>
    </row>
    <row r="669" spans="1:14" x14ac:dyDescent="0.35">
      <c r="A669" t="str">
        <f>IF([2]Sheet1!A669=0,#N/A,[2]Sheet1!A669)</f>
        <v>53-6021</v>
      </c>
      <c r="B669" t="str">
        <f>IF([2]Sheet1!B669=0,#N/A,[2]Sheet1!B669)</f>
        <v>ParkingLotAttendants</v>
      </c>
      <c r="C669" t="str">
        <f>IF([2]Sheet1!C669=0,#N/A,[2]Sheet1!C669)</f>
        <v>0.87</v>
      </c>
      <c r="D669">
        <f>IF([2]Sheet1!D669=0,#N/A,[2]Sheet1!D669)</f>
        <v>113490</v>
      </c>
      <c r="E669">
        <f>IF([2]Sheet1!E669=0,#N/A,[2]Sheet1!E669)</f>
        <v>130190</v>
      </c>
      <c r="F669">
        <f>IF([2]Sheet1!F669=0,#N/A,[2]Sheet1!F669)</f>
        <v>118130</v>
      </c>
      <c r="H669">
        <f t="shared" si="40"/>
        <v>0.14714952859282757</v>
      </c>
      <c r="I669">
        <f t="shared" si="40"/>
        <v>-9.2633842845072589E-2</v>
      </c>
      <c r="K669" s="1">
        <f t="shared" si="41"/>
        <v>-0.23978337143790016</v>
      </c>
      <c r="L669" s="1">
        <f t="shared" si="42"/>
        <v>0.87</v>
      </c>
      <c r="M669" t="s">
        <v>668</v>
      </c>
      <c r="N669" t="str">
        <f t="shared" si="43"/>
        <v>53</v>
      </c>
    </row>
    <row r="670" spans="1:14" x14ac:dyDescent="0.35">
      <c r="A670" t="str">
        <f>IF([2]Sheet1!A670=0,#N/A,[2]Sheet1!A670)</f>
        <v>53-6031</v>
      </c>
      <c r="B670" t="str">
        <f>IF([2]Sheet1!B670=0,#N/A,[2]Sheet1!B670)</f>
        <v>AutomotiveandWatercraftServiceAttendants</v>
      </c>
      <c r="C670" t="str">
        <f>IF([2]Sheet1!C670=0,#N/A,[2]Sheet1!C670)</f>
        <v>0.83</v>
      </c>
      <c r="D670">
        <f>IF([2]Sheet1!D670=0,#N/A,[2]Sheet1!D670)</f>
        <v>96250</v>
      </c>
      <c r="E670">
        <f>IF([2]Sheet1!E670=0,#N/A,[2]Sheet1!E670)</f>
        <v>112970</v>
      </c>
      <c r="F670">
        <f>IF([2]Sheet1!F670=0,#N/A,[2]Sheet1!F670)</f>
        <v>92530</v>
      </c>
      <c r="H670">
        <f t="shared" si="40"/>
        <v>0.17371428571428571</v>
      </c>
      <c r="I670">
        <f t="shared" si="40"/>
        <v>-0.18093299105957333</v>
      </c>
      <c r="K670" s="1">
        <f t="shared" si="41"/>
        <v>-0.35464727677385904</v>
      </c>
      <c r="L670" s="1">
        <f t="shared" si="42"/>
        <v>0.83</v>
      </c>
      <c r="M670" t="s">
        <v>669</v>
      </c>
      <c r="N670" t="str">
        <f t="shared" si="43"/>
        <v>53</v>
      </c>
    </row>
    <row r="671" spans="1:14" x14ac:dyDescent="0.35">
      <c r="A671" t="str">
        <f>IF([2]Sheet1!A671=0,#N/A,[2]Sheet1!A671)</f>
        <v>53-6041</v>
      </c>
      <c r="B671" t="str">
        <f>IF([2]Sheet1!B671=0,#N/A,[2]Sheet1!B671)</f>
        <v>TrafficTechnicians</v>
      </c>
      <c r="C671" t="str">
        <f>IF([2]Sheet1!C671=0,#N/A,[2]Sheet1!C671)</f>
        <v>0.9</v>
      </c>
      <c r="D671">
        <f>IF([2]Sheet1!D671=0,#N/A,[2]Sheet1!D671)</f>
        <v>6460</v>
      </c>
      <c r="E671">
        <f>IF([2]Sheet1!E671=0,#N/A,[2]Sheet1!E671)</f>
        <v>6220</v>
      </c>
      <c r="F671">
        <f>IF([2]Sheet1!F671=0,#N/A,[2]Sheet1!F671)</f>
        <v>7530</v>
      </c>
      <c r="H671">
        <f t="shared" si="40"/>
        <v>-3.7151702786377708E-2</v>
      </c>
      <c r="I671">
        <f t="shared" si="40"/>
        <v>0.21061093247588425</v>
      </c>
      <c r="K671" s="1">
        <f t="shared" si="41"/>
        <v>0.24776263526226194</v>
      </c>
      <c r="L671" s="1">
        <f t="shared" si="42"/>
        <v>0.9</v>
      </c>
      <c r="M671" t="s">
        <v>670</v>
      </c>
      <c r="N671" t="str">
        <f t="shared" si="43"/>
        <v>53</v>
      </c>
    </row>
    <row r="672" spans="1:14" x14ac:dyDescent="0.35">
      <c r="A672" t="str">
        <f>IF([2]Sheet1!A672=0,#N/A,[2]Sheet1!A672)</f>
        <v>53-6051</v>
      </c>
      <c r="B672" t="str">
        <f>IF([2]Sheet1!B672=0,#N/A,[2]Sheet1!B672)</f>
        <v>TransportationInspectors</v>
      </c>
      <c r="C672" t="str">
        <f>IF([2]Sheet1!C672=0,#N/A,[2]Sheet1!C672)</f>
        <v>0.9</v>
      </c>
      <c r="D672">
        <f>IF([2]Sheet1!D672=0,#N/A,[2]Sheet1!D672)</f>
        <v>27890</v>
      </c>
      <c r="E672">
        <f>IF([2]Sheet1!E672=0,#N/A,[2]Sheet1!E672)</f>
        <v>23970</v>
      </c>
      <c r="F672">
        <f>IF([2]Sheet1!F672=0,#N/A,[2]Sheet1!F672)</f>
        <v>27670</v>
      </c>
      <c r="H672">
        <f t="shared" si="40"/>
        <v>-0.14055216923628541</v>
      </c>
      <c r="I672">
        <f t="shared" si="40"/>
        <v>0.15435961618690031</v>
      </c>
      <c r="K672" s="1">
        <f t="shared" si="41"/>
        <v>0.29491178542318575</v>
      </c>
      <c r="L672" s="1">
        <f t="shared" si="42"/>
        <v>0.9</v>
      </c>
      <c r="M672" t="s">
        <v>671</v>
      </c>
      <c r="N672" t="str">
        <f t="shared" si="43"/>
        <v>53</v>
      </c>
    </row>
    <row r="673" spans="1:14" x14ac:dyDescent="0.35">
      <c r="A673" t="str">
        <f>IF([2]Sheet1!A673=0,#N/A,[2]Sheet1!A673)</f>
        <v>53-6061</v>
      </c>
      <c r="B673" t="str">
        <f>IF([2]Sheet1!B673=0,#N/A,[2]Sheet1!B673)</f>
        <v>TransportationAttendants,ExceptFlightAttendants</v>
      </c>
      <c r="C673" t="str">
        <f>IF([2]Sheet1!C673=0,#N/A,[2]Sheet1!C673)</f>
        <v>0.75</v>
      </c>
      <c r="D673" t="e">
        <f>IF([2]Sheet1!D673=0,#N/A,[2]Sheet1!D673)</f>
        <v>#N/A</v>
      </c>
      <c r="E673">
        <f>IF([2]Sheet1!E673=0,#N/A,[2]Sheet1!E673)</f>
        <v>21280</v>
      </c>
      <c r="F673">
        <f>IF([2]Sheet1!F673=0,#N/A,[2]Sheet1!F673)</f>
        <v>20190</v>
      </c>
      <c r="H673" t="e">
        <f t="shared" si="40"/>
        <v>#N/A</v>
      </c>
      <c r="I673">
        <f t="shared" si="40"/>
        <v>-5.1221804511278196E-2</v>
      </c>
      <c r="K673" s="1" t="e">
        <f t="shared" si="41"/>
        <v>#N/A</v>
      </c>
      <c r="L673" s="1">
        <f t="shared" si="42"/>
        <v>0.75</v>
      </c>
      <c r="M673" t="s">
        <v>672</v>
      </c>
      <c r="N673" t="str">
        <f t="shared" si="43"/>
        <v>53</v>
      </c>
    </row>
    <row r="674" spans="1:14" x14ac:dyDescent="0.35">
      <c r="A674" t="str">
        <f>IF([2]Sheet1!A674=0,#N/A,[2]Sheet1!A674)</f>
        <v>53-7011</v>
      </c>
      <c r="B674" t="str">
        <f>IF([2]Sheet1!B674=0,#N/A,[2]Sheet1!B674)</f>
        <v>ConveyorOperatorsandTenders</v>
      </c>
      <c r="C674" t="str">
        <f>IF([2]Sheet1!C674=0,#N/A,[2]Sheet1!C674)</f>
        <v>0.93</v>
      </c>
      <c r="D674">
        <f>IF([2]Sheet1!D674=0,#N/A,[2]Sheet1!D674)</f>
        <v>58780</v>
      </c>
      <c r="E674">
        <f>IF([2]Sheet1!E674=0,#N/A,[2]Sheet1!E674)</f>
        <v>40760</v>
      </c>
      <c r="F674">
        <f>IF([2]Sheet1!F674=0,#N/A,[2]Sheet1!F674)</f>
        <v>24660</v>
      </c>
      <c r="H674">
        <f t="shared" si="40"/>
        <v>-0.30656685947601225</v>
      </c>
      <c r="I674">
        <f t="shared" si="40"/>
        <v>-0.39499509322865556</v>
      </c>
      <c r="K674" s="1">
        <f t="shared" si="41"/>
        <v>-8.8428233752643304E-2</v>
      </c>
      <c r="L674" s="1">
        <f t="shared" si="42"/>
        <v>0.93</v>
      </c>
      <c r="M674" t="s">
        <v>673</v>
      </c>
      <c r="N674" t="str">
        <f t="shared" si="43"/>
        <v>53</v>
      </c>
    </row>
    <row r="675" spans="1:14" x14ac:dyDescent="0.35">
      <c r="A675" t="str">
        <f>IF([2]Sheet1!A675=0,#N/A,[2]Sheet1!A675)</f>
        <v>53-7021</v>
      </c>
      <c r="B675" t="str">
        <f>IF([2]Sheet1!B675=0,#N/A,[2]Sheet1!B675)</f>
        <v>CraneandTowerOperators</v>
      </c>
      <c r="C675" t="str">
        <f>IF([2]Sheet1!C675=0,#N/A,[2]Sheet1!C675)</f>
        <v>0.9</v>
      </c>
      <c r="D675">
        <f>IF([2]Sheet1!D675=0,#N/A,[2]Sheet1!D675)</f>
        <v>47420</v>
      </c>
      <c r="E675">
        <f>IF([2]Sheet1!E675=0,#N/A,[2]Sheet1!E675)</f>
        <v>41580</v>
      </c>
      <c r="F675">
        <f>IF([2]Sheet1!F675=0,#N/A,[2]Sheet1!F675)</f>
        <v>42260</v>
      </c>
      <c r="H675">
        <f t="shared" si="40"/>
        <v>-0.12315478700970055</v>
      </c>
      <c r="I675">
        <f t="shared" si="40"/>
        <v>1.6354016354016353E-2</v>
      </c>
      <c r="K675" s="1">
        <f t="shared" si="41"/>
        <v>0.1395088033637169</v>
      </c>
      <c r="L675" s="1">
        <f t="shared" si="42"/>
        <v>0.9</v>
      </c>
      <c r="M675" t="s">
        <v>674</v>
      </c>
      <c r="N675" t="str">
        <f t="shared" si="43"/>
        <v>53</v>
      </c>
    </row>
    <row r="676" spans="1:14" x14ac:dyDescent="0.35">
      <c r="A676" t="str">
        <f>IF([2]Sheet1!A676=0,#N/A,[2]Sheet1!A676)</f>
        <v>53-7031</v>
      </c>
      <c r="B676" t="str">
        <f>IF([2]Sheet1!B676=0,#N/A,[2]Sheet1!B676)</f>
        <v>DredgeOperators</v>
      </c>
      <c r="C676" t="str">
        <f>IF([2]Sheet1!C676=0,#N/A,[2]Sheet1!C676)</f>
        <v>0.92</v>
      </c>
      <c r="D676">
        <f>IF([2]Sheet1!D676=0,#N/A,[2]Sheet1!D676)</f>
        <v>3030</v>
      </c>
      <c r="E676">
        <f>IF([2]Sheet1!E676=0,#N/A,[2]Sheet1!E676)</f>
        <v>1750</v>
      </c>
      <c r="F676">
        <f>IF([2]Sheet1!F676=0,#N/A,[2]Sheet1!F676)</f>
        <v>940</v>
      </c>
      <c r="H676">
        <f t="shared" si="40"/>
        <v>-0.42244224422442245</v>
      </c>
      <c r="I676">
        <f t="shared" si="40"/>
        <v>-0.46285714285714286</v>
      </c>
      <c r="K676" s="1">
        <f t="shared" si="41"/>
        <v>-4.0414898632720409E-2</v>
      </c>
      <c r="L676" s="1">
        <f t="shared" si="42"/>
        <v>0.92</v>
      </c>
      <c r="M676" t="s">
        <v>675</v>
      </c>
      <c r="N676" t="str">
        <f t="shared" si="43"/>
        <v>53</v>
      </c>
    </row>
    <row r="677" spans="1:14" x14ac:dyDescent="0.35">
      <c r="A677" t="str">
        <f>IF([2]Sheet1!A677=0,#N/A,[2]Sheet1!A677)</f>
        <v>53-7032</v>
      </c>
      <c r="B677" t="str">
        <f>IF([2]Sheet1!B677=0,#N/A,[2]Sheet1!B677)</f>
        <v>ExcavatingandLoadingMachineandDraglineOperators</v>
      </c>
      <c r="C677" t="str">
        <f>IF([2]Sheet1!C677=0,#N/A,[2]Sheet1!C677)</f>
        <v>0.94</v>
      </c>
      <c r="D677">
        <f>IF([2]Sheet1!D677=0,#N/A,[2]Sheet1!D677)</f>
        <v>68740</v>
      </c>
      <c r="E677">
        <f>IF([2]Sheet1!E677=0,#N/A,[2]Sheet1!E677)</f>
        <v>44780</v>
      </c>
      <c r="F677" t="e">
        <f>IF([2]Sheet1!F677=0,#N/A,[2]Sheet1!F677)</f>
        <v>#N/A</v>
      </c>
      <c r="H677">
        <f t="shared" si="40"/>
        <v>-0.34855979051498398</v>
      </c>
      <c r="I677" t="e">
        <f t="shared" si="40"/>
        <v>#N/A</v>
      </c>
      <c r="K677" s="1" t="e">
        <f t="shared" si="41"/>
        <v>#N/A</v>
      </c>
      <c r="L677" s="1">
        <f t="shared" si="42"/>
        <v>0.94</v>
      </c>
      <c r="M677" t="s">
        <v>676</v>
      </c>
      <c r="N677" t="str">
        <f t="shared" si="43"/>
        <v>53</v>
      </c>
    </row>
    <row r="678" spans="1:14" x14ac:dyDescent="0.35">
      <c r="A678" t="str">
        <f>IF([2]Sheet1!A678=0,#N/A,[2]Sheet1!A678)</f>
        <v>53-7033</v>
      </c>
      <c r="B678" t="str">
        <f>IF([2]Sheet1!B678=0,#N/A,[2]Sheet1!B678)</f>
        <v>LoadingMachineOperators,UndergroundMining</v>
      </c>
      <c r="C678" t="str">
        <f>IF([2]Sheet1!C678=0,#N/A,[2]Sheet1!C678)</f>
        <v>0.5</v>
      </c>
      <c r="D678">
        <f>IF([2]Sheet1!D678=0,#N/A,[2]Sheet1!D678)</f>
        <v>3560</v>
      </c>
      <c r="E678">
        <f>IF([2]Sheet1!E678=0,#N/A,[2]Sheet1!E678)</f>
        <v>3180</v>
      </c>
      <c r="F678" t="e">
        <f>IF([2]Sheet1!F678=0,#N/A,[2]Sheet1!F678)</f>
        <v>#N/A</v>
      </c>
      <c r="H678">
        <f t="shared" si="40"/>
        <v>-0.10674157303370786</v>
      </c>
      <c r="I678" t="e">
        <f t="shared" si="40"/>
        <v>#N/A</v>
      </c>
      <c r="K678" s="1" t="e">
        <f t="shared" si="41"/>
        <v>#N/A</v>
      </c>
      <c r="L678" s="1">
        <f t="shared" si="42"/>
        <v>0.5</v>
      </c>
      <c r="M678" t="s">
        <v>677</v>
      </c>
      <c r="N678" t="str">
        <f t="shared" si="43"/>
        <v>53</v>
      </c>
    </row>
    <row r="679" spans="1:14" x14ac:dyDescent="0.35">
      <c r="A679" t="str">
        <f>IF([2]Sheet1!A679=0,#N/A,[2]Sheet1!A679)</f>
        <v>53-7041</v>
      </c>
      <c r="B679" t="str">
        <f>IF([2]Sheet1!B679=0,#N/A,[2]Sheet1!B679)</f>
        <v>HoistandWinchOperators</v>
      </c>
      <c r="C679" t="str">
        <f>IF([2]Sheet1!C679=0,#N/A,[2]Sheet1!C679)</f>
        <v>0.65</v>
      </c>
      <c r="D679">
        <f>IF([2]Sheet1!D679=0,#N/A,[2]Sheet1!D679)</f>
        <v>8560</v>
      </c>
      <c r="E679">
        <f>IF([2]Sheet1!E679=0,#N/A,[2]Sheet1!E679)</f>
        <v>2980</v>
      </c>
      <c r="F679">
        <f>IF([2]Sheet1!F679=0,#N/A,[2]Sheet1!F679)</f>
        <v>2230</v>
      </c>
      <c r="H679">
        <f t="shared" si="40"/>
        <v>-0.65186915887850472</v>
      </c>
      <c r="I679">
        <f t="shared" si="40"/>
        <v>-0.25167785234899331</v>
      </c>
      <c r="K679" s="1">
        <f t="shared" si="41"/>
        <v>0.4001913065295114</v>
      </c>
      <c r="L679" s="1">
        <f t="shared" si="42"/>
        <v>0.65</v>
      </c>
      <c r="M679" t="s">
        <v>678</v>
      </c>
      <c r="N679" t="str">
        <f t="shared" si="43"/>
        <v>53</v>
      </c>
    </row>
    <row r="680" spans="1:14" x14ac:dyDescent="0.35">
      <c r="A680" t="str">
        <f>IF([2]Sheet1!A680=0,#N/A,[2]Sheet1!A680)</f>
        <v>53-7051</v>
      </c>
      <c r="B680" t="str">
        <f>IF([2]Sheet1!B680=0,#N/A,[2]Sheet1!B680)</f>
        <v>IndustrialTruckandTractorOperators</v>
      </c>
      <c r="C680" t="str">
        <f>IF([2]Sheet1!C680=0,#N/A,[2]Sheet1!C680)</f>
        <v>0.93</v>
      </c>
      <c r="D680">
        <f>IF([2]Sheet1!D680=0,#N/A,[2]Sheet1!D680)</f>
        <v>604350</v>
      </c>
      <c r="E680">
        <f>IF([2]Sheet1!E680=0,#N/A,[2]Sheet1!E680)</f>
        <v>504560</v>
      </c>
      <c r="F680">
        <f>IF([2]Sheet1!F680=0,#N/A,[2]Sheet1!F680)</f>
        <v>778920</v>
      </c>
      <c r="H680">
        <f t="shared" si="40"/>
        <v>-0.16511954992967651</v>
      </c>
      <c r="I680">
        <f t="shared" si="40"/>
        <v>0.54376090058664972</v>
      </c>
      <c r="K680" s="1">
        <f t="shared" si="41"/>
        <v>0.7088804505163262</v>
      </c>
      <c r="L680" s="1">
        <f t="shared" si="42"/>
        <v>0.93</v>
      </c>
      <c r="M680" t="s">
        <v>679</v>
      </c>
      <c r="N680" t="str">
        <f t="shared" si="43"/>
        <v>53</v>
      </c>
    </row>
    <row r="681" spans="1:14" x14ac:dyDescent="0.35">
      <c r="A681" t="str">
        <f>IF([2]Sheet1!A681=0,#N/A,[2]Sheet1!A681)</f>
        <v>53-7061</v>
      </c>
      <c r="B681" t="str">
        <f>IF([2]Sheet1!B681=0,#N/A,[2]Sheet1!B681)</f>
        <v>CleanersofVehiclesandEquipment</v>
      </c>
      <c r="C681" t="str">
        <f>IF([2]Sheet1!C681=0,#N/A,[2]Sheet1!C681)</f>
        <v>0.37</v>
      </c>
      <c r="D681">
        <f>IF([2]Sheet1!D681=0,#N/A,[2]Sheet1!D681)</f>
        <v>320840</v>
      </c>
      <c r="E681">
        <f>IF([2]Sheet1!E681=0,#N/A,[2]Sheet1!E681)</f>
        <v>311940</v>
      </c>
      <c r="F681">
        <f>IF([2]Sheet1!F681=0,#N/A,[2]Sheet1!F681)</f>
        <v>365290</v>
      </c>
      <c r="H681">
        <f t="shared" si="40"/>
        <v>-2.7739683331255455E-2</v>
      </c>
      <c r="I681">
        <f t="shared" si="40"/>
        <v>0.17102647945117652</v>
      </c>
      <c r="K681" s="1">
        <f t="shared" si="41"/>
        <v>0.19876616278243198</v>
      </c>
      <c r="L681" s="1">
        <f t="shared" si="42"/>
        <v>0.37</v>
      </c>
      <c r="M681" t="s">
        <v>680</v>
      </c>
      <c r="N681" t="str">
        <f t="shared" si="43"/>
        <v>53</v>
      </c>
    </row>
    <row r="682" spans="1:14" x14ac:dyDescent="0.35">
      <c r="A682" t="str">
        <f>IF([2]Sheet1!A682=0,#N/A,[2]Sheet1!A682)</f>
        <v>53-7062</v>
      </c>
      <c r="B682" t="str">
        <f>IF([2]Sheet1!B682=0,#N/A,[2]Sheet1!B682)</f>
        <v>LaborersandFreight,Stock,andMaterialMovers,Hand</v>
      </c>
      <c r="C682" t="str">
        <f>IF([2]Sheet1!C682=0,#N/A,[2]Sheet1!C682)</f>
        <v>0.85</v>
      </c>
      <c r="D682">
        <f>IF([2]Sheet1!D682=0,#N/A,[2]Sheet1!D682)</f>
        <v>2255780</v>
      </c>
      <c r="E682">
        <f>IF([2]Sheet1!E682=0,#N/A,[2]Sheet1!E682)</f>
        <v>2284650</v>
      </c>
      <c r="F682">
        <f>IF([2]Sheet1!F682=0,#N/A,[2]Sheet1!F682)</f>
        <v>3008300</v>
      </c>
      <c r="H682">
        <f t="shared" si="40"/>
        <v>1.2798233870324234E-2</v>
      </c>
      <c r="I682">
        <f t="shared" si="40"/>
        <v>0.31674435909220233</v>
      </c>
      <c r="K682" s="1">
        <f t="shared" si="41"/>
        <v>0.30394612522187808</v>
      </c>
      <c r="L682" s="1">
        <f t="shared" si="42"/>
        <v>0.85</v>
      </c>
      <c r="M682" t="s">
        <v>681</v>
      </c>
      <c r="N682" t="str">
        <f t="shared" si="43"/>
        <v>53</v>
      </c>
    </row>
    <row r="683" spans="1:14" x14ac:dyDescent="0.35">
      <c r="A683" t="str">
        <f>IF([2]Sheet1!A683=0,#N/A,[2]Sheet1!A683)</f>
        <v>53-7063</v>
      </c>
      <c r="B683" t="str">
        <f>IF([2]Sheet1!B683=0,#N/A,[2]Sheet1!B683)</f>
        <v>MachineFeedersandOffbearers</v>
      </c>
      <c r="C683" t="str">
        <f>IF([2]Sheet1!C683=0,#N/A,[2]Sheet1!C683)</f>
        <v>0.93</v>
      </c>
      <c r="D683">
        <f>IF([2]Sheet1!D683=0,#N/A,[2]Sheet1!D683)</f>
        <v>159160</v>
      </c>
      <c r="E683">
        <f>IF([2]Sheet1!E683=0,#N/A,[2]Sheet1!E683)</f>
        <v>106160</v>
      </c>
      <c r="F683">
        <f>IF([2]Sheet1!F683=0,#N/A,[2]Sheet1!F683)</f>
        <v>44500</v>
      </c>
      <c r="H683">
        <f t="shared" si="40"/>
        <v>-0.33299824076401108</v>
      </c>
      <c r="I683">
        <f t="shared" si="40"/>
        <v>-0.58082140165787488</v>
      </c>
      <c r="K683" s="1">
        <f t="shared" si="41"/>
        <v>-0.2478231608938638</v>
      </c>
      <c r="L683" s="1">
        <f t="shared" si="42"/>
        <v>0.93</v>
      </c>
      <c r="M683" t="s">
        <v>682</v>
      </c>
      <c r="N683" t="str">
        <f t="shared" si="43"/>
        <v>53</v>
      </c>
    </row>
    <row r="684" spans="1:14" x14ac:dyDescent="0.35">
      <c r="A684" t="str">
        <f>IF([2]Sheet1!A684=0,#N/A,[2]Sheet1!A684)</f>
        <v>53-7064</v>
      </c>
      <c r="B684" t="str">
        <f>IF([2]Sheet1!B684=0,#N/A,[2]Sheet1!B684)</f>
        <v>PackersandPackagers,Hand</v>
      </c>
      <c r="C684" t="str">
        <f>IF([2]Sheet1!C684=0,#N/A,[2]Sheet1!C684)</f>
        <v>0.38</v>
      </c>
      <c r="D684">
        <f>IF([2]Sheet1!D684=0,#N/A,[2]Sheet1!D684)</f>
        <v>901890</v>
      </c>
      <c r="E684">
        <f>IF([2]Sheet1!E684=0,#N/A,[2]Sheet1!E684)</f>
        <v>672020</v>
      </c>
      <c r="F684">
        <f>IF([2]Sheet1!F684=0,#N/A,[2]Sheet1!F684)</f>
        <v>645210</v>
      </c>
      <c r="H684">
        <f t="shared" si="40"/>
        <v>-0.25487587178037235</v>
      </c>
      <c r="I684">
        <f t="shared" si="40"/>
        <v>-3.9894645992678793E-2</v>
      </c>
      <c r="K684" s="1">
        <f t="shared" si="41"/>
        <v>0.21498122578769358</v>
      </c>
      <c r="L684" s="1">
        <f t="shared" si="42"/>
        <v>0.38</v>
      </c>
      <c r="M684" t="s">
        <v>683</v>
      </c>
      <c r="N684" t="str">
        <f t="shared" si="43"/>
        <v>53</v>
      </c>
    </row>
    <row r="685" spans="1:14" x14ac:dyDescent="0.35">
      <c r="A685" t="str">
        <f>IF([2]Sheet1!A685=0,#N/A,[2]Sheet1!A685)</f>
        <v>53-7071</v>
      </c>
      <c r="B685" t="str">
        <f>IF([2]Sheet1!B685=0,#N/A,[2]Sheet1!B685)</f>
        <v>GasCompressorandGasPumpingStationOperators</v>
      </c>
      <c r="C685" t="str">
        <f>IF([2]Sheet1!C685=0,#N/A,[2]Sheet1!C685)</f>
        <v>0.91</v>
      </c>
      <c r="D685">
        <f>IF([2]Sheet1!D685=0,#N/A,[2]Sheet1!D685)</f>
        <v>6190</v>
      </c>
      <c r="E685">
        <f>IF([2]Sheet1!E685=0,#N/A,[2]Sheet1!E685)</f>
        <v>4520</v>
      </c>
      <c r="F685">
        <f>IF([2]Sheet1!F685=0,#N/A,[2]Sheet1!F685)</f>
        <v>4400</v>
      </c>
      <c r="H685">
        <f t="shared" si="40"/>
        <v>-0.26978998384491115</v>
      </c>
      <c r="I685">
        <f t="shared" si="40"/>
        <v>-2.6548672566371681E-2</v>
      </c>
      <c r="K685" s="1">
        <f t="shared" si="41"/>
        <v>0.24324131127853948</v>
      </c>
      <c r="L685" s="1">
        <f t="shared" si="42"/>
        <v>0.91</v>
      </c>
      <c r="M685" t="s">
        <v>684</v>
      </c>
      <c r="N685" t="str">
        <f t="shared" si="43"/>
        <v>53</v>
      </c>
    </row>
    <row r="686" spans="1:14" x14ac:dyDescent="0.35">
      <c r="A686" t="str">
        <f>IF([2]Sheet1!A686=0,#N/A,[2]Sheet1!A686)</f>
        <v>53-7072</v>
      </c>
      <c r="B686" t="str">
        <f>IF([2]Sheet1!B686=0,#N/A,[2]Sheet1!B686)</f>
        <v>PumpOperators,ExceptWellheadPumpers</v>
      </c>
      <c r="C686" t="str">
        <f>IF([2]Sheet1!C686=0,#N/A,[2]Sheet1!C686)</f>
        <v>0.9</v>
      </c>
      <c r="D686">
        <f>IF([2]Sheet1!D686=0,#N/A,[2]Sheet1!D686)</f>
        <v>12260</v>
      </c>
      <c r="E686">
        <f>IF([2]Sheet1!E686=0,#N/A,[2]Sheet1!E686)</f>
        <v>13170</v>
      </c>
      <c r="F686">
        <f>IF([2]Sheet1!F686=0,#N/A,[2]Sheet1!F686)</f>
        <v>11570</v>
      </c>
      <c r="H686">
        <f t="shared" si="40"/>
        <v>7.4225122349102779E-2</v>
      </c>
      <c r="I686">
        <f t="shared" si="40"/>
        <v>-0.12148823082763857</v>
      </c>
      <c r="K686" s="1">
        <f t="shared" si="41"/>
        <v>-0.19571335317674135</v>
      </c>
      <c r="L686" s="1">
        <f t="shared" si="42"/>
        <v>0.9</v>
      </c>
      <c r="M686" t="s">
        <v>685</v>
      </c>
      <c r="N686" t="str">
        <f t="shared" si="43"/>
        <v>53</v>
      </c>
    </row>
    <row r="687" spans="1:14" x14ac:dyDescent="0.35">
      <c r="A687" t="str">
        <f>IF([2]Sheet1!A687=0,#N/A,[2]Sheet1!A687)</f>
        <v>53-7073</v>
      </c>
      <c r="B687" t="str">
        <f>IF([2]Sheet1!B687=0,#N/A,[2]Sheet1!B687)</f>
        <v>WellheadPumpers</v>
      </c>
      <c r="C687" t="str">
        <f>IF([2]Sheet1!C687=0,#N/A,[2]Sheet1!C687)</f>
        <v>0.84</v>
      </c>
      <c r="D687">
        <f>IF([2]Sheet1!D687=0,#N/A,[2]Sheet1!D687)</f>
        <v>8560</v>
      </c>
      <c r="E687">
        <f>IF([2]Sheet1!E687=0,#N/A,[2]Sheet1!E687)</f>
        <v>13410</v>
      </c>
      <c r="F687">
        <f>IF([2]Sheet1!F687=0,#N/A,[2]Sheet1!F687)</f>
        <v>18230</v>
      </c>
      <c r="H687">
        <f t="shared" si="40"/>
        <v>0.56658878504672894</v>
      </c>
      <c r="I687">
        <f t="shared" si="40"/>
        <v>0.35943325876211785</v>
      </c>
      <c r="K687" s="1">
        <f t="shared" si="41"/>
        <v>-0.20715552628461109</v>
      </c>
      <c r="L687" s="1">
        <f t="shared" si="42"/>
        <v>0.84</v>
      </c>
      <c r="M687" t="s">
        <v>686</v>
      </c>
      <c r="N687" t="str">
        <f t="shared" si="43"/>
        <v>53</v>
      </c>
    </row>
    <row r="688" spans="1:14" x14ac:dyDescent="0.35">
      <c r="A688" t="str">
        <f>IF([2]Sheet1!A688=0,#N/A,[2]Sheet1!A688)</f>
        <v>53-7081</v>
      </c>
      <c r="B688" t="str">
        <f>IF([2]Sheet1!B688=0,#N/A,[2]Sheet1!B688)</f>
        <v>RefuseandRecyclableMaterialCollectors</v>
      </c>
      <c r="C688" t="str">
        <f>IF([2]Sheet1!C688=0,#N/A,[2]Sheet1!C688)</f>
        <v>0.93</v>
      </c>
      <c r="D688">
        <f>IF([2]Sheet1!D688=0,#N/A,[2]Sheet1!D688)</f>
        <v>138480</v>
      </c>
      <c r="E688">
        <f>IF([2]Sheet1!E688=0,#N/A,[2]Sheet1!E688)</f>
        <v>116460</v>
      </c>
      <c r="F688">
        <f>IF([2]Sheet1!F688=0,#N/A,[2]Sheet1!F688)</f>
        <v>135430</v>
      </c>
      <c r="H688">
        <f t="shared" si="40"/>
        <v>-0.15901213171577122</v>
      </c>
      <c r="I688">
        <f t="shared" si="40"/>
        <v>0.16288854542332132</v>
      </c>
      <c r="K688" s="1">
        <f t="shared" si="41"/>
        <v>0.32190067713909254</v>
      </c>
      <c r="L688" s="1">
        <f t="shared" si="42"/>
        <v>0.93</v>
      </c>
      <c r="M688" t="s">
        <v>687</v>
      </c>
      <c r="N688" t="str">
        <f t="shared" si="43"/>
        <v>53</v>
      </c>
    </row>
    <row r="689" spans="1:14" x14ac:dyDescent="0.35">
      <c r="A689" t="str">
        <f>IF([2]Sheet1!A689=0,#N/A,[2]Sheet1!A689)</f>
        <v>53-7111</v>
      </c>
      <c r="B689" t="str">
        <f>IF([2]Sheet1!B689=0,#N/A,[2]Sheet1!B689)</f>
        <v>MineShuttleCarOperators</v>
      </c>
      <c r="C689" t="str">
        <f>IF([2]Sheet1!C689=0,#N/A,[2]Sheet1!C689)</f>
        <v>0.37</v>
      </c>
      <c r="D689">
        <f>IF([2]Sheet1!D689=0,#N/A,[2]Sheet1!D689)</f>
        <v>3040</v>
      </c>
      <c r="E689">
        <f>IF([2]Sheet1!E689=0,#N/A,[2]Sheet1!E689)</f>
        <v>2730</v>
      </c>
      <c r="F689" t="e">
        <f>IF([2]Sheet1!F689=0,#N/A,[2]Sheet1!F689)</f>
        <v>#N/A</v>
      </c>
      <c r="H689">
        <f t="shared" si="40"/>
        <v>-0.10197368421052631</v>
      </c>
      <c r="I689" t="e">
        <f t="shared" si="40"/>
        <v>#N/A</v>
      </c>
      <c r="K689" s="1" t="e">
        <f t="shared" si="41"/>
        <v>#N/A</v>
      </c>
      <c r="L689" s="1">
        <f t="shared" si="42"/>
        <v>0.37</v>
      </c>
      <c r="M689" t="s">
        <v>688</v>
      </c>
      <c r="N689" t="str">
        <f t="shared" si="43"/>
        <v>53</v>
      </c>
    </row>
    <row r="690" spans="1:14" x14ac:dyDescent="0.35">
      <c r="A690" t="str">
        <f>IF([2]Sheet1!A690=0,#N/A,[2]Sheet1!A690)</f>
        <v>53-7121</v>
      </c>
      <c r="B690" t="str">
        <f>IF([2]Sheet1!B690=0,#N/A,[2]Sheet1!B690)</f>
        <v>TankCar,Truck,andShipLoaders</v>
      </c>
      <c r="C690" t="str">
        <f>IF([2]Sheet1!C690=0,#N/A,[2]Sheet1!C690)</f>
        <v>0.72</v>
      </c>
      <c r="D690">
        <f>IF([2]Sheet1!D690=0,#N/A,[2]Sheet1!D690)</f>
        <v>16210</v>
      </c>
      <c r="E690">
        <f>IF([2]Sheet1!E690=0,#N/A,[2]Sheet1!E690)</f>
        <v>12560</v>
      </c>
      <c r="F690">
        <f>IF([2]Sheet1!F690=0,#N/A,[2]Sheet1!F690)</f>
        <v>11400</v>
      </c>
      <c r="H690">
        <f t="shared" si="40"/>
        <v>-0.22516964836520667</v>
      </c>
      <c r="I690">
        <f t="shared" si="40"/>
        <v>-9.2356687898089165E-2</v>
      </c>
      <c r="K690" s="1">
        <f t="shared" si="41"/>
        <v>0.13281296046711749</v>
      </c>
      <c r="L690" s="1">
        <f t="shared" si="42"/>
        <v>0.72</v>
      </c>
      <c r="M690" t="s">
        <v>689</v>
      </c>
      <c r="N690" t="str">
        <f t="shared" si="43"/>
        <v>53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583B1-FAB4-47A4-BCBD-FFF585B4C4CA}">
  <dimension ref="A1:E675"/>
  <sheetViews>
    <sheetView workbookViewId="0">
      <selection activeCell="J20" sqref="J20"/>
    </sheetView>
  </sheetViews>
  <sheetFormatPr defaultRowHeight="14.5" x14ac:dyDescent="0.35"/>
  <cols>
    <col min="2" max="2" width="18.1796875" customWidth="1"/>
    <col min="3" max="3" width="21.54296875" customWidth="1"/>
  </cols>
  <sheetData>
    <row r="1" spans="1:5" x14ac:dyDescent="0.35">
      <c r="A1" t="s">
        <v>1309</v>
      </c>
      <c r="B1" t="s">
        <v>1310</v>
      </c>
      <c r="C1" t="s">
        <v>1</v>
      </c>
      <c r="E1" t="s">
        <v>1311</v>
      </c>
    </row>
    <row r="2" spans="1:5" x14ac:dyDescent="0.35">
      <c r="A2" t="s">
        <v>4</v>
      </c>
      <c r="B2" s="7">
        <v>-8.1999999999999993</v>
      </c>
      <c r="C2" s="7">
        <v>1.3089999999999999</v>
      </c>
      <c r="E2" t="s">
        <v>3</v>
      </c>
    </row>
    <row r="3" spans="1:5" x14ac:dyDescent="0.35">
      <c r="A3" t="s">
        <v>6</v>
      </c>
      <c r="B3" s="7">
        <v>4.2</v>
      </c>
      <c r="C3" s="7">
        <v>0.67800000000000005</v>
      </c>
    </row>
    <row r="4" spans="1:5" x14ac:dyDescent="0.35">
      <c r="A4" t="s">
        <v>7</v>
      </c>
      <c r="B4" s="7">
        <v>1.9</v>
      </c>
      <c r="C4" s="7">
        <v>1.2170000000000001</v>
      </c>
    </row>
    <row r="5" spans="1:5" x14ac:dyDescent="0.35">
      <c r="A5" t="s">
        <v>8</v>
      </c>
      <c r="B5" s="7">
        <v>6.6</v>
      </c>
      <c r="C5" s="7">
        <v>1.204</v>
      </c>
    </row>
    <row r="6" spans="1:5" x14ac:dyDescent="0.35">
      <c r="A6" t="s">
        <v>9</v>
      </c>
      <c r="B6" s="7">
        <v>4</v>
      </c>
      <c r="C6" s="7">
        <v>1.294</v>
      </c>
    </row>
    <row r="7" spans="1:5" x14ac:dyDescent="0.35">
      <c r="A7" t="s">
        <v>12</v>
      </c>
      <c r="B7" s="7">
        <v>15.4</v>
      </c>
      <c r="C7" s="7">
        <v>0.94499999999999995</v>
      </c>
    </row>
    <row r="8" spans="1:5" x14ac:dyDescent="0.35">
      <c r="A8" t="s">
        <v>13</v>
      </c>
      <c r="B8" s="7">
        <v>16</v>
      </c>
      <c r="C8" s="7">
        <v>1.2949999999999999</v>
      </c>
    </row>
    <row r="9" spans="1:5" x14ac:dyDescent="0.35">
      <c r="A9" t="s">
        <v>14</v>
      </c>
      <c r="B9" s="7">
        <v>1.6</v>
      </c>
      <c r="C9" s="7">
        <v>0.35399999999999998</v>
      </c>
    </row>
    <row r="10" spans="1:5" x14ac:dyDescent="0.35">
      <c r="A10" t="s">
        <v>15</v>
      </c>
      <c r="B10" s="7">
        <v>4.4000000000000004</v>
      </c>
      <c r="C10" s="7">
        <v>1.393</v>
      </c>
    </row>
    <row r="11" spans="1:5" x14ac:dyDescent="0.35">
      <c r="A11" t="s">
        <v>16</v>
      </c>
      <c r="B11" s="7">
        <v>8.1999999999999993</v>
      </c>
      <c r="C11" s="7">
        <v>0.90500000000000003</v>
      </c>
    </row>
    <row r="12" spans="1:5" x14ac:dyDescent="0.35">
      <c r="A12" t="s">
        <v>17</v>
      </c>
      <c r="B12" s="7">
        <v>2.2000000000000002</v>
      </c>
      <c r="C12" s="7">
        <v>1.4670000000000001</v>
      </c>
    </row>
    <row r="13" spans="1:5" x14ac:dyDescent="0.35">
      <c r="A13" t="s">
        <v>18</v>
      </c>
      <c r="B13" s="7">
        <v>5.2</v>
      </c>
      <c r="C13" s="7">
        <v>1.359</v>
      </c>
    </row>
    <row r="14" spans="1:5" x14ac:dyDescent="0.35">
      <c r="A14" t="s">
        <v>19</v>
      </c>
      <c r="B14" s="7">
        <v>6.5</v>
      </c>
      <c r="C14" s="7">
        <v>1.337</v>
      </c>
    </row>
    <row r="15" spans="1:5" x14ac:dyDescent="0.35">
      <c r="A15" t="s">
        <v>20</v>
      </c>
      <c r="B15" s="7">
        <v>-4.5999999999999996</v>
      </c>
      <c r="C15" s="7">
        <v>-0.158</v>
      </c>
    </row>
    <row r="16" spans="1:5" x14ac:dyDescent="0.35">
      <c r="A16" t="s">
        <v>21</v>
      </c>
      <c r="B16" s="7">
        <v>4.5</v>
      </c>
      <c r="C16" s="7">
        <v>0.63600000000000001</v>
      </c>
    </row>
    <row r="17" spans="1:3" x14ac:dyDescent="0.35">
      <c r="A17" t="s">
        <v>22</v>
      </c>
      <c r="B17" s="7">
        <v>-3</v>
      </c>
      <c r="C17" s="7">
        <v>0.96699999999999997</v>
      </c>
    </row>
    <row r="18" spans="1:3" x14ac:dyDescent="0.35">
      <c r="A18" t="s">
        <v>23</v>
      </c>
      <c r="B18" s="7">
        <v>1.1000000000000001</v>
      </c>
      <c r="C18" s="7">
        <v>1.1990000000000001</v>
      </c>
    </row>
    <row r="19" spans="1:3" x14ac:dyDescent="0.35">
      <c r="A19" t="s">
        <v>24</v>
      </c>
      <c r="B19" s="7">
        <v>3.5</v>
      </c>
      <c r="C19" s="7">
        <v>1.5449999999999999</v>
      </c>
    </row>
    <row r="20" spans="1:3" x14ac:dyDescent="0.35">
      <c r="A20" t="s">
        <v>1312</v>
      </c>
      <c r="B20" s="7">
        <v>2.8</v>
      </c>
      <c r="C20" s="7">
        <v>0.628</v>
      </c>
    </row>
    <row r="21" spans="1:3" x14ac:dyDescent="0.35">
      <c r="A21" t="s">
        <v>25</v>
      </c>
      <c r="B21" s="7">
        <v>4.0999999999999996</v>
      </c>
      <c r="C21" s="7">
        <v>0.64700000000000002</v>
      </c>
    </row>
    <row r="22" spans="1:3" x14ac:dyDescent="0.35">
      <c r="A22" t="s">
        <v>26</v>
      </c>
      <c r="B22" s="7">
        <v>0.5</v>
      </c>
      <c r="C22" s="7">
        <v>6.0999999999999999E-2</v>
      </c>
    </row>
    <row r="23" spans="1:3" x14ac:dyDescent="0.35">
      <c r="A23" t="s">
        <v>27</v>
      </c>
      <c r="B23" s="7">
        <v>2.6</v>
      </c>
      <c r="C23" s="7">
        <v>0.71899999999999997</v>
      </c>
    </row>
    <row r="24" spans="1:3" x14ac:dyDescent="0.35">
      <c r="A24" t="s">
        <v>28</v>
      </c>
      <c r="B24" s="7">
        <v>6.7</v>
      </c>
      <c r="C24" s="7">
        <v>0.46400000000000002</v>
      </c>
    </row>
    <row r="25" spans="1:3" x14ac:dyDescent="0.35">
      <c r="A25" t="s">
        <v>29</v>
      </c>
      <c r="B25" s="7">
        <v>28.4</v>
      </c>
      <c r="C25" s="7">
        <v>1.3149999999999999</v>
      </c>
    </row>
    <row r="26" spans="1:3" x14ac:dyDescent="0.35">
      <c r="A26" t="s">
        <v>30</v>
      </c>
      <c r="B26" s="7">
        <v>4.8</v>
      </c>
      <c r="C26" s="7">
        <v>1.2410000000000001</v>
      </c>
    </row>
    <row r="27" spans="1:3" x14ac:dyDescent="0.35">
      <c r="A27" t="s">
        <v>31</v>
      </c>
      <c r="B27" s="7">
        <v>-6.7</v>
      </c>
      <c r="C27" s="7">
        <v>0.86599999999999999</v>
      </c>
    </row>
    <row r="28" spans="1:3" x14ac:dyDescent="0.35">
      <c r="A28" t="s">
        <v>32</v>
      </c>
      <c r="B28" s="7">
        <v>5.4</v>
      </c>
      <c r="C28" s="7">
        <v>1.2150000000000001</v>
      </c>
    </row>
    <row r="29" spans="1:3" x14ac:dyDescent="0.35">
      <c r="A29" t="s">
        <v>33</v>
      </c>
      <c r="B29" s="7">
        <v>9.1</v>
      </c>
      <c r="C29" s="7">
        <v>1.2250000000000001</v>
      </c>
    </row>
    <row r="30" spans="1:3" x14ac:dyDescent="0.35">
      <c r="A30" t="s">
        <v>34</v>
      </c>
      <c r="B30" s="7">
        <v>3.3</v>
      </c>
      <c r="C30" s="7">
        <v>0.90100000000000002</v>
      </c>
    </row>
    <row r="31" spans="1:3" x14ac:dyDescent="0.35">
      <c r="A31" t="s">
        <v>35</v>
      </c>
      <c r="B31" s="7">
        <v>3.3</v>
      </c>
      <c r="C31" s="7">
        <v>0.91</v>
      </c>
    </row>
    <row r="32" spans="1:3" x14ac:dyDescent="0.35">
      <c r="A32" t="s">
        <v>36</v>
      </c>
      <c r="B32" s="7">
        <v>8.1999999999999993</v>
      </c>
      <c r="C32" s="7">
        <v>1.248</v>
      </c>
    </row>
    <row r="33" spans="1:3" x14ac:dyDescent="0.35">
      <c r="A33" t="s">
        <v>40</v>
      </c>
      <c r="B33" s="7">
        <v>-3.1</v>
      </c>
      <c r="C33" s="7">
        <v>1.1060000000000001</v>
      </c>
    </row>
    <row r="34" spans="1:3" x14ac:dyDescent="0.35">
      <c r="A34" t="s">
        <v>41</v>
      </c>
      <c r="B34" s="7">
        <v>-2.6</v>
      </c>
      <c r="C34" s="7">
        <v>0.58199999999999996</v>
      </c>
    </row>
    <row r="35" spans="1:3" x14ac:dyDescent="0.35">
      <c r="A35" t="s">
        <v>42</v>
      </c>
      <c r="B35" s="7">
        <v>4.5999999999999996</v>
      </c>
      <c r="C35" s="7">
        <v>0.57199999999999995</v>
      </c>
    </row>
    <row r="36" spans="1:3" x14ac:dyDescent="0.35">
      <c r="A36" t="s">
        <v>43</v>
      </c>
      <c r="B36" s="7">
        <v>-2.8</v>
      </c>
      <c r="C36" s="7">
        <v>1.1339999999999999</v>
      </c>
    </row>
    <row r="37" spans="1:3" x14ac:dyDescent="0.35">
      <c r="A37" t="s">
        <v>1313</v>
      </c>
      <c r="B37" s="7">
        <v>5.9</v>
      </c>
      <c r="C37" s="7">
        <v>1.5569999999999999</v>
      </c>
    </row>
    <row r="38" spans="1:3" x14ac:dyDescent="0.35">
      <c r="A38" t="s">
        <v>44</v>
      </c>
      <c r="B38" s="7">
        <v>7.4</v>
      </c>
      <c r="C38" s="7">
        <v>-0.40400000000000003</v>
      </c>
    </row>
    <row r="39" spans="1:3" x14ac:dyDescent="0.35">
      <c r="A39" t="s">
        <v>1314</v>
      </c>
      <c r="B39" s="7">
        <v>-0.8</v>
      </c>
      <c r="C39" s="7">
        <v>1.431</v>
      </c>
    </row>
    <row r="40" spans="1:3" x14ac:dyDescent="0.35">
      <c r="A40" t="s">
        <v>45</v>
      </c>
      <c r="B40" s="7">
        <v>18.3</v>
      </c>
      <c r="C40" s="7">
        <v>1.081</v>
      </c>
    </row>
    <row r="41" spans="1:3" x14ac:dyDescent="0.35">
      <c r="A41" t="s">
        <v>46</v>
      </c>
      <c r="B41" s="7">
        <v>9.6999999999999993</v>
      </c>
      <c r="C41" s="7">
        <v>1.548</v>
      </c>
    </row>
    <row r="42" spans="1:3" x14ac:dyDescent="0.35">
      <c r="A42" t="s">
        <v>47</v>
      </c>
      <c r="B42" s="7">
        <v>7.5</v>
      </c>
      <c r="C42" s="7">
        <v>0.51300000000000001</v>
      </c>
    </row>
    <row r="43" spans="1:3" x14ac:dyDescent="0.35">
      <c r="A43" t="s">
        <v>1315</v>
      </c>
      <c r="B43" s="7">
        <v>5.2</v>
      </c>
      <c r="C43" s="7">
        <v>1.405</v>
      </c>
    </row>
    <row r="44" spans="1:3" x14ac:dyDescent="0.35">
      <c r="A44" t="s">
        <v>48</v>
      </c>
      <c r="B44" s="7">
        <v>7</v>
      </c>
      <c r="C44" s="7">
        <v>1.3620000000000001</v>
      </c>
    </row>
    <row r="45" spans="1:3" x14ac:dyDescent="0.35">
      <c r="A45" t="s">
        <v>49</v>
      </c>
      <c r="B45" s="7">
        <v>6.3</v>
      </c>
      <c r="C45" s="7">
        <v>1.323</v>
      </c>
    </row>
    <row r="46" spans="1:3" x14ac:dyDescent="0.35">
      <c r="A46" t="s">
        <v>50</v>
      </c>
      <c r="B46" s="7">
        <v>13.4</v>
      </c>
      <c r="C46" s="7">
        <v>1.3560000000000001</v>
      </c>
    </row>
    <row r="47" spans="1:3" x14ac:dyDescent="0.35">
      <c r="A47" t="s">
        <v>51</v>
      </c>
      <c r="B47" s="7">
        <v>4.0999999999999996</v>
      </c>
      <c r="C47" s="7">
        <v>0.92500000000000004</v>
      </c>
    </row>
    <row r="48" spans="1:3" x14ac:dyDescent="0.35">
      <c r="A48" t="s">
        <v>52</v>
      </c>
      <c r="B48" s="7">
        <v>4.4000000000000004</v>
      </c>
      <c r="C48" s="7">
        <v>1.214</v>
      </c>
    </row>
    <row r="49" spans="1:3" x14ac:dyDescent="0.35">
      <c r="A49" t="s">
        <v>54</v>
      </c>
      <c r="B49" s="7">
        <v>3.3</v>
      </c>
      <c r="C49" s="7">
        <v>1.3</v>
      </c>
    </row>
    <row r="50" spans="1:3" x14ac:dyDescent="0.35">
      <c r="A50" t="s">
        <v>55</v>
      </c>
      <c r="B50" s="7">
        <v>-4.3</v>
      </c>
      <c r="C50" s="7">
        <v>1.0920000000000001</v>
      </c>
    </row>
    <row r="51" spans="1:3" x14ac:dyDescent="0.35">
      <c r="A51" t="s">
        <v>56</v>
      </c>
      <c r="B51" s="7">
        <v>7.6</v>
      </c>
      <c r="C51" s="7">
        <v>1.2729999999999999</v>
      </c>
    </row>
    <row r="52" spans="1:3" x14ac:dyDescent="0.35">
      <c r="A52" t="s">
        <v>57</v>
      </c>
      <c r="B52" s="7">
        <v>12.8</v>
      </c>
      <c r="C52" s="7">
        <v>1.3959999999999999</v>
      </c>
    </row>
    <row r="53" spans="1:3" x14ac:dyDescent="0.35">
      <c r="A53" t="s">
        <v>58</v>
      </c>
      <c r="B53" s="7">
        <v>-2.4</v>
      </c>
      <c r="C53" s="7">
        <v>1.262</v>
      </c>
    </row>
    <row r="54" spans="1:3" x14ac:dyDescent="0.35">
      <c r="A54" t="s">
        <v>59</v>
      </c>
      <c r="B54" s="7">
        <v>19.5</v>
      </c>
      <c r="C54" s="7">
        <v>1.3580000000000001</v>
      </c>
    </row>
    <row r="55" spans="1:3" x14ac:dyDescent="0.35">
      <c r="A55" t="s">
        <v>60</v>
      </c>
      <c r="B55" s="7">
        <v>5.4</v>
      </c>
      <c r="C55" s="7">
        <v>1.355</v>
      </c>
    </row>
    <row r="56" spans="1:3" x14ac:dyDescent="0.35">
      <c r="A56" t="s">
        <v>61</v>
      </c>
      <c r="B56" s="7">
        <v>2.9</v>
      </c>
      <c r="C56" s="7">
        <v>1.4770000000000001</v>
      </c>
    </row>
    <row r="57" spans="1:3" x14ac:dyDescent="0.35">
      <c r="A57" t="s">
        <v>62</v>
      </c>
      <c r="B57" s="7">
        <v>0.6</v>
      </c>
      <c r="C57" s="7">
        <v>1.2529999999999999</v>
      </c>
    </row>
    <row r="58" spans="1:3" x14ac:dyDescent="0.35">
      <c r="A58" t="s">
        <v>63</v>
      </c>
      <c r="B58" s="7">
        <v>1.5</v>
      </c>
      <c r="C58" s="7">
        <v>1.1439999999999999</v>
      </c>
    </row>
    <row r="59" spans="1:3" x14ac:dyDescent="0.35">
      <c r="A59" t="s">
        <v>64</v>
      </c>
      <c r="B59" s="7">
        <v>6.1</v>
      </c>
      <c r="C59" s="7">
        <v>1.2529999999999999</v>
      </c>
    </row>
    <row r="60" spans="1:3" x14ac:dyDescent="0.35">
      <c r="A60" t="s">
        <v>72</v>
      </c>
      <c r="B60" s="7">
        <v>23.2</v>
      </c>
      <c r="C60" s="7">
        <v>1.2</v>
      </c>
    </row>
    <row r="61" spans="1:3" x14ac:dyDescent="0.35">
      <c r="A61" t="s">
        <v>73</v>
      </c>
      <c r="B61" s="7">
        <v>2.2000000000000002</v>
      </c>
      <c r="C61" s="7">
        <v>1.1659999999999999</v>
      </c>
    </row>
    <row r="62" spans="1:3" x14ac:dyDescent="0.35">
      <c r="A62" t="s">
        <v>74</v>
      </c>
      <c r="B62" s="7">
        <v>22.5</v>
      </c>
      <c r="C62" s="7">
        <v>1.234</v>
      </c>
    </row>
    <row r="63" spans="1:3" x14ac:dyDescent="0.35">
      <c r="A63" t="s">
        <v>75</v>
      </c>
      <c r="B63" s="7">
        <v>31.6</v>
      </c>
      <c r="C63" s="7">
        <v>1.2430000000000001</v>
      </c>
    </row>
    <row r="64" spans="1:3" x14ac:dyDescent="0.35">
      <c r="A64" t="s">
        <v>77</v>
      </c>
      <c r="B64" s="7">
        <v>4.8</v>
      </c>
      <c r="C64" s="7">
        <v>0.61</v>
      </c>
    </row>
    <row r="65" spans="1:3" x14ac:dyDescent="0.35">
      <c r="A65" t="s">
        <v>78</v>
      </c>
      <c r="B65" s="7">
        <v>0.7</v>
      </c>
      <c r="C65" s="7">
        <v>0.83599999999999997</v>
      </c>
    </row>
    <row r="66" spans="1:3" x14ac:dyDescent="0.35">
      <c r="A66" t="s">
        <v>79</v>
      </c>
      <c r="B66" s="7">
        <v>5</v>
      </c>
      <c r="C66" s="7">
        <v>0.47199999999999998</v>
      </c>
    </row>
    <row r="67" spans="1:3" x14ac:dyDescent="0.35">
      <c r="A67" t="s">
        <v>80</v>
      </c>
      <c r="B67" s="7">
        <v>4.5999999999999996</v>
      </c>
      <c r="C67" s="7">
        <v>-0.121</v>
      </c>
    </row>
    <row r="68" spans="1:3" x14ac:dyDescent="0.35">
      <c r="A68" t="s">
        <v>81</v>
      </c>
      <c r="B68" s="7">
        <v>6.1</v>
      </c>
      <c r="C68" s="7">
        <v>1.117</v>
      </c>
    </row>
    <row r="69" spans="1:3" x14ac:dyDescent="0.35">
      <c r="A69" t="s">
        <v>82</v>
      </c>
      <c r="B69" s="7">
        <v>6.3</v>
      </c>
      <c r="C69" s="7">
        <v>0.69</v>
      </c>
    </row>
    <row r="70" spans="1:3" x14ac:dyDescent="0.35">
      <c r="A70" t="s">
        <v>83</v>
      </c>
      <c r="B70" s="7">
        <v>5.0999999999999996</v>
      </c>
      <c r="C70" s="7">
        <v>0.73399999999999999</v>
      </c>
    </row>
    <row r="71" spans="1:3" x14ac:dyDescent="0.35">
      <c r="A71" t="s">
        <v>84</v>
      </c>
      <c r="B71" s="7">
        <v>8.1</v>
      </c>
      <c r="C71" s="7">
        <v>0.90600000000000003</v>
      </c>
    </row>
    <row r="72" spans="1:3" x14ac:dyDescent="0.35">
      <c r="A72" t="s">
        <v>85</v>
      </c>
      <c r="B72" s="7">
        <v>5</v>
      </c>
      <c r="C72" s="7">
        <v>0.92700000000000005</v>
      </c>
    </row>
    <row r="73" spans="1:3" x14ac:dyDescent="0.35">
      <c r="A73" t="s">
        <v>86</v>
      </c>
      <c r="B73" s="7">
        <v>4.5999999999999996</v>
      </c>
      <c r="C73" s="7">
        <v>0.97699999999999998</v>
      </c>
    </row>
    <row r="74" spans="1:3" x14ac:dyDescent="0.35">
      <c r="A74" t="s">
        <v>87</v>
      </c>
      <c r="B74" s="7">
        <v>4.2</v>
      </c>
      <c r="C74" s="7">
        <v>0.90100000000000002</v>
      </c>
    </row>
    <row r="75" spans="1:3" x14ac:dyDescent="0.35">
      <c r="A75" t="s">
        <v>88</v>
      </c>
      <c r="B75" s="7">
        <v>7.2</v>
      </c>
      <c r="C75" s="7">
        <v>0.45700000000000002</v>
      </c>
    </row>
    <row r="76" spans="1:3" x14ac:dyDescent="0.35">
      <c r="A76" t="s">
        <v>89</v>
      </c>
      <c r="B76" s="7">
        <v>6.1</v>
      </c>
      <c r="C76" s="7">
        <v>1.044</v>
      </c>
    </row>
    <row r="77" spans="1:3" x14ac:dyDescent="0.35">
      <c r="A77" t="s">
        <v>90</v>
      </c>
      <c r="B77" s="7">
        <v>3.7</v>
      </c>
      <c r="C77" s="7">
        <v>0.76400000000000001</v>
      </c>
    </row>
    <row r="78" spans="1:3" x14ac:dyDescent="0.35">
      <c r="A78" t="s">
        <v>91</v>
      </c>
      <c r="B78" s="7">
        <v>11.7</v>
      </c>
      <c r="C78" s="7">
        <v>0.90500000000000003</v>
      </c>
    </row>
    <row r="79" spans="1:3" x14ac:dyDescent="0.35">
      <c r="A79" t="s">
        <v>92</v>
      </c>
      <c r="B79" s="7">
        <v>0.7</v>
      </c>
      <c r="C79" s="7">
        <v>0.34300000000000003</v>
      </c>
    </row>
    <row r="80" spans="1:3" x14ac:dyDescent="0.35">
      <c r="A80" t="s">
        <v>93</v>
      </c>
      <c r="B80" s="7">
        <v>5.0999999999999996</v>
      </c>
      <c r="C80" s="7">
        <v>0.78</v>
      </c>
    </row>
    <row r="81" spans="1:3" x14ac:dyDescent="0.35">
      <c r="A81" t="s">
        <v>94</v>
      </c>
      <c r="B81" s="7">
        <v>10</v>
      </c>
      <c r="C81" s="7">
        <v>0.67800000000000005</v>
      </c>
    </row>
    <row r="82" spans="1:3" x14ac:dyDescent="0.35">
      <c r="A82" t="s">
        <v>95</v>
      </c>
      <c r="B82" s="7">
        <v>0.3</v>
      </c>
      <c r="C82" s="7">
        <v>1.0309999999999999</v>
      </c>
    </row>
    <row r="83" spans="1:3" x14ac:dyDescent="0.35">
      <c r="A83" t="s">
        <v>96</v>
      </c>
      <c r="B83" s="7">
        <v>1.1000000000000001</v>
      </c>
      <c r="C83" s="7">
        <v>1.073</v>
      </c>
    </row>
    <row r="84" spans="1:3" x14ac:dyDescent="0.35">
      <c r="A84" t="s">
        <v>97</v>
      </c>
      <c r="B84" s="7">
        <v>2.5</v>
      </c>
      <c r="C84" s="7">
        <v>1.0329999999999999</v>
      </c>
    </row>
    <row r="85" spans="1:3" x14ac:dyDescent="0.35">
      <c r="A85" t="s">
        <v>98</v>
      </c>
      <c r="B85" s="7">
        <v>3.3</v>
      </c>
      <c r="C85" s="7">
        <v>0.58099999999999996</v>
      </c>
    </row>
    <row r="86" spans="1:3" x14ac:dyDescent="0.35">
      <c r="A86" t="s">
        <v>99</v>
      </c>
      <c r="B86" s="7">
        <v>0.6</v>
      </c>
      <c r="C86" s="7">
        <v>0.55400000000000005</v>
      </c>
    </row>
    <row r="87" spans="1:3" x14ac:dyDescent="0.35">
      <c r="A87" t="s">
        <v>100</v>
      </c>
      <c r="B87" s="7">
        <v>0.9</v>
      </c>
      <c r="C87" s="7">
        <v>0.67600000000000005</v>
      </c>
    </row>
    <row r="88" spans="1:3" x14ac:dyDescent="0.35">
      <c r="A88" t="s">
        <v>101</v>
      </c>
      <c r="B88" s="7">
        <v>-7.2</v>
      </c>
      <c r="C88" s="7">
        <v>0.38200000000000001</v>
      </c>
    </row>
    <row r="89" spans="1:3" x14ac:dyDescent="0.35">
      <c r="A89" t="s">
        <v>102</v>
      </c>
      <c r="B89" s="7">
        <v>8.3000000000000007</v>
      </c>
      <c r="C89" s="7">
        <v>0.20100000000000001</v>
      </c>
    </row>
    <row r="90" spans="1:3" x14ac:dyDescent="0.35">
      <c r="A90" t="s">
        <v>103</v>
      </c>
      <c r="B90" s="7">
        <v>0.9</v>
      </c>
      <c r="C90" s="7">
        <v>0.55300000000000005</v>
      </c>
    </row>
    <row r="91" spans="1:3" x14ac:dyDescent="0.35">
      <c r="A91" t="s">
        <v>104</v>
      </c>
      <c r="B91" s="7">
        <v>0.8</v>
      </c>
      <c r="C91" s="7">
        <v>7.8E-2</v>
      </c>
    </row>
    <row r="92" spans="1:3" x14ac:dyDescent="0.35">
      <c r="A92" t="s">
        <v>105</v>
      </c>
      <c r="B92" s="7">
        <v>-2.7</v>
      </c>
      <c r="C92" s="7">
        <v>-0.56799999999999995</v>
      </c>
    </row>
    <row r="93" spans="1:3" x14ac:dyDescent="0.35">
      <c r="A93" t="s">
        <v>106</v>
      </c>
      <c r="B93" s="7">
        <v>1.3</v>
      </c>
      <c r="C93" s="7">
        <v>-0.124</v>
      </c>
    </row>
    <row r="94" spans="1:3" x14ac:dyDescent="0.35">
      <c r="A94" t="s">
        <v>107</v>
      </c>
      <c r="B94" s="7">
        <v>3.2</v>
      </c>
      <c r="C94" s="7">
        <v>0.34699999999999998</v>
      </c>
    </row>
    <row r="95" spans="1:3" x14ac:dyDescent="0.35">
      <c r="A95" t="s">
        <v>108</v>
      </c>
      <c r="B95" s="7">
        <v>0.6</v>
      </c>
      <c r="C95" s="7">
        <v>-0.27400000000000002</v>
      </c>
    </row>
    <row r="96" spans="1:3" x14ac:dyDescent="0.35">
      <c r="A96" t="s">
        <v>109</v>
      </c>
      <c r="B96" s="7">
        <v>3.1</v>
      </c>
      <c r="C96" s="7">
        <v>-7.9000000000000001E-2</v>
      </c>
    </row>
    <row r="97" spans="1:3" x14ac:dyDescent="0.35">
      <c r="A97" t="s">
        <v>110</v>
      </c>
      <c r="B97" s="7">
        <v>3.3</v>
      </c>
      <c r="C97" s="7">
        <v>-0.28999999999999998</v>
      </c>
    </row>
    <row r="98" spans="1:3" x14ac:dyDescent="0.35">
      <c r="A98" t="s">
        <v>111</v>
      </c>
      <c r="B98" s="7">
        <v>5.7</v>
      </c>
      <c r="C98" s="7">
        <v>0.97199999999999998</v>
      </c>
    </row>
    <row r="99" spans="1:3" x14ac:dyDescent="0.35">
      <c r="A99" t="s">
        <v>112</v>
      </c>
      <c r="B99" s="7">
        <v>7.5</v>
      </c>
      <c r="C99" s="7">
        <v>0.57299999999999995</v>
      </c>
    </row>
    <row r="100" spans="1:3" x14ac:dyDescent="0.35">
      <c r="A100" t="s">
        <v>113</v>
      </c>
      <c r="B100" s="7">
        <v>4.7</v>
      </c>
      <c r="C100" s="7">
        <v>0.60899999999999999</v>
      </c>
    </row>
    <row r="101" spans="1:3" x14ac:dyDescent="0.35">
      <c r="A101" t="s">
        <v>1316</v>
      </c>
      <c r="B101" s="7">
        <v>4.7</v>
      </c>
      <c r="C101" s="7">
        <v>0.66200000000000003</v>
      </c>
    </row>
    <row r="102" spans="1:3" x14ac:dyDescent="0.35">
      <c r="A102" t="s">
        <v>114</v>
      </c>
      <c r="B102" s="7">
        <v>6.7</v>
      </c>
      <c r="C102" s="7">
        <v>0.79400000000000004</v>
      </c>
    </row>
    <row r="103" spans="1:3" x14ac:dyDescent="0.35">
      <c r="A103" t="s">
        <v>115</v>
      </c>
      <c r="B103" s="7">
        <v>5.2</v>
      </c>
      <c r="C103" s="7">
        <v>0.47399999999999998</v>
      </c>
    </row>
    <row r="104" spans="1:3" x14ac:dyDescent="0.35">
      <c r="A104" t="s">
        <v>116</v>
      </c>
      <c r="B104" s="7">
        <v>3</v>
      </c>
      <c r="C104" s="7">
        <v>0.32700000000000001</v>
      </c>
    </row>
    <row r="105" spans="1:3" x14ac:dyDescent="0.35">
      <c r="A105" t="s">
        <v>117</v>
      </c>
      <c r="B105" s="7">
        <v>3.9</v>
      </c>
      <c r="C105" s="7">
        <v>0.88300000000000001</v>
      </c>
    </row>
    <row r="106" spans="1:3" x14ac:dyDescent="0.35">
      <c r="A106" t="s">
        <v>118</v>
      </c>
      <c r="B106" s="7">
        <v>4.0999999999999996</v>
      </c>
      <c r="C106" s="7">
        <v>7.3999999999999996E-2</v>
      </c>
    </row>
    <row r="107" spans="1:3" x14ac:dyDescent="0.35">
      <c r="A107" t="s">
        <v>119</v>
      </c>
      <c r="B107" s="7">
        <v>2.4</v>
      </c>
      <c r="C107" s="7">
        <v>-0.19600000000000001</v>
      </c>
    </row>
    <row r="108" spans="1:3" x14ac:dyDescent="0.35">
      <c r="A108" t="s">
        <v>120</v>
      </c>
      <c r="B108" s="7">
        <v>26.7</v>
      </c>
      <c r="C108" s="7">
        <v>1.284</v>
      </c>
    </row>
    <row r="109" spans="1:3" x14ac:dyDescent="0.35">
      <c r="A109" t="s">
        <v>121</v>
      </c>
      <c r="B109" s="7">
        <v>9.8000000000000007</v>
      </c>
      <c r="C109" s="7">
        <v>1.167</v>
      </c>
    </row>
    <row r="110" spans="1:3" x14ac:dyDescent="0.35">
      <c r="A110" t="s">
        <v>122</v>
      </c>
      <c r="B110" s="7">
        <v>4.5999999999999996</v>
      </c>
      <c r="C110" s="7">
        <v>1.0349999999999999</v>
      </c>
    </row>
    <row r="111" spans="1:3" x14ac:dyDescent="0.35">
      <c r="A111" t="s">
        <v>123</v>
      </c>
      <c r="B111" s="7">
        <v>4.7</v>
      </c>
      <c r="C111" s="7">
        <v>1.097</v>
      </c>
    </row>
    <row r="112" spans="1:3" x14ac:dyDescent="0.35">
      <c r="A112" t="s">
        <v>124</v>
      </c>
      <c r="B112" s="7">
        <v>4.4000000000000004</v>
      </c>
      <c r="C112" s="7">
        <v>1.2589999999999999</v>
      </c>
    </row>
    <row r="113" spans="1:3" x14ac:dyDescent="0.35">
      <c r="A113" t="s">
        <v>125</v>
      </c>
      <c r="B113" s="7">
        <v>6.2</v>
      </c>
      <c r="C113" s="7">
        <v>0.32700000000000001</v>
      </c>
    </row>
    <row r="114" spans="1:3" x14ac:dyDescent="0.35">
      <c r="A114" t="s">
        <v>126</v>
      </c>
      <c r="B114" s="7">
        <v>5.0999999999999996</v>
      </c>
      <c r="C114" s="7">
        <v>0.78600000000000003</v>
      </c>
    </row>
    <row r="115" spans="1:3" x14ac:dyDescent="0.35">
      <c r="A115" t="s">
        <v>127</v>
      </c>
      <c r="B115" s="7">
        <v>6.1</v>
      </c>
      <c r="C115" s="7">
        <v>0.87</v>
      </c>
    </row>
    <row r="116" spans="1:3" x14ac:dyDescent="0.35">
      <c r="A116" t="s">
        <v>128</v>
      </c>
      <c r="B116" s="7">
        <v>5.0999999999999996</v>
      </c>
      <c r="C116" s="7">
        <v>0.56699999999999995</v>
      </c>
    </row>
    <row r="117" spans="1:3" x14ac:dyDescent="0.35">
      <c r="A117" t="s">
        <v>129</v>
      </c>
      <c r="B117" s="7">
        <v>1.5</v>
      </c>
      <c r="C117" s="7">
        <v>0.55500000000000005</v>
      </c>
    </row>
    <row r="118" spans="1:3" x14ac:dyDescent="0.35">
      <c r="A118" t="s">
        <v>130</v>
      </c>
      <c r="B118" s="7">
        <v>2.1</v>
      </c>
      <c r="C118" s="7">
        <v>0.91300000000000003</v>
      </c>
    </row>
    <row r="119" spans="1:3" x14ac:dyDescent="0.35">
      <c r="A119" t="s">
        <v>131</v>
      </c>
      <c r="B119" s="7">
        <v>6.3</v>
      </c>
      <c r="C119" s="7">
        <v>1.33</v>
      </c>
    </row>
    <row r="120" spans="1:3" x14ac:dyDescent="0.35">
      <c r="A120" t="s">
        <v>132</v>
      </c>
      <c r="B120" s="7">
        <v>-3.8</v>
      </c>
      <c r="C120" s="7">
        <v>1.2789999999999999</v>
      </c>
    </row>
    <row r="121" spans="1:3" x14ac:dyDescent="0.35">
      <c r="A121" t="s">
        <v>134</v>
      </c>
      <c r="B121" s="7">
        <v>5.9</v>
      </c>
      <c r="C121" s="7">
        <v>1.427</v>
      </c>
    </row>
    <row r="122" spans="1:3" x14ac:dyDescent="0.35">
      <c r="A122" t="s">
        <v>135</v>
      </c>
      <c r="B122" s="7">
        <v>5.0999999999999996</v>
      </c>
      <c r="C122" s="7">
        <v>1.33</v>
      </c>
    </row>
    <row r="123" spans="1:3" x14ac:dyDescent="0.35">
      <c r="A123" t="s">
        <v>136</v>
      </c>
      <c r="B123" s="7">
        <v>4.5</v>
      </c>
      <c r="C123" s="7">
        <v>1.7470000000000001</v>
      </c>
    </row>
    <row r="124" spans="1:3" x14ac:dyDescent="0.35">
      <c r="A124" t="s">
        <v>137</v>
      </c>
      <c r="B124" s="7">
        <v>3.7</v>
      </c>
      <c r="C124" s="7">
        <v>1.075</v>
      </c>
    </row>
    <row r="125" spans="1:3" x14ac:dyDescent="0.35">
      <c r="A125" t="s">
        <v>138</v>
      </c>
      <c r="B125" s="7">
        <v>4.2</v>
      </c>
      <c r="C125" s="7">
        <v>0.73899999999999999</v>
      </c>
    </row>
    <row r="126" spans="1:3" x14ac:dyDescent="0.35">
      <c r="A126" t="s">
        <v>139</v>
      </c>
      <c r="B126" s="7">
        <v>1.1000000000000001</v>
      </c>
      <c r="C126" s="7">
        <v>1.363</v>
      </c>
    </row>
    <row r="127" spans="1:3" x14ac:dyDescent="0.35">
      <c r="A127" t="s">
        <v>140</v>
      </c>
      <c r="B127" s="7">
        <v>3.1</v>
      </c>
      <c r="C127" s="7">
        <v>1.4910000000000001</v>
      </c>
    </row>
    <row r="128" spans="1:3" x14ac:dyDescent="0.35">
      <c r="A128" t="s">
        <v>141</v>
      </c>
      <c r="B128" s="7">
        <v>6.6</v>
      </c>
      <c r="C128" s="7">
        <v>1.6870000000000001</v>
      </c>
    </row>
    <row r="129" spans="1:3" x14ac:dyDescent="0.35">
      <c r="A129" t="s">
        <v>142</v>
      </c>
      <c r="B129" s="7">
        <v>1.7</v>
      </c>
      <c r="C129" s="7">
        <v>1.085</v>
      </c>
    </row>
    <row r="130" spans="1:3" x14ac:dyDescent="0.35">
      <c r="A130" t="s">
        <v>144</v>
      </c>
      <c r="B130" s="7">
        <v>4.7</v>
      </c>
      <c r="C130" s="7">
        <v>0.13300000000000001</v>
      </c>
    </row>
    <row r="131" spans="1:3" x14ac:dyDescent="0.35">
      <c r="A131" t="s">
        <v>145</v>
      </c>
      <c r="B131" s="7">
        <v>3.2</v>
      </c>
      <c r="C131" s="7">
        <v>-9.4E-2</v>
      </c>
    </row>
    <row r="132" spans="1:3" x14ac:dyDescent="0.35">
      <c r="A132" t="s">
        <v>147</v>
      </c>
      <c r="B132" s="7">
        <v>-1.3</v>
      </c>
      <c r="C132" s="7">
        <v>-9.0999999999999998E-2</v>
      </c>
    </row>
    <row r="133" spans="1:3" x14ac:dyDescent="0.35">
      <c r="A133" t="s">
        <v>148</v>
      </c>
      <c r="B133" s="7">
        <v>4.8</v>
      </c>
      <c r="C133" s="7">
        <v>1.1259999999999999</v>
      </c>
    </row>
    <row r="134" spans="1:3" x14ac:dyDescent="0.35">
      <c r="A134" t="s">
        <v>150</v>
      </c>
      <c r="B134" s="7">
        <v>12.6</v>
      </c>
      <c r="C134" s="7">
        <v>0.01</v>
      </c>
    </row>
    <row r="135" spans="1:3" x14ac:dyDescent="0.35">
      <c r="A135" t="s">
        <v>152</v>
      </c>
      <c r="B135" s="7">
        <v>3.8</v>
      </c>
      <c r="C135" s="7">
        <v>0.17599999999999999</v>
      </c>
    </row>
    <row r="136" spans="1:3" x14ac:dyDescent="0.35">
      <c r="A136" t="s">
        <v>154</v>
      </c>
      <c r="B136" s="7">
        <v>5.4</v>
      </c>
      <c r="C136" s="7">
        <v>1.196</v>
      </c>
    </row>
    <row r="137" spans="1:3" x14ac:dyDescent="0.35">
      <c r="A137" t="s">
        <v>155</v>
      </c>
      <c r="B137" s="7">
        <v>14.9</v>
      </c>
      <c r="C137" s="7">
        <v>1.4730000000000001</v>
      </c>
    </row>
    <row r="138" spans="1:3" x14ac:dyDescent="0.35">
      <c r="A138" t="s">
        <v>157</v>
      </c>
      <c r="B138" s="7">
        <v>1.9</v>
      </c>
      <c r="C138" s="7">
        <v>0.83499999999999996</v>
      </c>
    </row>
    <row r="139" spans="1:3" x14ac:dyDescent="0.35">
      <c r="A139" t="s">
        <v>158</v>
      </c>
      <c r="B139" s="7">
        <v>5.3</v>
      </c>
      <c r="C139" s="7">
        <v>0.95699999999999996</v>
      </c>
    </row>
    <row r="140" spans="1:3" x14ac:dyDescent="0.35">
      <c r="A140" t="s">
        <v>159</v>
      </c>
      <c r="B140" s="7">
        <v>9.6</v>
      </c>
      <c r="C140" s="7">
        <v>1.0940000000000001</v>
      </c>
    </row>
    <row r="141" spans="1:3" x14ac:dyDescent="0.35">
      <c r="A141" t="s">
        <v>160</v>
      </c>
      <c r="B141" s="7">
        <v>10.6</v>
      </c>
      <c r="C141" s="7">
        <v>1.2529999999999999</v>
      </c>
    </row>
    <row r="142" spans="1:3" x14ac:dyDescent="0.35">
      <c r="A142" t="s">
        <v>161</v>
      </c>
      <c r="B142" s="7">
        <v>7.2</v>
      </c>
      <c r="C142" s="7">
        <v>0.96799999999999997</v>
      </c>
    </row>
    <row r="143" spans="1:3" x14ac:dyDescent="0.35">
      <c r="A143" t="s">
        <v>162</v>
      </c>
      <c r="B143" s="7">
        <v>2.5</v>
      </c>
      <c r="C143" s="7">
        <v>0.89700000000000002</v>
      </c>
    </row>
    <row r="144" spans="1:3" x14ac:dyDescent="0.35">
      <c r="A144" t="s">
        <v>163</v>
      </c>
      <c r="B144" s="7">
        <v>8.6</v>
      </c>
      <c r="C144" s="7">
        <v>0.55700000000000005</v>
      </c>
    </row>
    <row r="145" spans="1:3" x14ac:dyDescent="0.35">
      <c r="A145" t="s">
        <v>1317</v>
      </c>
      <c r="B145" s="7">
        <v>14.1</v>
      </c>
      <c r="C145" s="7">
        <v>0.13500000000000001</v>
      </c>
    </row>
    <row r="146" spans="1:3" x14ac:dyDescent="0.35">
      <c r="A146" t="s">
        <v>164</v>
      </c>
      <c r="B146" s="7">
        <v>0.6</v>
      </c>
      <c r="C146" s="7">
        <v>1.47</v>
      </c>
    </row>
    <row r="147" spans="1:3" x14ac:dyDescent="0.35">
      <c r="A147" t="s">
        <v>165</v>
      </c>
      <c r="B147" s="7">
        <v>-0.2</v>
      </c>
      <c r="C147" s="7">
        <v>1.355</v>
      </c>
    </row>
    <row r="148" spans="1:3" x14ac:dyDescent="0.35">
      <c r="A148" t="s">
        <v>166</v>
      </c>
      <c r="B148" s="7">
        <v>7.5</v>
      </c>
      <c r="C148" s="7">
        <v>1.454</v>
      </c>
    </row>
    <row r="149" spans="1:3" x14ac:dyDescent="0.35">
      <c r="A149" t="s">
        <v>167</v>
      </c>
      <c r="B149" s="7">
        <v>2.2999999999999998</v>
      </c>
      <c r="C149" s="7">
        <v>1.5129999999999999</v>
      </c>
    </row>
    <row r="150" spans="1:3" x14ac:dyDescent="0.35">
      <c r="A150" t="s">
        <v>168</v>
      </c>
      <c r="B150" s="7">
        <v>1.1000000000000001</v>
      </c>
      <c r="C150" s="7">
        <v>1.5469999999999999</v>
      </c>
    </row>
    <row r="151" spans="1:3" x14ac:dyDescent="0.35">
      <c r="A151" t="s">
        <v>169</v>
      </c>
      <c r="B151" s="7">
        <v>5</v>
      </c>
      <c r="C151" s="7">
        <v>1.647</v>
      </c>
    </row>
    <row r="152" spans="1:3" x14ac:dyDescent="0.35">
      <c r="A152" t="s">
        <v>170</v>
      </c>
      <c r="B152" s="7">
        <v>2.2000000000000002</v>
      </c>
      <c r="C152" s="7">
        <v>1.6459999999999999</v>
      </c>
    </row>
    <row r="153" spans="1:3" x14ac:dyDescent="0.35">
      <c r="A153" t="s">
        <v>171</v>
      </c>
      <c r="B153" s="7">
        <v>4.2</v>
      </c>
      <c r="C153" s="7">
        <v>1.333</v>
      </c>
    </row>
    <row r="154" spans="1:3" x14ac:dyDescent="0.35">
      <c r="A154" t="s">
        <v>173</v>
      </c>
      <c r="B154" s="7">
        <v>1.7</v>
      </c>
      <c r="C154" s="7">
        <v>1.3839999999999999</v>
      </c>
    </row>
    <row r="155" spans="1:3" x14ac:dyDescent="0.35">
      <c r="A155" t="s">
        <v>1318</v>
      </c>
      <c r="B155" s="7">
        <v>6.9</v>
      </c>
      <c r="C155" s="7">
        <v>1.6180000000000001</v>
      </c>
    </row>
    <row r="156" spans="1:3" x14ac:dyDescent="0.35">
      <c r="A156" t="s">
        <v>1319</v>
      </c>
      <c r="B156" s="7">
        <v>5.3</v>
      </c>
      <c r="C156" s="7">
        <v>1.39</v>
      </c>
    </row>
    <row r="157" spans="1:3" x14ac:dyDescent="0.35">
      <c r="A157" t="s">
        <v>1320</v>
      </c>
      <c r="B157" s="7">
        <v>3.2</v>
      </c>
      <c r="C157" s="7">
        <v>1.407</v>
      </c>
    </row>
    <row r="158" spans="1:3" x14ac:dyDescent="0.35">
      <c r="A158" t="s">
        <v>1321</v>
      </c>
      <c r="B158" s="7">
        <v>3.8</v>
      </c>
      <c r="C158" s="7">
        <v>1.246</v>
      </c>
    </row>
    <row r="159" spans="1:3" x14ac:dyDescent="0.35">
      <c r="A159" t="s">
        <v>1322</v>
      </c>
      <c r="B159" s="7">
        <v>9.3000000000000007</v>
      </c>
      <c r="C159" s="7">
        <v>1.337</v>
      </c>
    </row>
    <row r="160" spans="1:3" x14ac:dyDescent="0.35">
      <c r="A160" t="s">
        <v>1323</v>
      </c>
      <c r="B160" s="7">
        <v>4.8</v>
      </c>
      <c r="C160" s="7">
        <v>1.1539999999999999</v>
      </c>
    </row>
    <row r="161" spans="1:3" x14ac:dyDescent="0.35">
      <c r="A161" t="s">
        <v>1324</v>
      </c>
      <c r="B161" s="7">
        <v>8.6</v>
      </c>
      <c r="C161" s="7">
        <v>1.4930000000000001</v>
      </c>
    </row>
    <row r="162" spans="1:3" x14ac:dyDescent="0.35">
      <c r="A162" t="s">
        <v>1325</v>
      </c>
      <c r="B162" s="7">
        <v>5.2</v>
      </c>
      <c r="C162" s="7">
        <v>1.5629999999999999</v>
      </c>
    </row>
    <row r="163" spans="1:3" x14ac:dyDescent="0.35">
      <c r="A163" t="s">
        <v>1326</v>
      </c>
      <c r="B163" s="7">
        <v>3.6</v>
      </c>
      <c r="C163" s="7">
        <v>1.522</v>
      </c>
    </row>
    <row r="164" spans="1:3" x14ac:dyDescent="0.35">
      <c r="A164" t="s">
        <v>1327</v>
      </c>
      <c r="B164" s="7">
        <v>3.5</v>
      </c>
      <c r="C164" s="7">
        <v>1.45</v>
      </c>
    </row>
    <row r="165" spans="1:3" x14ac:dyDescent="0.35">
      <c r="A165" t="s">
        <v>1328</v>
      </c>
      <c r="B165" s="7">
        <v>4.2</v>
      </c>
      <c r="C165" s="7">
        <v>1.603</v>
      </c>
    </row>
    <row r="166" spans="1:3" x14ac:dyDescent="0.35">
      <c r="A166" t="s">
        <v>1329</v>
      </c>
      <c r="B166" s="7">
        <v>3.8</v>
      </c>
      <c r="C166" s="7">
        <v>1.24</v>
      </c>
    </row>
    <row r="167" spans="1:3" x14ac:dyDescent="0.35">
      <c r="A167" t="s">
        <v>1330</v>
      </c>
      <c r="B167" s="7">
        <v>4</v>
      </c>
      <c r="C167" s="7">
        <v>1.534</v>
      </c>
    </row>
    <row r="168" spans="1:3" x14ac:dyDescent="0.35">
      <c r="A168" t="s">
        <v>1331</v>
      </c>
      <c r="B168" s="7">
        <v>3.9</v>
      </c>
      <c r="C168" s="7">
        <v>1.669</v>
      </c>
    </row>
    <row r="169" spans="1:3" x14ac:dyDescent="0.35">
      <c r="A169" t="s">
        <v>1332</v>
      </c>
      <c r="B169" s="7">
        <v>3.8</v>
      </c>
      <c r="C169" s="7">
        <v>1.462</v>
      </c>
    </row>
    <row r="170" spans="1:3" x14ac:dyDescent="0.35">
      <c r="A170" t="s">
        <v>1333</v>
      </c>
      <c r="B170" s="7">
        <v>4.4000000000000004</v>
      </c>
      <c r="C170" s="7">
        <v>1.629</v>
      </c>
    </row>
    <row r="171" spans="1:3" x14ac:dyDescent="0.35">
      <c r="A171" t="s">
        <v>1334</v>
      </c>
      <c r="B171" s="7">
        <v>3.7</v>
      </c>
      <c r="C171" s="7">
        <v>1.77</v>
      </c>
    </row>
    <row r="172" spans="1:3" x14ac:dyDescent="0.35">
      <c r="A172" t="s">
        <v>1335</v>
      </c>
      <c r="B172" s="7">
        <v>5.2</v>
      </c>
      <c r="C172" s="7">
        <v>1.716</v>
      </c>
    </row>
    <row r="173" spans="1:3" x14ac:dyDescent="0.35">
      <c r="A173" t="s">
        <v>1336</v>
      </c>
      <c r="B173" s="7">
        <v>3.7</v>
      </c>
      <c r="C173" s="7">
        <v>1.77</v>
      </c>
    </row>
    <row r="174" spans="1:3" x14ac:dyDescent="0.35">
      <c r="A174" t="s">
        <v>1337</v>
      </c>
      <c r="B174" s="7">
        <v>19.100000000000001</v>
      </c>
      <c r="C174" s="7">
        <v>1.226</v>
      </c>
    </row>
    <row r="175" spans="1:3" x14ac:dyDescent="0.35">
      <c r="A175" t="s">
        <v>1338</v>
      </c>
      <c r="B175" s="7">
        <v>18.2</v>
      </c>
      <c r="C175" s="7">
        <v>0.74399999999999999</v>
      </c>
    </row>
    <row r="176" spans="1:3" x14ac:dyDescent="0.35">
      <c r="A176" t="s">
        <v>1339</v>
      </c>
      <c r="B176" s="7">
        <v>3.7</v>
      </c>
      <c r="C176" s="7">
        <v>1.6240000000000001</v>
      </c>
    </row>
    <row r="177" spans="1:3" x14ac:dyDescent="0.35">
      <c r="A177" t="s">
        <v>1340</v>
      </c>
      <c r="B177" s="7">
        <v>4.0999999999999996</v>
      </c>
      <c r="C177" s="7">
        <v>1.6259999999999999</v>
      </c>
    </row>
    <row r="178" spans="1:3" x14ac:dyDescent="0.35">
      <c r="A178" t="s">
        <v>1341</v>
      </c>
      <c r="B178" s="7">
        <v>2.7</v>
      </c>
      <c r="C178" s="7">
        <v>1.754</v>
      </c>
    </row>
    <row r="179" spans="1:3" x14ac:dyDescent="0.35">
      <c r="A179" t="s">
        <v>1342</v>
      </c>
      <c r="B179" s="7">
        <v>3</v>
      </c>
      <c r="C179" s="7">
        <v>1.802</v>
      </c>
    </row>
    <row r="180" spans="1:3" x14ac:dyDescent="0.35">
      <c r="A180" t="s">
        <v>1343</v>
      </c>
      <c r="B180" s="7">
        <v>4</v>
      </c>
      <c r="C180" s="7">
        <v>1.7390000000000001</v>
      </c>
    </row>
    <row r="181" spans="1:3" x14ac:dyDescent="0.35">
      <c r="A181" t="s">
        <v>1344</v>
      </c>
      <c r="B181" s="7">
        <v>3.2</v>
      </c>
      <c r="C181" s="7">
        <v>1.0069999999999999</v>
      </c>
    </row>
    <row r="182" spans="1:3" x14ac:dyDescent="0.35">
      <c r="A182" t="s">
        <v>1345</v>
      </c>
      <c r="B182" s="7">
        <v>3.4</v>
      </c>
      <c r="C182" s="7">
        <v>1.702</v>
      </c>
    </row>
    <row r="183" spans="1:3" x14ac:dyDescent="0.35">
      <c r="A183" t="s">
        <v>1346</v>
      </c>
      <c r="B183" s="7">
        <v>1.2</v>
      </c>
      <c r="C183" s="7">
        <v>1.857</v>
      </c>
    </row>
    <row r="184" spans="1:3" x14ac:dyDescent="0.35">
      <c r="A184" t="s">
        <v>1347</v>
      </c>
      <c r="B184" s="7">
        <v>1.4</v>
      </c>
      <c r="C184" s="7">
        <v>1.8140000000000001</v>
      </c>
    </row>
    <row r="185" spans="1:3" x14ac:dyDescent="0.35">
      <c r="A185" t="s">
        <v>1348</v>
      </c>
      <c r="B185" s="7">
        <v>1.3</v>
      </c>
      <c r="C185" s="7">
        <v>1.8129999999999999</v>
      </c>
    </row>
    <row r="186" spans="1:3" x14ac:dyDescent="0.35">
      <c r="A186" t="s">
        <v>1349</v>
      </c>
      <c r="B186" s="7">
        <v>2.7</v>
      </c>
      <c r="C186" s="7">
        <v>1.8</v>
      </c>
    </row>
    <row r="187" spans="1:3" x14ac:dyDescent="0.35">
      <c r="A187" t="s">
        <v>1350</v>
      </c>
      <c r="B187" s="7">
        <v>3.9</v>
      </c>
      <c r="C187" s="7">
        <v>1.468</v>
      </c>
    </row>
    <row r="188" spans="1:3" x14ac:dyDescent="0.35">
      <c r="A188" t="s">
        <v>1351</v>
      </c>
      <c r="B188" s="7">
        <v>3.3</v>
      </c>
      <c r="C188" s="7">
        <v>1.429</v>
      </c>
    </row>
    <row r="189" spans="1:3" x14ac:dyDescent="0.35">
      <c r="A189" t="s">
        <v>1352</v>
      </c>
      <c r="B189" s="7">
        <v>-0.5</v>
      </c>
      <c r="C189" s="7">
        <v>0.39</v>
      </c>
    </row>
    <row r="190" spans="1:3" x14ac:dyDescent="0.35">
      <c r="A190" t="s">
        <v>174</v>
      </c>
      <c r="B190" s="7">
        <v>3.4</v>
      </c>
      <c r="C190" s="7">
        <v>0.32200000000000001</v>
      </c>
    </row>
    <row r="191" spans="1:3" x14ac:dyDescent="0.35">
      <c r="A191" t="s">
        <v>175</v>
      </c>
      <c r="B191" s="7">
        <v>0.5</v>
      </c>
      <c r="C191" s="7">
        <v>0.65300000000000002</v>
      </c>
    </row>
    <row r="192" spans="1:3" x14ac:dyDescent="0.35">
      <c r="A192" t="s">
        <v>176</v>
      </c>
      <c r="B192" s="7">
        <v>0.7</v>
      </c>
      <c r="C192" s="7">
        <v>1.0169999999999999</v>
      </c>
    </row>
    <row r="193" spans="1:3" x14ac:dyDescent="0.35">
      <c r="A193" t="s">
        <v>177</v>
      </c>
      <c r="B193" s="7">
        <v>0.8</v>
      </c>
      <c r="C193" s="7">
        <v>1.284</v>
      </c>
    </row>
    <row r="194" spans="1:3" x14ac:dyDescent="0.35">
      <c r="A194" t="s">
        <v>178</v>
      </c>
      <c r="B194" s="7">
        <v>0</v>
      </c>
      <c r="C194" s="7">
        <v>0.64700000000000002</v>
      </c>
    </row>
    <row r="195" spans="1:3" x14ac:dyDescent="0.35">
      <c r="A195" t="s">
        <v>179</v>
      </c>
      <c r="B195" s="7">
        <v>1</v>
      </c>
      <c r="C195" s="7">
        <v>1.2490000000000001</v>
      </c>
    </row>
    <row r="196" spans="1:3" x14ac:dyDescent="0.35">
      <c r="A196" t="s">
        <v>180</v>
      </c>
      <c r="B196" s="7">
        <v>-0.2</v>
      </c>
      <c r="C196" s="7">
        <v>0.42199999999999999</v>
      </c>
    </row>
    <row r="197" spans="1:3" x14ac:dyDescent="0.35">
      <c r="A197" t="s">
        <v>1353</v>
      </c>
      <c r="B197" s="7">
        <v>1.9</v>
      </c>
      <c r="C197" s="7">
        <v>0.65500000000000003</v>
      </c>
    </row>
    <row r="198" spans="1:3" x14ac:dyDescent="0.35">
      <c r="A198" t="s">
        <v>1354</v>
      </c>
      <c r="B198" s="7">
        <v>0</v>
      </c>
      <c r="C198" s="7">
        <v>0.93700000000000006</v>
      </c>
    </row>
    <row r="199" spans="1:3" x14ac:dyDescent="0.35">
      <c r="A199" t="s">
        <v>1355</v>
      </c>
      <c r="B199" s="7">
        <v>2.9</v>
      </c>
      <c r="C199" s="7">
        <v>-0.23599999999999999</v>
      </c>
    </row>
    <row r="200" spans="1:3" x14ac:dyDescent="0.35">
      <c r="A200" t="s">
        <v>183</v>
      </c>
      <c r="B200" s="7">
        <v>-12.6</v>
      </c>
      <c r="C200" s="7">
        <v>1.44</v>
      </c>
    </row>
    <row r="201" spans="1:3" x14ac:dyDescent="0.35">
      <c r="A201" t="s">
        <v>184</v>
      </c>
      <c r="B201" s="7">
        <v>3.2</v>
      </c>
      <c r="C201" s="7">
        <v>0.82499999999999996</v>
      </c>
    </row>
    <row r="202" spans="1:3" x14ac:dyDescent="0.35">
      <c r="A202" t="s">
        <v>1356</v>
      </c>
      <c r="B202" s="7">
        <v>1.9</v>
      </c>
      <c r="C202" s="7">
        <v>1.486</v>
      </c>
    </row>
    <row r="203" spans="1:3" x14ac:dyDescent="0.35">
      <c r="A203" t="s">
        <v>185</v>
      </c>
      <c r="B203" s="7">
        <v>8.1999999999999993</v>
      </c>
      <c r="C203" s="7">
        <v>0.69299999999999995</v>
      </c>
    </row>
    <row r="204" spans="1:3" x14ac:dyDescent="0.35">
      <c r="A204" t="s">
        <v>186</v>
      </c>
      <c r="B204" s="7">
        <v>11.1</v>
      </c>
      <c r="C204" s="7">
        <v>0.65600000000000003</v>
      </c>
    </row>
    <row r="205" spans="1:3" x14ac:dyDescent="0.35">
      <c r="A205" t="s">
        <v>187</v>
      </c>
      <c r="B205" s="7">
        <v>9.9</v>
      </c>
      <c r="C205" s="7">
        <v>-0.111</v>
      </c>
    </row>
    <row r="206" spans="1:3" x14ac:dyDescent="0.35">
      <c r="A206" t="s">
        <v>189</v>
      </c>
      <c r="B206" s="7">
        <v>-6.1</v>
      </c>
      <c r="C206" s="7">
        <v>0.18</v>
      </c>
    </row>
    <row r="207" spans="1:3" x14ac:dyDescent="0.35">
      <c r="A207" t="s">
        <v>191</v>
      </c>
      <c r="B207" s="7">
        <v>-2</v>
      </c>
      <c r="C207" s="7">
        <v>0.78400000000000003</v>
      </c>
    </row>
    <row r="208" spans="1:3" x14ac:dyDescent="0.35">
      <c r="A208" t="s">
        <v>192</v>
      </c>
      <c r="B208" s="7">
        <v>2.5</v>
      </c>
      <c r="C208" s="7">
        <v>1.3240000000000001</v>
      </c>
    </row>
    <row r="209" spans="1:3" x14ac:dyDescent="0.35">
      <c r="A209" t="s">
        <v>194</v>
      </c>
      <c r="B209" s="7">
        <v>6.1</v>
      </c>
      <c r="C209" s="7">
        <v>0.72699999999999998</v>
      </c>
    </row>
    <row r="210" spans="1:3" x14ac:dyDescent="0.35">
      <c r="A210" t="s">
        <v>195</v>
      </c>
      <c r="B210" s="7">
        <v>3.9</v>
      </c>
      <c r="C210" s="7">
        <v>-0.91700000000000004</v>
      </c>
    </row>
    <row r="211" spans="1:3" x14ac:dyDescent="0.35">
      <c r="A211" t="s">
        <v>196</v>
      </c>
      <c r="B211" s="7">
        <v>5.2</v>
      </c>
      <c r="C211" s="7">
        <v>-0.69799999999999995</v>
      </c>
    </row>
    <row r="212" spans="1:3" x14ac:dyDescent="0.35">
      <c r="A212" t="s">
        <v>197</v>
      </c>
      <c r="B212" s="7">
        <v>8.1999999999999993</v>
      </c>
      <c r="C212" s="7">
        <v>0.432</v>
      </c>
    </row>
    <row r="213" spans="1:3" x14ac:dyDescent="0.35">
      <c r="A213" t="s">
        <v>198</v>
      </c>
      <c r="B213" s="7">
        <v>2</v>
      </c>
      <c r="C213" s="7">
        <v>0.56000000000000005</v>
      </c>
    </row>
    <row r="214" spans="1:3" x14ac:dyDescent="0.35">
      <c r="A214" t="s">
        <v>199</v>
      </c>
      <c r="B214" s="7">
        <v>3.3</v>
      </c>
      <c r="C214" s="7">
        <v>0.50800000000000001</v>
      </c>
    </row>
    <row r="215" spans="1:3" x14ac:dyDescent="0.35">
      <c r="A215" t="s">
        <v>200</v>
      </c>
      <c r="B215" s="7">
        <v>-18</v>
      </c>
      <c r="C215" s="7">
        <v>-0.219</v>
      </c>
    </row>
    <row r="216" spans="1:3" x14ac:dyDescent="0.35">
      <c r="A216" t="s">
        <v>201</v>
      </c>
      <c r="B216" s="7">
        <v>3.3</v>
      </c>
      <c r="C216" s="7">
        <v>0.52700000000000002</v>
      </c>
    </row>
    <row r="217" spans="1:3" x14ac:dyDescent="0.35">
      <c r="A217" t="s">
        <v>202</v>
      </c>
      <c r="B217" s="7">
        <v>3.9</v>
      </c>
      <c r="C217" s="7">
        <v>0.82199999999999995</v>
      </c>
    </row>
    <row r="218" spans="1:3" x14ac:dyDescent="0.35">
      <c r="A218" t="s">
        <v>203</v>
      </c>
      <c r="B218" s="7">
        <v>2.4</v>
      </c>
      <c r="C218" s="7">
        <v>-0.73499999999999999</v>
      </c>
    </row>
    <row r="219" spans="1:3" x14ac:dyDescent="0.35">
      <c r="A219" t="s">
        <v>204</v>
      </c>
      <c r="B219" s="7">
        <v>7.3</v>
      </c>
      <c r="C219" s="7">
        <v>-0.16</v>
      </c>
    </row>
    <row r="220" spans="1:3" x14ac:dyDescent="0.35">
      <c r="A220" t="s">
        <v>205</v>
      </c>
      <c r="B220" s="7">
        <v>3.2</v>
      </c>
      <c r="C220" s="7">
        <v>0.57799999999999996</v>
      </c>
    </row>
    <row r="221" spans="1:3" x14ac:dyDescent="0.35">
      <c r="A221" t="s">
        <v>206</v>
      </c>
      <c r="B221" s="7">
        <v>6.7</v>
      </c>
      <c r="C221" s="7">
        <v>0.86</v>
      </c>
    </row>
    <row r="222" spans="1:3" x14ac:dyDescent="0.35">
      <c r="A222" t="s">
        <v>207</v>
      </c>
      <c r="B222" s="7">
        <v>9.1</v>
      </c>
      <c r="C222" s="7">
        <v>-1.29</v>
      </c>
    </row>
    <row r="223" spans="1:3" x14ac:dyDescent="0.35">
      <c r="A223" t="s">
        <v>208</v>
      </c>
      <c r="B223" s="7">
        <v>9.1999999999999993</v>
      </c>
      <c r="C223" s="7">
        <v>0.31900000000000001</v>
      </c>
    </row>
    <row r="224" spans="1:3" x14ac:dyDescent="0.35">
      <c r="A224" t="s">
        <v>209</v>
      </c>
      <c r="B224" s="7">
        <v>9.6999999999999993</v>
      </c>
      <c r="C224" s="7">
        <v>-0.14499999999999999</v>
      </c>
    </row>
    <row r="225" spans="1:3" x14ac:dyDescent="0.35">
      <c r="A225" t="s">
        <v>210</v>
      </c>
      <c r="B225" s="7">
        <v>5.3</v>
      </c>
      <c r="C225" s="7">
        <v>-1.7929999999999999</v>
      </c>
    </row>
    <row r="226" spans="1:3" x14ac:dyDescent="0.35">
      <c r="A226" t="s">
        <v>211</v>
      </c>
      <c r="B226" s="7">
        <v>5</v>
      </c>
      <c r="C226" s="7">
        <v>-0.88600000000000001</v>
      </c>
    </row>
    <row r="227" spans="1:3" x14ac:dyDescent="0.35">
      <c r="A227" t="s">
        <v>212</v>
      </c>
      <c r="B227" s="7">
        <v>1.1000000000000001</v>
      </c>
      <c r="C227" s="7">
        <v>1.032</v>
      </c>
    </row>
    <row r="228" spans="1:3" x14ac:dyDescent="0.35">
      <c r="A228" t="s">
        <v>213</v>
      </c>
      <c r="B228" s="7">
        <v>1.2</v>
      </c>
      <c r="C228" s="7">
        <v>0.28999999999999998</v>
      </c>
    </row>
    <row r="229" spans="1:3" x14ac:dyDescent="0.35">
      <c r="A229" t="s">
        <v>214</v>
      </c>
      <c r="B229" s="7">
        <v>-11.4</v>
      </c>
      <c r="C229" s="7">
        <v>1.1240000000000001</v>
      </c>
    </row>
    <row r="230" spans="1:3" x14ac:dyDescent="0.35">
      <c r="A230" t="s">
        <v>218</v>
      </c>
      <c r="B230" s="7">
        <v>6.1</v>
      </c>
      <c r="C230" s="7">
        <v>1.518</v>
      </c>
    </row>
    <row r="231" spans="1:3" x14ac:dyDescent="0.35">
      <c r="A231" t="s">
        <v>219</v>
      </c>
      <c r="B231" s="7">
        <v>-4</v>
      </c>
      <c r="C231" s="7">
        <v>1.1910000000000001</v>
      </c>
    </row>
    <row r="232" spans="1:3" x14ac:dyDescent="0.35">
      <c r="A232" t="s">
        <v>220</v>
      </c>
      <c r="B232" s="7">
        <v>6.9</v>
      </c>
      <c r="C232" s="7">
        <v>1.3169999999999999</v>
      </c>
    </row>
    <row r="233" spans="1:3" x14ac:dyDescent="0.35">
      <c r="A233" t="s">
        <v>221</v>
      </c>
      <c r="B233" s="7">
        <v>3.7</v>
      </c>
      <c r="C233" s="7">
        <v>1.17</v>
      </c>
    </row>
    <row r="234" spans="1:3" x14ac:dyDescent="0.35">
      <c r="A234" t="s">
        <v>222</v>
      </c>
      <c r="B234" s="7">
        <v>4.3</v>
      </c>
      <c r="C234" s="7">
        <v>1.3520000000000001</v>
      </c>
    </row>
    <row r="235" spans="1:3" x14ac:dyDescent="0.35">
      <c r="A235" t="s">
        <v>223</v>
      </c>
      <c r="B235" s="7">
        <v>4.7</v>
      </c>
      <c r="C235" s="7">
        <v>-0.12</v>
      </c>
    </row>
    <row r="236" spans="1:3" x14ac:dyDescent="0.35">
      <c r="A236" t="s">
        <v>224</v>
      </c>
      <c r="B236" s="7">
        <v>-1.1000000000000001</v>
      </c>
      <c r="C236" s="7">
        <v>-0.111</v>
      </c>
    </row>
    <row r="237" spans="1:3" x14ac:dyDescent="0.35">
      <c r="A237" t="s">
        <v>226</v>
      </c>
      <c r="B237" s="7">
        <v>-1.2</v>
      </c>
      <c r="C237" s="7">
        <v>0.33800000000000002</v>
      </c>
    </row>
    <row r="238" spans="1:3" x14ac:dyDescent="0.35">
      <c r="A238" t="s">
        <v>227</v>
      </c>
      <c r="B238" s="7">
        <v>4.0999999999999996</v>
      </c>
      <c r="C238" s="7">
        <v>-0.38200000000000001</v>
      </c>
    </row>
    <row r="239" spans="1:3" x14ac:dyDescent="0.35">
      <c r="A239" t="s">
        <v>228</v>
      </c>
      <c r="B239" s="7">
        <v>2.8</v>
      </c>
      <c r="C239" s="7">
        <v>-0.629</v>
      </c>
    </row>
    <row r="240" spans="1:3" x14ac:dyDescent="0.35">
      <c r="A240" t="s">
        <v>229</v>
      </c>
      <c r="B240" s="7">
        <v>9.4</v>
      </c>
      <c r="C240" s="7">
        <v>0.65700000000000003</v>
      </c>
    </row>
    <row r="241" spans="1:3" x14ac:dyDescent="0.35">
      <c r="A241" t="s">
        <v>230</v>
      </c>
      <c r="B241" s="7">
        <v>8.8000000000000007</v>
      </c>
      <c r="C241" s="7">
        <v>5.1999999999999998E-2</v>
      </c>
    </row>
    <row r="242" spans="1:3" x14ac:dyDescent="0.35">
      <c r="A242" t="s">
        <v>231</v>
      </c>
      <c r="B242" s="7">
        <v>4.4000000000000004</v>
      </c>
      <c r="C242" s="7">
        <v>-0.34799999999999998</v>
      </c>
    </row>
    <row r="243" spans="1:3" x14ac:dyDescent="0.35">
      <c r="A243" t="s">
        <v>232</v>
      </c>
      <c r="B243" s="7">
        <v>5</v>
      </c>
      <c r="C243" s="7">
        <v>-0.33</v>
      </c>
    </row>
    <row r="244" spans="1:3" x14ac:dyDescent="0.35">
      <c r="A244" t="s">
        <v>233</v>
      </c>
      <c r="B244" s="7">
        <v>4.5</v>
      </c>
      <c r="C244" s="7">
        <v>2.1000000000000001E-2</v>
      </c>
    </row>
    <row r="245" spans="1:3" x14ac:dyDescent="0.35">
      <c r="A245" t="s">
        <v>234</v>
      </c>
      <c r="B245" s="7">
        <v>5.7</v>
      </c>
      <c r="C245" s="7">
        <v>-0.214</v>
      </c>
    </row>
    <row r="246" spans="1:3" x14ac:dyDescent="0.35">
      <c r="A246" t="s">
        <v>235</v>
      </c>
      <c r="B246" s="7">
        <v>6.6</v>
      </c>
      <c r="C246" s="7">
        <v>1.3640000000000001</v>
      </c>
    </row>
    <row r="247" spans="1:3" x14ac:dyDescent="0.35">
      <c r="A247" t="s">
        <v>236</v>
      </c>
      <c r="B247" s="7">
        <v>8.8000000000000007</v>
      </c>
      <c r="C247" s="7">
        <v>0.2</v>
      </c>
    </row>
    <row r="248" spans="1:3" x14ac:dyDescent="0.35">
      <c r="A248" t="s">
        <v>237</v>
      </c>
      <c r="B248" s="7">
        <v>2.6</v>
      </c>
      <c r="C248" s="7">
        <v>0.57099999999999995</v>
      </c>
    </row>
    <row r="249" spans="1:3" x14ac:dyDescent="0.35">
      <c r="A249" t="s">
        <v>238</v>
      </c>
      <c r="B249" s="7">
        <v>26.5</v>
      </c>
      <c r="C249" s="7">
        <v>0.04</v>
      </c>
    </row>
    <row r="250" spans="1:3" x14ac:dyDescent="0.35">
      <c r="A250" t="s">
        <v>239</v>
      </c>
      <c r="B250" s="7">
        <v>1</v>
      </c>
      <c r="C250" s="7">
        <v>0.55400000000000005</v>
      </c>
    </row>
    <row r="251" spans="1:3" x14ac:dyDescent="0.35">
      <c r="A251" t="s">
        <v>240</v>
      </c>
      <c r="B251" s="7">
        <v>11.5</v>
      </c>
      <c r="C251" s="7">
        <v>0.26600000000000001</v>
      </c>
    </row>
    <row r="252" spans="1:3" x14ac:dyDescent="0.35">
      <c r="A252" t="s">
        <v>241</v>
      </c>
      <c r="B252" s="7">
        <v>15.1</v>
      </c>
      <c r="C252" s="7">
        <v>-5.8999999999999997E-2</v>
      </c>
    </row>
    <row r="253" spans="1:3" x14ac:dyDescent="0.35">
      <c r="A253" t="s">
        <v>242</v>
      </c>
      <c r="B253" s="7">
        <v>2.4</v>
      </c>
      <c r="C253" s="7">
        <v>-0.316</v>
      </c>
    </row>
    <row r="254" spans="1:3" x14ac:dyDescent="0.35">
      <c r="A254" t="s">
        <v>243</v>
      </c>
      <c r="B254" s="7">
        <v>3.6</v>
      </c>
      <c r="C254" s="7">
        <v>0.40100000000000002</v>
      </c>
    </row>
    <row r="255" spans="1:3" x14ac:dyDescent="0.35">
      <c r="A255" t="s">
        <v>244</v>
      </c>
      <c r="B255" s="7">
        <v>12.5</v>
      </c>
      <c r="C255" s="7">
        <v>-0.19900000000000001</v>
      </c>
    </row>
    <row r="256" spans="1:3" x14ac:dyDescent="0.35">
      <c r="A256" t="s">
        <v>245</v>
      </c>
      <c r="B256" s="7">
        <v>19.3</v>
      </c>
      <c r="C256" s="7">
        <v>1.343</v>
      </c>
    </row>
    <row r="257" spans="1:3" x14ac:dyDescent="0.35">
      <c r="A257" t="s">
        <v>1357</v>
      </c>
      <c r="B257" s="7">
        <v>10.199999999999999</v>
      </c>
      <c r="C257" s="7">
        <v>0.307</v>
      </c>
    </row>
    <row r="258" spans="1:3" x14ac:dyDescent="0.35">
      <c r="A258" t="s">
        <v>246</v>
      </c>
      <c r="B258" s="7">
        <v>19.7</v>
      </c>
      <c r="C258" s="7">
        <v>-8.4000000000000005E-2</v>
      </c>
    </row>
    <row r="259" spans="1:3" x14ac:dyDescent="0.35">
      <c r="A259" t="s">
        <v>1358</v>
      </c>
      <c r="B259" s="7">
        <v>5.6</v>
      </c>
      <c r="C259" s="7">
        <v>0.27200000000000002</v>
      </c>
    </row>
    <row r="260" spans="1:3" x14ac:dyDescent="0.35">
      <c r="A260" t="s">
        <v>1359</v>
      </c>
      <c r="B260" s="7">
        <v>9</v>
      </c>
      <c r="C260" s="7">
        <v>0.13400000000000001</v>
      </c>
    </row>
    <row r="261" spans="1:3" x14ac:dyDescent="0.35">
      <c r="A261" t="s">
        <v>1360</v>
      </c>
      <c r="B261" s="7">
        <v>6.4</v>
      </c>
      <c r="C261" s="7">
        <v>0.30499999999999999</v>
      </c>
    </row>
    <row r="262" spans="1:3" x14ac:dyDescent="0.35">
      <c r="A262" t="s">
        <v>1361</v>
      </c>
      <c r="B262" s="7">
        <v>44.5</v>
      </c>
      <c r="C262" s="7">
        <v>0.30199999999999999</v>
      </c>
    </row>
    <row r="263" spans="1:3" x14ac:dyDescent="0.35">
      <c r="A263" t="s">
        <v>247</v>
      </c>
      <c r="B263" s="7">
        <v>10.6</v>
      </c>
      <c r="C263" s="7">
        <v>0.69599999999999995</v>
      </c>
    </row>
    <row r="264" spans="1:3" x14ac:dyDescent="0.35">
      <c r="A264" t="s">
        <v>252</v>
      </c>
      <c r="B264" s="7">
        <v>3.7</v>
      </c>
      <c r="C264" s="7">
        <v>-0.13100000000000001</v>
      </c>
    </row>
    <row r="265" spans="1:3" x14ac:dyDescent="0.35">
      <c r="A265" t="s">
        <v>253</v>
      </c>
      <c r="B265" s="7">
        <v>14.3</v>
      </c>
      <c r="C265" s="7">
        <v>-0.27400000000000002</v>
      </c>
    </row>
    <row r="266" spans="1:3" x14ac:dyDescent="0.35">
      <c r="A266" t="s">
        <v>254</v>
      </c>
      <c r="B266" s="7">
        <v>0.4</v>
      </c>
      <c r="C266" s="7">
        <v>-2.3E-2</v>
      </c>
    </row>
    <row r="267" spans="1:3" x14ac:dyDescent="0.35">
      <c r="A267" t="s">
        <v>1362</v>
      </c>
      <c r="B267" s="7">
        <v>5.5</v>
      </c>
      <c r="C267" s="7">
        <v>-0.40500000000000003</v>
      </c>
    </row>
    <row r="268" spans="1:3" x14ac:dyDescent="0.35">
      <c r="A268" t="s">
        <v>1363</v>
      </c>
      <c r="B268" s="7">
        <v>7.7</v>
      </c>
      <c r="C268" s="7">
        <v>-0.13700000000000001</v>
      </c>
    </row>
    <row r="269" spans="1:3" x14ac:dyDescent="0.35">
      <c r="A269" t="s">
        <v>256</v>
      </c>
      <c r="B269" s="7">
        <v>3.5</v>
      </c>
      <c r="C269" s="7">
        <v>-0.128</v>
      </c>
    </row>
    <row r="270" spans="1:3" x14ac:dyDescent="0.35">
      <c r="A270" t="s">
        <v>257</v>
      </c>
      <c r="B270" s="7">
        <v>5.6</v>
      </c>
      <c r="C270" s="7">
        <v>-2.3E-2</v>
      </c>
    </row>
    <row r="271" spans="1:3" x14ac:dyDescent="0.35">
      <c r="A271" t="s">
        <v>258</v>
      </c>
      <c r="B271" s="7">
        <v>9.6999999999999993</v>
      </c>
      <c r="C271" s="7">
        <v>-1E-3</v>
      </c>
    </row>
    <row r="272" spans="1:3" x14ac:dyDescent="0.35">
      <c r="A272" t="s">
        <v>260</v>
      </c>
      <c r="B272" s="7">
        <v>5.4</v>
      </c>
      <c r="C272" s="7">
        <v>-0.54200000000000004</v>
      </c>
    </row>
    <row r="273" spans="1:3" x14ac:dyDescent="0.35">
      <c r="A273" t="s">
        <v>261</v>
      </c>
      <c r="B273" s="7">
        <v>20.5</v>
      </c>
      <c r="C273" s="7">
        <v>-0.28199999999999997</v>
      </c>
    </row>
    <row r="274" spans="1:3" x14ac:dyDescent="0.35">
      <c r="A274" t="s">
        <v>1364</v>
      </c>
      <c r="B274" s="7">
        <v>12.7</v>
      </c>
      <c r="C274" s="7">
        <v>8.3000000000000004E-2</v>
      </c>
    </row>
    <row r="275" spans="1:3" x14ac:dyDescent="0.35">
      <c r="A275" t="s">
        <v>262</v>
      </c>
      <c r="B275" s="7">
        <v>5.3</v>
      </c>
      <c r="C275" s="7">
        <v>-0.29799999999999999</v>
      </c>
    </row>
    <row r="276" spans="1:3" x14ac:dyDescent="0.35">
      <c r="A276" t="s">
        <v>264</v>
      </c>
      <c r="B276" s="7">
        <v>2.7</v>
      </c>
      <c r="C276" s="7">
        <v>2.9000000000000001E-2</v>
      </c>
    </row>
    <row r="277" spans="1:3" x14ac:dyDescent="0.35">
      <c r="A277" t="s">
        <v>265</v>
      </c>
      <c r="B277" s="7">
        <v>15.4</v>
      </c>
      <c r="C277" s="7">
        <v>0.126</v>
      </c>
    </row>
    <row r="278" spans="1:3" x14ac:dyDescent="0.35">
      <c r="A278" t="s">
        <v>1365</v>
      </c>
      <c r="B278" s="7">
        <v>14.5</v>
      </c>
      <c r="C278" s="7">
        <v>0.45800000000000002</v>
      </c>
    </row>
    <row r="279" spans="1:3" x14ac:dyDescent="0.35">
      <c r="A279" t="s">
        <v>1366</v>
      </c>
      <c r="B279" s="7">
        <v>6.6</v>
      </c>
      <c r="C279" s="7">
        <v>-0.28100000000000003</v>
      </c>
    </row>
    <row r="280" spans="1:3" x14ac:dyDescent="0.35">
      <c r="A280" t="s">
        <v>268</v>
      </c>
      <c r="B280" s="7">
        <v>14.1</v>
      </c>
      <c r="C280" s="7">
        <v>-9.5000000000000001E-2</v>
      </c>
    </row>
    <row r="281" spans="1:3" x14ac:dyDescent="0.35">
      <c r="A281" t="s">
        <v>1367</v>
      </c>
      <c r="B281" s="7">
        <v>16.100000000000001</v>
      </c>
      <c r="C281" s="7">
        <v>1.478</v>
      </c>
    </row>
    <row r="282" spans="1:3" x14ac:dyDescent="0.35">
      <c r="A282" t="s">
        <v>1368</v>
      </c>
      <c r="B282" s="7">
        <v>5.2</v>
      </c>
      <c r="C282" s="7">
        <v>0.27900000000000003</v>
      </c>
    </row>
    <row r="283" spans="1:3" x14ac:dyDescent="0.35">
      <c r="A283" t="s">
        <v>271</v>
      </c>
      <c r="B283" s="7">
        <v>24</v>
      </c>
      <c r="C283" s="7">
        <v>-7.4999999999999997E-2</v>
      </c>
    </row>
    <row r="284" spans="1:3" x14ac:dyDescent="0.35">
      <c r="A284" t="s">
        <v>272</v>
      </c>
      <c r="B284" s="7">
        <v>4.9000000000000004</v>
      </c>
      <c r="C284" s="7">
        <v>-0.35699999999999998</v>
      </c>
    </row>
    <row r="285" spans="1:3" x14ac:dyDescent="0.35">
      <c r="A285" t="s">
        <v>273</v>
      </c>
      <c r="B285" s="7">
        <v>26.1</v>
      </c>
      <c r="C285" s="7">
        <v>-0.247</v>
      </c>
    </row>
    <row r="286" spans="1:3" x14ac:dyDescent="0.35">
      <c r="A286" t="s">
        <v>274</v>
      </c>
      <c r="B286" s="7">
        <v>3</v>
      </c>
      <c r="C286" s="7">
        <v>-0.61499999999999999</v>
      </c>
    </row>
    <row r="287" spans="1:3" x14ac:dyDescent="0.35">
      <c r="A287" t="s">
        <v>275</v>
      </c>
      <c r="B287" s="7">
        <v>18.3</v>
      </c>
      <c r="C287" s="7">
        <v>-0.68200000000000005</v>
      </c>
    </row>
    <row r="288" spans="1:3" x14ac:dyDescent="0.35">
      <c r="A288" t="s">
        <v>276</v>
      </c>
      <c r="B288" s="7">
        <v>6.9</v>
      </c>
      <c r="C288" s="7">
        <v>-0.34599999999999997</v>
      </c>
    </row>
    <row r="289" spans="1:3" x14ac:dyDescent="0.35">
      <c r="A289" t="s">
        <v>277</v>
      </c>
      <c r="B289" s="7">
        <v>13.9</v>
      </c>
      <c r="C289" s="7">
        <v>0.23599999999999999</v>
      </c>
    </row>
    <row r="290" spans="1:3" x14ac:dyDescent="0.35">
      <c r="A290" t="s">
        <v>278</v>
      </c>
      <c r="B290" s="7">
        <v>5.4</v>
      </c>
      <c r="C290" s="7">
        <v>-0.77600000000000002</v>
      </c>
    </row>
    <row r="291" spans="1:3" x14ac:dyDescent="0.35">
      <c r="A291" t="s">
        <v>279</v>
      </c>
      <c r="B291" s="7">
        <v>-3.8</v>
      </c>
      <c r="C291" s="7">
        <v>1.196</v>
      </c>
    </row>
    <row r="292" spans="1:3" x14ac:dyDescent="0.35">
      <c r="A292" t="s">
        <v>280</v>
      </c>
      <c r="B292" s="7">
        <v>-2.8</v>
      </c>
      <c r="C292" s="7">
        <v>-2.8000000000000001E-2</v>
      </c>
    </row>
    <row r="293" spans="1:3" x14ac:dyDescent="0.35">
      <c r="A293" t="s">
        <v>281</v>
      </c>
      <c r="B293" s="7">
        <v>20.5</v>
      </c>
      <c r="C293" s="7">
        <v>-0.59</v>
      </c>
    </row>
    <row r="294" spans="1:3" x14ac:dyDescent="0.35">
      <c r="A294" t="s">
        <v>1369</v>
      </c>
      <c r="B294" s="7">
        <v>7.7</v>
      </c>
      <c r="C294" s="7">
        <v>-0.253</v>
      </c>
    </row>
    <row r="295" spans="1:3" x14ac:dyDescent="0.35">
      <c r="A295" t="s">
        <v>1370</v>
      </c>
      <c r="B295" s="7">
        <v>5.7</v>
      </c>
      <c r="C295" s="7">
        <v>0.252</v>
      </c>
    </row>
    <row r="296" spans="1:3" x14ac:dyDescent="0.35">
      <c r="A296" t="s">
        <v>282</v>
      </c>
      <c r="B296" s="7">
        <v>-2.7</v>
      </c>
      <c r="C296" s="7">
        <v>-0.36099999999999999</v>
      </c>
    </row>
    <row r="297" spans="1:3" x14ac:dyDescent="0.35">
      <c r="A297" t="s">
        <v>283</v>
      </c>
      <c r="B297" s="7">
        <v>3.1</v>
      </c>
      <c r="C297" s="7">
        <v>-0.19600000000000001</v>
      </c>
    </row>
    <row r="298" spans="1:3" x14ac:dyDescent="0.35">
      <c r="A298" t="s">
        <v>284</v>
      </c>
      <c r="B298" s="7">
        <v>3.6</v>
      </c>
      <c r="C298" s="7">
        <v>-0.63600000000000001</v>
      </c>
    </row>
    <row r="299" spans="1:3" x14ac:dyDescent="0.35">
      <c r="A299" t="s">
        <v>285</v>
      </c>
      <c r="B299" s="7">
        <v>3.6</v>
      </c>
      <c r="C299" s="7">
        <v>-1.2869999999999999</v>
      </c>
    </row>
    <row r="300" spans="1:3" x14ac:dyDescent="0.35">
      <c r="A300" t="s">
        <v>286</v>
      </c>
      <c r="B300" s="7">
        <v>3.7</v>
      </c>
      <c r="C300" s="7">
        <v>-0.152</v>
      </c>
    </row>
    <row r="301" spans="1:3" x14ac:dyDescent="0.35">
      <c r="A301" t="s">
        <v>287</v>
      </c>
      <c r="B301" s="7">
        <v>14.8</v>
      </c>
      <c r="C301" s="7">
        <v>-0.34200000000000003</v>
      </c>
    </row>
    <row r="302" spans="1:3" x14ac:dyDescent="0.35">
      <c r="A302" t="s">
        <v>288</v>
      </c>
      <c r="B302" s="7">
        <v>-2.2999999999999998</v>
      </c>
      <c r="C302" s="7">
        <v>-0.17100000000000001</v>
      </c>
    </row>
    <row r="303" spans="1:3" x14ac:dyDescent="0.35">
      <c r="A303" t="s">
        <v>289</v>
      </c>
      <c r="B303" s="7">
        <v>-7.5</v>
      </c>
      <c r="C303" s="7">
        <v>-0.66900000000000004</v>
      </c>
    </row>
    <row r="304" spans="1:3" x14ac:dyDescent="0.35">
      <c r="A304" t="s">
        <v>290</v>
      </c>
      <c r="B304" s="7">
        <v>1.5</v>
      </c>
      <c r="C304" s="7">
        <v>0.151</v>
      </c>
    </row>
    <row r="305" spans="1:3" x14ac:dyDescent="0.35">
      <c r="A305" t="s">
        <v>291</v>
      </c>
      <c r="B305" s="7">
        <v>-6.3</v>
      </c>
      <c r="C305" s="7">
        <v>-0.50600000000000001</v>
      </c>
    </row>
    <row r="306" spans="1:3" x14ac:dyDescent="0.35">
      <c r="A306" t="s">
        <v>292</v>
      </c>
      <c r="B306" s="7">
        <v>-1.4</v>
      </c>
      <c r="C306" s="7">
        <v>-0.627</v>
      </c>
    </row>
    <row r="307" spans="1:3" x14ac:dyDescent="0.35">
      <c r="A307" t="s">
        <v>293</v>
      </c>
      <c r="B307" s="7">
        <v>3.3</v>
      </c>
      <c r="C307" s="7">
        <v>-0.64</v>
      </c>
    </row>
    <row r="308" spans="1:3" x14ac:dyDescent="0.35">
      <c r="A308" t="s">
        <v>294</v>
      </c>
      <c r="B308" s="7">
        <v>3.2</v>
      </c>
      <c r="C308" s="7">
        <v>-0.745</v>
      </c>
    </row>
    <row r="309" spans="1:3" x14ac:dyDescent="0.35">
      <c r="A309" t="s">
        <v>295</v>
      </c>
      <c r="B309" s="7">
        <v>4</v>
      </c>
      <c r="C309" s="7">
        <v>-0.39</v>
      </c>
    </row>
    <row r="310" spans="1:3" x14ac:dyDescent="0.35">
      <c r="A310" t="s">
        <v>296</v>
      </c>
      <c r="B310" s="7">
        <v>6.1</v>
      </c>
      <c r="C310" s="7">
        <v>0.61499999999999999</v>
      </c>
    </row>
    <row r="311" spans="1:3" x14ac:dyDescent="0.35">
      <c r="A311" t="s">
        <v>297</v>
      </c>
      <c r="B311" s="7">
        <v>0.6</v>
      </c>
      <c r="C311" s="7">
        <v>0.433</v>
      </c>
    </row>
    <row r="312" spans="1:3" x14ac:dyDescent="0.35">
      <c r="A312" t="s">
        <v>298</v>
      </c>
      <c r="B312" s="7">
        <v>-1.3</v>
      </c>
      <c r="C312" s="7">
        <v>-0.42299999999999999</v>
      </c>
    </row>
    <row r="313" spans="1:3" x14ac:dyDescent="0.35">
      <c r="A313" t="s">
        <v>299</v>
      </c>
      <c r="B313" s="7">
        <v>4.0999999999999996</v>
      </c>
      <c r="C313" s="7">
        <v>-0.39700000000000002</v>
      </c>
    </row>
    <row r="314" spans="1:3" x14ac:dyDescent="0.35">
      <c r="A314" t="s">
        <v>300</v>
      </c>
      <c r="B314" s="7">
        <v>6.2</v>
      </c>
      <c r="C314" s="7">
        <v>-0.316</v>
      </c>
    </row>
    <row r="315" spans="1:3" x14ac:dyDescent="0.35">
      <c r="A315" t="s">
        <v>1371</v>
      </c>
      <c r="B315" s="7">
        <v>0</v>
      </c>
      <c r="C315" s="7">
        <v>-0.52300000000000002</v>
      </c>
    </row>
    <row r="316" spans="1:3" x14ac:dyDescent="0.35">
      <c r="A316" t="s">
        <v>1372</v>
      </c>
      <c r="B316" s="7">
        <v>3</v>
      </c>
      <c r="C316" s="7">
        <v>-1.7000000000000001E-2</v>
      </c>
    </row>
    <row r="317" spans="1:3" x14ac:dyDescent="0.35">
      <c r="A317" t="s">
        <v>301</v>
      </c>
      <c r="B317" s="7">
        <v>5.3</v>
      </c>
      <c r="C317" s="7">
        <v>-0.17199999999999999</v>
      </c>
    </row>
    <row r="318" spans="1:3" x14ac:dyDescent="0.35">
      <c r="A318" t="s">
        <v>302</v>
      </c>
      <c r="B318" s="7">
        <v>4.9000000000000004</v>
      </c>
      <c r="C318" s="7">
        <v>-0.15</v>
      </c>
    </row>
    <row r="319" spans="1:3" x14ac:dyDescent="0.35">
      <c r="A319" t="s">
        <v>303</v>
      </c>
      <c r="B319" s="7">
        <v>-13.7</v>
      </c>
      <c r="C319" s="7">
        <v>-0.39100000000000001</v>
      </c>
    </row>
    <row r="320" spans="1:3" x14ac:dyDescent="0.35">
      <c r="A320" t="s">
        <v>304</v>
      </c>
      <c r="B320" s="7">
        <v>2.1</v>
      </c>
      <c r="C320" s="7">
        <v>-0.55900000000000005</v>
      </c>
    </row>
    <row r="321" spans="1:3" x14ac:dyDescent="0.35">
      <c r="A321" t="s">
        <v>305</v>
      </c>
      <c r="B321" s="7">
        <v>-5.5</v>
      </c>
      <c r="C321" s="7">
        <v>-0.63900000000000001</v>
      </c>
    </row>
    <row r="322" spans="1:3" x14ac:dyDescent="0.35">
      <c r="A322" t="s">
        <v>306</v>
      </c>
      <c r="B322" s="7">
        <v>20.399999999999999</v>
      </c>
      <c r="C322" s="7">
        <v>-0.75900000000000001</v>
      </c>
    </row>
    <row r="323" spans="1:3" x14ac:dyDescent="0.35">
      <c r="A323" t="s">
        <v>307</v>
      </c>
      <c r="B323" s="7">
        <v>-6.1</v>
      </c>
      <c r="C323" s="7">
        <v>-0.56699999999999995</v>
      </c>
    </row>
    <row r="324" spans="1:3" x14ac:dyDescent="0.35">
      <c r="A324" t="s">
        <v>308</v>
      </c>
      <c r="B324" s="7">
        <v>-4.8</v>
      </c>
      <c r="C324" s="7">
        <v>-0.93400000000000005</v>
      </c>
    </row>
    <row r="325" spans="1:3" x14ac:dyDescent="0.35">
      <c r="A325" t="s">
        <v>309</v>
      </c>
      <c r="B325" s="7">
        <v>3.3</v>
      </c>
      <c r="C325" s="7">
        <v>-0.41099999999999998</v>
      </c>
    </row>
    <row r="326" spans="1:3" x14ac:dyDescent="0.35">
      <c r="A326" t="s">
        <v>312</v>
      </c>
      <c r="B326" s="7">
        <v>-3.1</v>
      </c>
      <c r="C326" s="7">
        <v>-0.46899999999999997</v>
      </c>
    </row>
    <row r="327" spans="1:3" x14ac:dyDescent="0.35">
      <c r="A327" t="s">
        <v>313</v>
      </c>
      <c r="B327" s="7">
        <v>3.1</v>
      </c>
      <c r="C327" s="7">
        <v>-0.44500000000000001</v>
      </c>
    </row>
    <row r="328" spans="1:3" x14ac:dyDescent="0.35">
      <c r="A328" t="s">
        <v>314</v>
      </c>
      <c r="B328" s="7">
        <v>4.2</v>
      </c>
      <c r="C328" s="7">
        <v>-1.4330000000000001</v>
      </c>
    </row>
    <row r="329" spans="1:3" x14ac:dyDescent="0.35">
      <c r="A329" t="s">
        <v>315</v>
      </c>
      <c r="B329" s="7">
        <v>-2.2999999999999998</v>
      </c>
      <c r="C329" s="7">
        <v>-1.5609999999999999</v>
      </c>
    </row>
    <row r="330" spans="1:3" x14ac:dyDescent="0.35">
      <c r="A330" t="s">
        <v>316</v>
      </c>
      <c r="B330" s="7">
        <v>0.5</v>
      </c>
      <c r="C330" s="7">
        <v>0.182</v>
      </c>
    </row>
    <row r="331" spans="1:3" x14ac:dyDescent="0.35">
      <c r="A331" t="s">
        <v>317</v>
      </c>
      <c r="B331" s="7">
        <v>3</v>
      </c>
      <c r="C331" s="7">
        <v>-0.36699999999999999</v>
      </c>
    </row>
    <row r="332" spans="1:3" x14ac:dyDescent="0.35">
      <c r="A332" t="s">
        <v>318</v>
      </c>
      <c r="B332" s="7">
        <v>2.6</v>
      </c>
      <c r="C332" s="7">
        <v>-0.48599999999999999</v>
      </c>
    </row>
    <row r="333" spans="1:3" x14ac:dyDescent="0.35">
      <c r="A333" t="s">
        <v>319</v>
      </c>
      <c r="B333" s="7">
        <v>1.3</v>
      </c>
      <c r="C333" s="7">
        <v>-1.093</v>
      </c>
    </row>
    <row r="334" spans="1:3" x14ac:dyDescent="0.35">
      <c r="A334" t="s">
        <v>320</v>
      </c>
      <c r="B334" s="7">
        <v>0.1</v>
      </c>
      <c r="C334" s="7">
        <v>-1.0309999999999999</v>
      </c>
    </row>
    <row r="335" spans="1:3" x14ac:dyDescent="0.35">
      <c r="A335" t="s">
        <v>321</v>
      </c>
      <c r="B335" s="7">
        <v>3.1</v>
      </c>
      <c r="C335" s="7">
        <v>-0.72399999999999998</v>
      </c>
    </row>
    <row r="336" spans="1:3" x14ac:dyDescent="0.35">
      <c r="A336" t="s">
        <v>322</v>
      </c>
      <c r="B336" s="7">
        <v>3.5</v>
      </c>
      <c r="C336" s="7">
        <v>-1.6559999999999999</v>
      </c>
    </row>
    <row r="337" spans="1:3" x14ac:dyDescent="0.35">
      <c r="A337" t="s">
        <v>323</v>
      </c>
      <c r="B337" s="7">
        <v>2</v>
      </c>
      <c r="C337" s="7">
        <v>-0.93400000000000005</v>
      </c>
    </row>
    <row r="338" spans="1:3" x14ac:dyDescent="0.35">
      <c r="A338" t="s">
        <v>324</v>
      </c>
      <c r="B338" s="7">
        <v>2.5</v>
      </c>
      <c r="C338" s="7">
        <v>-1.581</v>
      </c>
    </row>
    <row r="339" spans="1:3" x14ac:dyDescent="0.35">
      <c r="A339" t="s">
        <v>328</v>
      </c>
      <c r="B339" s="7">
        <v>16</v>
      </c>
      <c r="C339" s="7">
        <v>-0.72899999999999998</v>
      </c>
    </row>
    <row r="340" spans="1:3" x14ac:dyDescent="0.35">
      <c r="A340" t="s">
        <v>329</v>
      </c>
      <c r="B340" s="7">
        <v>15.5</v>
      </c>
      <c r="C340" s="7">
        <v>-0.52800000000000002</v>
      </c>
    </row>
    <row r="341" spans="1:3" x14ac:dyDescent="0.35">
      <c r="A341" t="s">
        <v>330</v>
      </c>
      <c r="B341" s="7">
        <v>1</v>
      </c>
      <c r="C341" s="7">
        <v>0.03</v>
      </c>
    </row>
    <row r="342" spans="1:3" x14ac:dyDescent="0.35">
      <c r="A342" t="s">
        <v>331</v>
      </c>
      <c r="B342" s="7">
        <v>-4</v>
      </c>
      <c r="C342" s="7">
        <v>0.36499999999999999</v>
      </c>
    </row>
    <row r="343" spans="1:3" x14ac:dyDescent="0.35">
      <c r="A343" t="s">
        <v>332</v>
      </c>
      <c r="B343" s="7">
        <v>-9.6</v>
      </c>
      <c r="C343" s="7">
        <v>-0.64900000000000002</v>
      </c>
    </row>
    <row r="344" spans="1:3" x14ac:dyDescent="0.35">
      <c r="A344" t="s">
        <v>333</v>
      </c>
      <c r="B344" s="7">
        <v>1.6</v>
      </c>
      <c r="C344" s="7">
        <v>-0.111</v>
      </c>
    </row>
    <row r="345" spans="1:3" x14ac:dyDescent="0.35">
      <c r="A345" t="s">
        <v>334</v>
      </c>
      <c r="B345" s="7">
        <v>4.2</v>
      </c>
      <c r="C345" s="7">
        <v>-0.22900000000000001</v>
      </c>
    </row>
    <row r="346" spans="1:3" x14ac:dyDescent="0.35">
      <c r="A346" t="s">
        <v>335</v>
      </c>
      <c r="B346" s="7">
        <v>5</v>
      </c>
      <c r="C346" s="7">
        <v>-0.29599999999999999</v>
      </c>
    </row>
    <row r="347" spans="1:3" x14ac:dyDescent="0.35">
      <c r="A347" t="s">
        <v>336</v>
      </c>
      <c r="B347" s="7">
        <v>7</v>
      </c>
      <c r="C347" s="7">
        <v>0.27900000000000003</v>
      </c>
    </row>
    <row r="348" spans="1:3" x14ac:dyDescent="0.35">
      <c r="A348" t="s">
        <v>337</v>
      </c>
      <c r="B348" s="7">
        <v>0.9</v>
      </c>
      <c r="C348" s="7">
        <v>-0.65700000000000003</v>
      </c>
    </row>
    <row r="349" spans="1:3" x14ac:dyDescent="0.35">
      <c r="A349" t="s">
        <v>338</v>
      </c>
      <c r="B349" s="7">
        <v>2.8</v>
      </c>
      <c r="C349" s="7">
        <v>-0.158</v>
      </c>
    </row>
    <row r="350" spans="1:3" x14ac:dyDescent="0.35">
      <c r="A350" t="s">
        <v>1373</v>
      </c>
      <c r="B350" s="7">
        <v>3.7</v>
      </c>
      <c r="C350" s="7">
        <v>-0.114</v>
      </c>
    </row>
    <row r="351" spans="1:3" x14ac:dyDescent="0.35">
      <c r="A351" t="s">
        <v>339</v>
      </c>
      <c r="B351" s="7">
        <v>7</v>
      </c>
      <c r="C351" s="7">
        <v>-0.54300000000000004</v>
      </c>
    </row>
    <row r="352" spans="1:3" x14ac:dyDescent="0.35">
      <c r="A352" t="s">
        <v>340</v>
      </c>
      <c r="B352" s="7">
        <v>7.7</v>
      </c>
      <c r="C352" s="7">
        <v>-0.61599999999999999</v>
      </c>
    </row>
    <row r="353" spans="1:3" x14ac:dyDescent="0.35">
      <c r="A353" t="s">
        <v>341</v>
      </c>
      <c r="B353" s="7">
        <v>8.6</v>
      </c>
      <c r="C353" s="7">
        <v>-0.497</v>
      </c>
    </row>
    <row r="354" spans="1:3" x14ac:dyDescent="0.35">
      <c r="A354" t="s">
        <v>342</v>
      </c>
      <c r="B354" s="7">
        <v>8.6999999999999993</v>
      </c>
      <c r="C354" s="7">
        <v>-7.9000000000000001E-2</v>
      </c>
    </row>
    <row r="355" spans="1:3" x14ac:dyDescent="0.35">
      <c r="A355" t="s">
        <v>343</v>
      </c>
      <c r="B355" s="7">
        <v>11.2</v>
      </c>
      <c r="C355" s="7">
        <v>-0.501</v>
      </c>
    </row>
    <row r="356" spans="1:3" x14ac:dyDescent="0.35">
      <c r="A356" t="s">
        <v>344</v>
      </c>
      <c r="B356" s="7">
        <v>9.1</v>
      </c>
      <c r="C356" s="7">
        <v>-3.6999999999999998E-2</v>
      </c>
    </row>
    <row r="357" spans="1:3" x14ac:dyDescent="0.35">
      <c r="A357" t="s">
        <v>345</v>
      </c>
      <c r="B357" s="7">
        <v>6.3</v>
      </c>
      <c r="C357" s="7">
        <v>-0.91400000000000003</v>
      </c>
    </row>
    <row r="358" spans="1:3" x14ac:dyDescent="0.35">
      <c r="A358" t="s">
        <v>346</v>
      </c>
      <c r="B358" s="7">
        <v>5.6</v>
      </c>
      <c r="C358" s="7">
        <v>1.071</v>
      </c>
    </row>
    <row r="359" spans="1:3" x14ac:dyDescent="0.35">
      <c r="A359" t="s">
        <v>349</v>
      </c>
      <c r="B359" s="7">
        <v>-2</v>
      </c>
      <c r="C359" s="7">
        <v>-0.16700000000000001</v>
      </c>
    </row>
    <row r="360" spans="1:3" x14ac:dyDescent="0.35">
      <c r="A360" t="s">
        <v>351</v>
      </c>
      <c r="B360" s="7">
        <v>13.7</v>
      </c>
      <c r="C360" s="7">
        <v>-1.2569999999999999</v>
      </c>
    </row>
    <row r="361" spans="1:3" x14ac:dyDescent="0.35">
      <c r="A361" t="s">
        <v>352</v>
      </c>
      <c r="B361" s="7">
        <v>4.5999999999999996</v>
      </c>
      <c r="C361" s="7">
        <v>9.7000000000000003E-2</v>
      </c>
    </row>
    <row r="362" spans="1:3" x14ac:dyDescent="0.35">
      <c r="A362" t="s">
        <v>353</v>
      </c>
      <c r="B362" s="7">
        <v>6</v>
      </c>
      <c r="C362" s="7">
        <v>0.71099999999999997</v>
      </c>
    </row>
    <row r="363" spans="1:3" x14ac:dyDescent="0.35">
      <c r="A363" t="s">
        <v>354</v>
      </c>
      <c r="B363" s="7">
        <v>-6.7</v>
      </c>
      <c r="C363" s="7">
        <v>0.20100000000000001</v>
      </c>
    </row>
    <row r="364" spans="1:3" x14ac:dyDescent="0.35">
      <c r="A364" t="s">
        <v>355</v>
      </c>
      <c r="B364" s="7">
        <v>-2.2000000000000002</v>
      </c>
      <c r="C364" s="7">
        <v>1.2589999999999999</v>
      </c>
    </row>
    <row r="365" spans="1:3" x14ac:dyDescent="0.35">
      <c r="A365" t="s">
        <v>356</v>
      </c>
      <c r="B365" s="7">
        <v>-10.4</v>
      </c>
      <c r="C365" s="7">
        <v>-0.107</v>
      </c>
    </row>
    <row r="366" spans="1:3" x14ac:dyDescent="0.35">
      <c r="A366" t="s">
        <v>357</v>
      </c>
      <c r="B366" s="7">
        <v>-5.6</v>
      </c>
      <c r="C366" s="7">
        <v>-0.104</v>
      </c>
    </row>
    <row r="367" spans="1:3" x14ac:dyDescent="0.35">
      <c r="A367" t="s">
        <v>358</v>
      </c>
      <c r="B367" s="7">
        <v>2.7</v>
      </c>
      <c r="C367" s="7">
        <v>0.14299999999999999</v>
      </c>
    </row>
    <row r="368" spans="1:3" x14ac:dyDescent="0.35">
      <c r="A368" t="s">
        <v>359</v>
      </c>
      <c r="B368" s="7">
        <v>1</v>
      </c>
      <c r="C368" s="7">
        <v>-1.4E-2</v>
      </c>
    </row>
    <row r="369" spans="1:3" x14ac:dyDescent="0.35">
      <c r="A369" t="s">
        <v>360</v>
      </c>
      <c r="B369" s="7">
        <v>-2.1</v>
      </c>
      <c r="C369" s="7">
        <v>0.35699999999999998</v>
      </c>
    </row>
    <row r="370" spans="1:3" x14ac:dyDescent="0.35">
      <c r="A370" t="s">
        <v>361</v>
      </c>
      <c r="B370" s="7">
        <v>-7.2</v>
      </c>
      <c r="C370" s="7">
        <v>1.1220000000000001</v>
      </c>
    </row>
    <row r="371" spans="1:3" x14ac:dyDescent="0.35">
      <c r="A371" t="s">
        <v>362</v>
      </c>
      <c r="B371" s="7">
        <v>7.9</v>
      </c>
      <c r="C371" s="7">
        <v>1.427</v>
      </c>
    </row>
    <row r="372" spans="1:3" x14ac:dyDescent="0.35">
      <c r="A372" t="s">
        <v>363</v>
      </c>
      <c r="B372" s="7">
        <v>7.4</v>
      </c>
      <c r="C372" s="7">
        <v>1.26</v>
      </c>
    </row>
    <row r="373" spans="1:3" x14ac:dyDescent="0.35">
      <c r="A373" t="s">
        <v>364</v>
      </c>
      <c r="B373" s="7">
        <v>3.5</v>
      </c>
      <c r="C373" s="7">
        <v>1.278</v>
      </c>
    </row>
    <row r="374" spans="1:3" x14ac:dyDescent="0.35">
      <c r="A374" t="s">
        <v>365</v>
      </c>
      <c r="B374" s="7">
        <v>3.7</v>
      </c>
      <c r="C374" s="7">
        <v>0.95299999999999996</v>
      </c>
    </row>
    <row r="375" spans="1:3" x14ac:dyDescent="0.35">
      <c r="A375" t="s">
        <v>366</v>
      </c>
      <c r="B375" s="7">
        <v>0.7</v>
      </c>
      <c r="C375" s="7">
        <v>1.0389999999999999</v>
      </c>
    </row>
    <row r="376" spans="1:3" x14ac:dyDescent="0.35">
      <c r="A376" t="s">
        <v>367</v>
      </c>
      <c r="B376" s="7">
        <v>4</v>
      </c>
      <c r="C376" s="7">
        <v>0.33400000000000002</v>
      </c>
    </row>
    <row r="377" spans="1:3" x14ac:dyDescent="0.35">
      <c r="A377" t="s">
        <v>368</v>
      </c>
      <c r="B377" s="7">
        <v>0.5</v>
      </c>
      <c r="C377" s="7">
        <v>-0.503</v>
      </c>
    </row>
    <row r="378" spans="1:3" x14ac:dyDescent="0.35">
      <c r="A378" t="s">
        <v>369</v>
      </c>
      <c r="B378" s="7">
        <v>3.5</v>
      </c>
      <c r="C378" s="7">
        <v>1.3480000000000001</v>
      </c>
    </row>
    <row r="379" spans="1:3" x14ac:dyDescent="0.35">
      <c r="A379" t="s">
        <v>370</v>
      </c>
      <c r="B379" s="7">
        <v>3.2</v>
      </c>
      <c r="C379" s="7">
        <v>0.70099999999999996</v>
      </c>
    </row>
    <row r="380" spans="1:3" x14ac:dyDescent="0.35">
      <c r="A380" t="s">
        <v>371</v>
      </c>
      <c r="B380" s="7">
        <v>4.7</v>
      </c>
      <c r="C380" s="7">
        <v>1.026</v>
      </c>
    </row>
    <row r="381" spans="1:3" x14ac:dyDescent="0.35">
      <c r="A381" t="s">
        <v>372</v>
      </c>
      <c r="B381" s="7">
        <v>-20.6</v>
      </c>
      <c r="C381" s="7">
        <v>1.9259999999999999</v>
      </c>
    </row>
    <row r="382" spans="1:3" x14ac:dyDescent="0.35">
      <c r="A382" t="s">
        <v>373</v>
      </c>
      <c r="B382" s="7">
        <v>-15.9</v>
      </c>
      <c r="C382" s="7">
        <v>1.5109999999999999</v>
      </c>
    </row>
    <row r="383" spans="1:3" x14ac:dyDescent="0.35">
      <c r="A383" t="s">
        <v>374</v>
      </c>
      <c r="B383" s="7">
        <v>-5.2</v>
      </c>
      <c r="C383" s="7">
        <v>1.1339999999999999</v>
      </c>
    </row>
    <row r="384" spans="1:3" x14ac:dyDescent="0.35">
      <c r="A384" t="s">
        <v>375</v>
      </c>
      <c r="B384" s="7">
        <v>-25.1</v>
      </c>
      <c r="C384" s="7">
        <v>1.244</v>
      </c>
    </row>
    <row r="385" spans="1:3" x14ac:dyDescent="0.35">
      <c r="A385" t="s">
        <v>376</v>
      </c>
      <c r="B385" s="7">
        <v>-26.6</v>
      </c>
      <c r="C385" s="7">
        <v>1.4119999999999999</v>
      </c>
    </row>
    <row r="386" spans="1:3" x14ac:dyDescent="0.35">
      <c r="A386" t="s">
        <v>377</v>
      </c>
      <c r="B386" s="7">
        <v>-9.6</v>
      </c>
      <c r="C386" s="7">
        <v>1.27</v>
      </c>
    </row>
    <row r="387" spans="1:3" x14ac:dyDescent="0.35">
      <c r="A387" t="s">
        <v>378</v>
      </c>
      <c r="B387" s="7">
        <v>0</v>
      </c>
      <c r="C387" s="7">
        <v>1.1359999999999999</v>
      </c>
    </row>
    <row r="388" spans="1:3" x14ac:dyDescent="0.35">
      <c r="A388" t="s">
        <v>379</v>
      </c>
      <c r="B388" s="7">
        <v>-6.2</v>
      </c>
      <c r="C388" s="7">
        <v>0.81799999999999995</v>
      </c>
    </row>
    <row r="389" spans="1:3" x14ac:dyDescent="0.35">
      <c r="A389" t="s">
        <v>380</v>
      </c>
      <c r="B389" s="7">
        <v>-5.4</v>
      </c>
      <c r="C389" s="7">
        <v>0.496</v>
      </c>
    </row>
    <row r="390" spans="1:3" x14ac:dyDescent="0.35">
      <c r="A390" t="s">
        <v>381</v>
      </c>
      <c r="B390" s="7">
        <v>-16.399999999999999</v>
      </c>
      <c r="C390" s="7">
        <v>1.155</v>
      </c>
    </row>
    <row r="391" spans="1:3" x14ac:dyDescent="0.35">
      <c r="A391" t="s">
        <v>382</v>
      </c>
      <c r="B391" s="7">
        <v>-7.6</v>
      </c>
      <c r="C391" s="7">
        <v>1.59</v>
      </c>
    </row>
    <row r="392" spans="1:3" x14ac:dyDescent="0.35">
      <c r="A392" t="s">
        <v>383</v>
      </c>
      <c r="B392" s="7">
        <v>-14.5</v>
      </c>
      <c r="C392" s="7">
        <v>0.43099999999999999</v>
      </c>
    </row>
    <row r="393" spans="1:3" x14ac:dyDescent="0.35">
      <c r="A393" t="s">
        <v>384</v>
      </c>
      <c r="B393" s="7">
        <v>-8.9</v>
      </c>
      <c r="C393" s="7">
        <v>1.026</v>
      </c>
    </row>
    <row r="394" spans="1:3" x14ac:dyDescent="0.35">
      <c r="A394" t="s">
        <v>385</v>
      </c>
      <c r="B394" s="7">
        <v>-5.9</v>
      </c>
      <c r="C394" s="7">
        <v>1.1839999999999999</v>
      </c>
    </row>
    <row r="395" spans="1:3" x14ac:dyDescent="0.35">
      <c r="A395" t="s">
        <v>386</v>
      </c>
      <c r="B395" s="7">
        <v>3</v>
      </c>
      <c r="C395" s="7">
        <v>1.3360000000000001</v>
      </c>
    </row>
    <row r="396" spans="1:3" x14ac:dyDescent="0.35">
      <c r="A396" t="s">
        <v>387</v>
      </c>
      <c r="B396" s="7">
        <v>-5.8</v>
      </c>
      <c r="C396" s="7">
        <v>1.546</v>
      </c>
    </row>
    <row r="397" spans="1:3" x14ac:dyDescent="0.35">
      <c r="A397" t="s">
        <v>388</v>
      </c>
      <c r="B397" s="7">
        <v>-5.5</v>
      </c>
      <c r="C397" s="7">
        <v>1.0760000000000001</v>
      </c>
    </row>
    <row r="398" spans="1:3" x14ac:dyDescent="0.35">
      <c r="A398" t="s">
        <v>389</v>
      </c>
      <c r="B398" s="7">
        <v>2.2000000000000002</v>
      </c>
      <c r="C398" s="7">
        <v>1.417</v>
      </c>
    </row>
    <row r="399" spans="1:3" x14ac:dyDescent="0.35">
      <c r="A399" t="s">
        <v>390</v>
      </c>
      <c r="B399" s="7">
        <v>-16</v>
      </c>
      <c r="C399" s="7">
        <v>0.24</v>
      </c>
    </row>
    <row r="400" spans="1:3" x14ac:dyDescent="0.35">
      <c r="A400" t="s">
        <v>391</v>
      </c>
      <c r="B400" s="7">
        <v>-2.6</v>
      </c>
      <c r="C400" s="7">
        <v>0.71099999999999997</v>
      </c>
    </row>
    <row r="401" spans="1:3" x14ac:dyDescent="0.35">
      <c r="A401" t="s">
        <v>392</v>
      </c>
      <c r="B401" s="7">
        <v>-10.1</v>
      </c>
      <c r="C401" s="7">
        <v>1.4490000000000001</v>
      </c>
    </row>
    <row r="402" spans="1:3" x14ac:dyDescent="0.35">
      <c r="A402" t="s">
        <v>393</v>
      </c>
      <c r="B402" s="7">
        <v>-5.8</v>
      </c>
      <c r="C402" s="7">
        <v>0.27600000000000002</v>
      </c>
    </row>
    <row r="403" spans="1:3" x14ac:dyDescent="0.35">
      <c r="A403" t="s">
        <v>394</v>
      </c>
      <c r="B403" s="7">
        <v>-1</v>
      </c>
      <c r="C403" s="7">
        <v>1.274</v>
      </c>
    </row>
    <row r="404" spans="1:3" x14ac:dyDescent="0.35">
      <c r="A404" t="s">
        <v>395</v>
      </c>
      <c r="B404" s="7">
        <v>-14.4</v>
      </c>
      <c r="C404" s="7">
        <v>1.2010000000000001</v>
      </c>
    </row>
    <row r="405" spans="1:3" x14ac:dyDescent="0.35">
      <c r="A405" t="s">
        <v>396</v>
      </c>
      <c r="B405" s="7">
        <v>-18.2</v>
      </c>
      <c r="C405" s="7">
        <v>0.76100000000000001</v>
      </c>
    </row>
    <row r="406" spans="1:3" x14ac:dyDescent="0.35">
      <c r="A406" t="s">
        <v>397</v>
      </c>
      <c r="B406" s="7">
        <v>-4.9000000000000004</v>
      </c>
      <c r="C406" s="7">
        <v>1.4810000000000001</v>
      </c>
    </row>
    <row r="407" spans="1:3" x14ac:dyDescent="0.35">
      <c r="A407" t="s">
        <v>398</v>
      </c>
      <c r="B407" s="7">
        <v>0.4</v>
      </c>
      <c r="C407" s="7">
        <v>1.0329999999999999</v>
      </c>
    </row>
    <row r="408" spans="1:3" x14ac:dyDescent="0.35">
      <c r="A408" t="s">
        <v>399</v>
      </c>
      <c r="B408" s="7">
        <v>1.3</v>
      </c>
      <c r="C408" s="7">
        <v>0.42299999999999999</v>
      </c>
    </row>
    <row r="409" spans="1:3" x14ac:dyDescent="0.35">
      <c r="A409" t="s">
        <v>400</v>
      </c>
      <c r="B409" s="7">
        <v>9.6999999999999993</v>
      </c>
      <c r="C409" s="7">
        <v>1.2549999999999999</v>
      </c>
    </row>
    <row r="410" spans="1:3" x14ac:dyDescent="0.35">
      <c r="A410" t="s">
        <v>401</v>
      </c>
      <c r="B410" s="7">
        <v>1.6</v>
      </c>
      <c r="C410" s="7">
        <v>-0.92200000000000004</v>
      </c>
    </row>
    <row r="411" spans="1:3" x14ac:dyDescent="0.35">
      <c r="A411" t="s">
        <v>402</v>
      </c>
      <c r="B411" s="7">
        <v>3.4</v>
      </c>
      <c r="C411" s="7">
        <v>0.77400000000000002</v>
      </c>
    </row>
    <row r="412" spans="1:3" x14ac:dyDescent="0.35">
      <c r="A412" t="s">
        <v>403</v>
      </c>
      <c r="B412" s="7">
        <v>-1.1000000000000001</v>
      </c>
      <c r="C412" s="7">
        <v>1.1279999999999999</v>
      </c>
    </row>
    <row r="413" spans="1:3" x14ac:dyDescent="0.35">
      <c r="A413" t="s">
        <v>404</v>
      </c>
      <c r="B413" s="7">
        <v>-12.2</v>
      </c>
      <c r="C413" s="7">
        <v>-1.0269999999999999</v>
      </c>
    </row>
    <row r="414" spans="1:3" x14ac:dyDescent="0.35">
      <c r="A414" t="s">
        <v>405</v>
      </c>
      <c r="B414" s="7">
        <v>-6.7</v>
      </c>
      <c r="C414" s="7">
        <v>-0.28399999999999997</v>
      </c>
    </row>
    <row r="415" spans="1:3" x14ac:dyDescent="0.35">
      <c r="A415" t="s">
        <v>406</v>
      </c>
      <c r="B415" s="7">
        <v>-6.7</v>
      </c>
      <c r="C415" s="7">
        <v>-0.96699999999999997</v>
      </c>
    </row>
    <row r="416" spans="1:3" x14ac:dyDescent="0.35">
      <c r="A416" t="s">
        <v>407</v>
      </c>
      <c r="B416" s="7">
        <v>-11.3</v>
      </c>
      <c r="C416" s="7">
        <v>-1.0069999999999999</v>
      </c>
    </row>
    <row r="417" spans="1:3" x14ac:dyDescent="0.35">
      <c r="A417" t="s">
        <v>408</v>
      </c>
      <c r="B417" s="7">
        <v>4.2</v>
      </c>
      <c r="C417" s="7">
        <v>0.66100000000000003</v>
      </c>
    </row>
    <row r="418" spans="1:3" x14ac:dyDescent="0.35">
      <c r="A418" t="s">
        <v>409</v>
      </c>
      <c r="B418" s="7">
        <v>-8.4</v>
      </c>
      <c r="C418" s="7">
        <v>-0.73799999999999999</v>
      </c>
    </row>
    <row r="419" spans="1:3" x14ac:dyDescent="0.35">
      <c r="A419" t="s">
        <v>411</v>
      </c>
      <c r="B419" s="7">
        <v>-2.8</v>
      </c>
      <c r="C419" s="7">
        <v>-0.35299999999999998</v>
      </c>
    </row>
    <row r="420" spans="1:3" x14ac:dyDescent="0.35">
      <c r="A420" t="s">
        <v>412</v>
      </c>
      <c r="B420" s="7">
        <v>-21.1</v>
      </c>
      <c r="C420" s="7">
        <v>1.1060000000000001</v>
      </c>
    </row>
    <row r="421" spans="1:3" x14ac:dyDescent="0.35">
      <c r="A421" t="s">
        <v>413</v>
      </c>
      <c r="B421" s="7">
        <v>-21.8</v>
      </c>
      <c r="C421" s="7">
        <v>1.149</v>
      </c>
    </row>
    <row r="422" spans="1:3" x14ac:dyDescent="0.35">
      <c r="A422" t="s">
        <v>414</v>
      </c>
      <c r="B422" s="7">
        <v>6.7</v>
      </c>
      <c r="C422" s="7">
        <v>1.298</v>
      </c>
    </row>
    <row r="423" spans="1:3" x14ac:dyDescent="0.35">
      <c r="A423" t="s">
        <v>415</v>
      </c>
      <c r="B423" s="7">
        <v>-11.6</v>
      </c>
      <c r="C423" s="7">
        <v>1.254</v>
      </c>
    </row>
    <row r="424" spans="1:3" x14ac:dyDescent="0.35">
      <c r="A424" t="s">
        <v>417</v>
      </c>
      <c r="B424" s="7">
        <v>-26</v>
      </c>
      <c r="C424" s="7">
        <v>0.17199999999999999</v>
      </c>
    </row>
    <row r="425" spans="1:3" x14ac:dyDescent="0.35">
      <c r="A425" t="s">
        <v>418</v>
      </c>
      <c r="B425" s="7">
        <v>-38.6</v>
      </c>
      <c r="C425" s="7">
        <v>0.50700000000000001</v>
      </c>
    </row>
    <row r="426" spans="1:3" x14ac:dyDescent="0.35">
      <c r="A426" t="s">
        <v>419</v>
      </c>
      <c r="B426" s="7">
        <v>-13.5</v>
      </c>
      <c r="C426" s="7">
        <v>-6.5000000000000002E-2</v>
      </c>
    </row>
    <row r="427" spans="1:3" x14ac:dyDescent="0.35">
      <c r="A427" t="s">
        <v>420</v>
      </c>
      <c r="B427" s="7">
        <v>-3.2</v>
      </c>
      <c r="C427" s="7">
        <v>1.2569999999999999</v>
      </c>
    </row>
    <row r="428" spans="1:3" x14ac:dyDescent="0.35">
      <c r="A428" t="s">
        <v>421</v>
      </c>
      <c r="B428" s="7">
        <v>-4.7</v>
      </c>
      <c r="C428" s="7">
        <v>-0.71099999999999997</v>
      </c>
    </row>
    <row r="429" spans="1:3" x14ac:dyDescent="0.35">
      <c r="A429" t="s">
        <v>422</v>
      </c>
      <c r="B429" s="7">
        <v>-6.6</v>
      </c>
      <c r="C429" s="7">
        <v>0.91100000000000003</v>
      </c>
    </row>
    <row r="430" spans="1:3" x14ac:dyDescent="0.35">
      <c r="A430" t="s">
        <v>423</v>
      </c>
      <c r="B430" s="7">
        <v>-14.2</v>
      </c>
      <c r="C430" s="7">
        <v>-0.57699999999999996</v>
      </c>
    </row>
    <row r="431" spans="1:3" x14ac:dyDescent="0.35">
      <c r="A431" t="s">
        <v>424</v>
      </c>
      <c r="B431" s="7">
        <v>-3.9</v>
      </c>
      <c r="C431" s="7">
        <v>1.4359999999999999</v>
      </c>
    </row>
    <row r="432" spans="1:3" x14ac:dyDescent="0.35">
      <c r="A432" t="s">
        <v>425</v>
      </c>
      <c r="B432" s="7">
        <v>-1.7</v>
      </c>
      <c r="C432" s="7">
        <v>1.0529999999999999</v>
      </c>
    </row>
    <row r="433" spans="1:3" x14ac:dyDescent="0.35">
      <c r="A433" t="s">
        <v>426</v>
      </c>
      <c r="B433" s="7">
        <v>2.7</v>
      </c>
      <c r="C433" s="7">
        <v>-0.55800000000000005</v>
      </c>
    </row>
    <row r="434" spans="1:3" x14ac:dyDescent="0.35">
      <c r="A434" t="s">
        <v>427</v>
      </c>
      <c r="B434" s="7">
        <v>2</v>
      </c>
      <c r="C434" s="7">
        <v>-8.0000000000000002E-3</v>
      </c>
    </row>
    <row r="435" spans="1:3" x14ac:dyDescent="0.35">
      <c r="A435" t="s">
        <v>428</v>
      </c>
      <c r="B435" s="7">
        <v>2.1</v>
      </c>
      <c r="C435" s="7">
        <v>-0.94099999999999995</v>
      </c>
    </row>
    <row r="436" spans="1:3" x14ac:dyDescent="0.35">
      <c r="A436" t="s">
        <v>429</v>
      </c>
      <c r="B436" s="7">
        <v>-5.0999999999999996</v>
      </c>
      <c r="C436" s="7">
        <v>-1.032</v>
      </c>
    </row>
    <row r="437" spans="1:3" x14ac:dyDescent="0.35">
      <c r="A437" t="s">
        <v>1374</v>
      </c>
      <c r="B437" s="7">
        <v>8.6</v>
      </c>
      <c r="C437" s="7">
        <v>-1.24</v>
      </c>
    </row>
    <row r="438" spans="1:3" x14ac:dyDescent="0.35">
      <c r="A438" t="s">
        <v>1375</v>
      </c>
      <c r="B438" s="7">
        <v>-2.2000000000000002</v>
      </c>
      <c r="C438" s="7">
        <v>-1.4319999999999999</v>
      </c>
    </row>
    <row r="439" spans="1:3" x14ac:dyDescent="0.35">
      <c r="A439" t="s">
        <v>1376</v>
      </c>
      <c r="B439" s="7">
        <v>-5.3</v>
      </c>
      <c r="C439" s="7">
        <v>-1.089</v>
      </c>
    </row>
    <row r="440" spans="1:3" x14ac:dyDescent="0.35">
      <c r="A440" t="s">
        <v>432</v>
      </c>
      <c r="B440" s="7">
        <v>-8.6999999999999993</v>
      </c>
      <c r="C440" s="7">
        <v>-1</v>
      </c>
    </row>
    <row r="441" spans="1:3" x14ac:dyDescent="0.35">
      <c r="A441" t="s">
        <v>433</v>
      </c>
      <c r="B441" s="7">
        <v>-9.4</v>
      </c>
      <c r="C441" s="7">
        <v>-1.7909999999999999</v>
      </c>
    </row>
    <row r="442" spans="1:3" x14ac:dyDescent="0.35">
      <c r="A442" t="s">
        <v>434</v>
      </c>
      <c r="B442" s="7">
        <v>-3.8</v>
      </c>
      <c r="C442" s="7">
        <v>-1.355</v>
      </c>
    </row>
    <row r="443" spans="1:3" x14ac:dyDescent="0.35">
      <c r="A443" t="s">
        <v>435</v>
      </c>
      <c r="B443" s="7">
        <v>-1.6</v>
      </c>
      <c r="C443" s="7">
        <v>-0.70299999999999996</v>
      </c>
    </row>
    <row r="444" spans="1:3" x14ac:dyDescent="0.35">
      <c r="A444" t="s">
        <v>436</v>
      </c>
      <c r="B444" s="7">
        <v>2.5</v>
      </c>
      <c r="C444" s="7">
        <v>-0.36</v>
      </c>
    </row>
    <row r="445" spans="1:3" x14ac:dyDescent="0.35">
      <c r="A445" t="s">
        <v>437</v>
      </c>
      <c r="B445" s="7">
        <v>-4</v>
      </c>
      <c r="C445" s="7">
        <v>-1.1220000000000001</v>
      </c>
    </row>
    <row r="446" spans="1:3" x14ac:dyDescent="0.35">
      <c r="A446" t="s">
        <v>438</v>
      </c>
      <c r="B446" s="7">
        <v>0.5</v>
      </c>
      <c r="C446" s="7">
        <v>-1.607</v>
      </c>
    </row>
    <row r="447" spans="1:3" x14ac:dyDescent="0.35">
      <c r="A447" t="s">
        <v>439</v>
      </c>
      <c r="B447" s="7">
        <v>-5.9</v>
      </c>
      <c r="C447" s="7">
        <v>-1.4830000000000001</v>
      </c>
    </row>
    <row r="448" spans="1:3" x14ac:dyDescent="0.35">
      <c r="A448" t="s">
        <v>440</v>
      </c>
      <c r="B448" s="7">
        <v>0.9</v>
      </c>
      <c r="C448" s="7">
        <v>-1.2450000000000001</v>
      </c>
    </row>
    <row r="449" spans="1:3" x14ac:dyDescent="0.35">
      <c r="A449" t="s">
        <v>441</v>
      </c>
      <c r="B449" s="7">
        <v>-11.1</v>
      </c>
      <c r="C449" s="7">
        <v>-1.4139999999999999</v>
      </c>
    </row>
    <row r="450" spans="1:3" x14ac:dyDescent="0.35">
      <c r="A450" t="s">
        <v>442</v>
      </c>
      <c r="B450" s="7">
        <v>7.3</v>
      </c>
      <c r="C450" s="7">
        <v>-1.0489999999999999</v>
      </c>
    </row>
    <row r="451" spans="1:3" x14ac:dyDescent="0.35">
      <c r="A451" t="s">
        <v>443</v>
      </c>
      <c r="B451" s="7">
        <v>0.1</v>
      </c>
      <c r="C451" s="7">
        <v>-1.5740000000000001</v>
      </c>
    </row>
    <row r="452" spans="1:3" x14ac:dyDescent="0.35">
      <c r="A452" t="s">
        <v>444</v>
      </c>
      <c r="B452" s="7">
        <v>6.9</v>
      </c>
      <c r="C452" s="7">
        <v>-1.196</v>
      </c>
    </row>
    <row r="453" spans="1:3" x14ac:dyDescent="0.35">
      <c r="A453" t="s">
        <v>445</v>
      </c>
      <c r="B453" s="7">
        <v>-4</v>
      </c>
      <c r="C453" s="7">
        <v>-1.6779999999999999</v>
      </c>
    </row>
    <row r="454" spans="1:3" x14ac:dyDescent="0.35">
      <c r="A454" t="s">
        <v>446</v>
      </c>
      <c r="B454" s="7">
        <v>-12.2</v>
      </c>
      <c r="C454" s="7">
        <v>-1.6850000000000001</v>
      </c>
    </row>
    <row r="455" spans="1:3" x14ac:dyDescent="0.35">
      <c r="A455" t="s">
        <v>447</v>
      </c>
      <c r="B455" s="7">
        <v>4.4000000000000004</v>
      </c>
      <c r="C455" s="7">
        <v>-1.405</v>
      </c>
    </row>
    <row r="456" spans="1:3" x14ac:dyDescent="0.35">
      <c r="A456" t="s">
        <v>448</v>
      </c>
      <c r="B456" s="7">
        <v>3.7</v>
      </c>
      <c r="C456" s="7">
        <v>-1.3029999999999999</v>
      </c>
    </row>
    <row r="457" spans="1:3" x14ac:dyDescent="0.35">
      <c r="A457" t="s">
        <v>449</v>
      </c>
      <c r="B457" s="7">
        <v>3.2</v>
      </c>
      <c r="C457" s="7">
        <v>-1.4550000000000001</v>
      </c>
    </row>
    <row r="458" spans="1:3" x14ac:dyDescent="0.35">
      <c r="A458" t="s">
        <v>450</v>
      </c>
      <c r="B458" s="7">
        <v>2.7</v>
      </c>
      <c r="C458" s="7">
        <v>-1.1739999999999999</v>
      </c>
    </row>
    <row r="459" spans="1:3" x14ac:dyDescent="0.35">
      <c r="A459" t="s">
        <v>451</v>
      </c>
      <c r="B459" s="7">
        <v>1.6</v>
      </c>
      <c r="C459" s="7">
        <v>-1.496</v>
      </c>
    </row>
    <row r="460" spans="1:3" x14ac:dyDescent="0.35">
      <c r="A460" t="s">
        <v>452</v>
      </c>
      <c r="B460" s="7">
        <v>-2.2999999999999998</v>
      </c>
      <c r="C460" s="7">
        <v>-1.345</v>
      </c>
    </row>
    <row r="461" spans="1:3" x14ac:dyDescent="0.35">
      <c r="A461" t="s">
        <v>453</v>
      </c>
      <c r="B461" s="7">
        <v>6.4</v>
      </c>
      <c r="C461" s="7">
        <v>-0.91600000000000004</v>
      </c>
    </row>
    <row r="462" spans="1:3" x14ac:dyDescent="0.35">
      <c r="A462" t="s">
        <v>454</v>
      </c>
      <c r="B462" s="7">
        <v>2.2000000000000002</v>
      </c>
      <c r="C462" s="7">
        <v>-1.2669999999999999</v>
      </c>
    </row>
    <row r="463" spans="1:3" x14ac:dyDescent="0.35">
      <c r="A463" t="s">
        <v>455</v>
      </c>
      <c r="B463" s="7">
        <v>1.7</v>
      </c>
      <c r="C463" s="7">
        <v>-1.51</v>
      </c>
    </row>
    <row r="464" spans="1:3" x14ac:dyDescent="0.35">
      <c r="A464" t="s">
        <v>456</v>
      </c>
      <c r="B464" s="7">
        <v>1.7</v>
      </c>
      <c r="C464" s="7">
        <v>-1.08</v>
      </c>
    </row>
    <row r="465" spans="1:3" x14ac:dyDescent="0.35">
      <c r="A465" t="s">
        <v>457</v>
      </c>
      <c r="B465" s="7">
        <v>1.5</v>
      </c>
      <c r="C465" s="7">
        <v>-1.381</v>
      </c>
    </row>
    <row r="466" spans="1:3" x14ac:dyDescent="0.35">
      <c r="A466" t="s">
        <v>458</v>
      </c>
      <c r="B466" s="7">
        <v>3.7</v>
      </c>
      <c r="C466" s="7">
        <v>-1.5660000000000001</v>
      </c>
    </row>
    <row r="467" spans="1:3" x14ac:dyDescent="0.35">
      <c r="A467" t="s">
        <v>459</v>
      </c>
      <c r="B467" s="7">
        <v>-4.4000000000000004</v>
      </c>
      <c r="C467" s="7">
        <v>-1.181</v>
      </c>
    </row>
    <row r="468" spans="1:3" x14ac:dyDescent="0.35">
      <c r="A468" t="s">
        <v>460</v>
      </c>
      <c r="B468" s="7">
        <v>2.2999999999999998</v>
      </c>
      <c r="C468" s="7">
        <v>-1.1200000000000001</v>
      </c>
    </row>
    <row r="469" spans="1:3" x14ac:dyDescent="0.35">
      <c r="A469" t="s">
        <v>461</v>
      </c>
      <c r="B469" s="7">
        <v>2.1</v>
      </c>
      <c r="C469" s="7">
        <v>-1.5780000000000001</v>
      </c>
    </row>
    <row r="470" spans="1:3" x14ac:dyDescent="0.35">
      <c r="A470" t="s">
        <v>462</v>
      </c>
      <c r="B470" s="7">
        <v>1.2</v>
      </c>
      <c r="C470" s="7">
        <v>-1.7809999999999999</v>
      </c>
    </row>
    <row r="471" spans="1:3" x14ac:dyDescent="0.35">
      <c r="A471" t="s">
        <v>463</v>
      </c>
      <c r="B471" s="7">
        <v>2</v>
      </c>
      <c r="C471" s="7">
        <v>-1.5529999999999999</v>
      </c>
    </row>
    <row r="472" spans="1:3" x14ac:dyDescent="0.35">
      <c r="A472" t="s">
        <v>464</v>
      </c>
      <c r="B472" s="7">
        <v>-0.1</v>
      </c>
      <c r="C472" s="7">
        <v>-1.2450000000000001</v>
      </c>
    </row>
    <row r="473" spans="1:3" x14ac:dyDescent="0.35">
      <c r="A473" t="s">
        <v>465</v>
      </c>
      <c r="B473" s="7">
        <v>1.8</v>
      </c>
      <c r="C473" s="7">
        <v>-1.7010000000000001</v>
      </c>
    </row>
    <row r="474" spans="1:3" x14ac:dyDescent="0.35">
      <c r="A474" t="s">
        <v>1377</v>
      </c>
      <c r="B474" s="7">
        <v>22.3</v>
      </c>
      <c r="C474" s="7">
        <v>-1.0369999999999999</v>
      </c>
    </row>
    <row r="475" spans="1:3" x14ac:dyDescent="0.35">
      <c r="A475" t="s">
        <v>466</v>
      </c>
      <c r="B475" s="7">
        <v>-10.9</v>
      </c>
      <c r="C475" s="7">
        <v>-1.8220000000000001</v>
      </c>
    </row>
    <row r="476" spans="1:3" x14ac:dyDescent="0.35">
      <c r="A476" t="s">
        <v>467</v>
      </c>
      <c r="B476" s="7">
        <v>-5.3</v>
      </c>
      <c r="C476" s="7">
        <v>-1.37</v>
      </c>
    </row>
    <row r="477" spans="1:3" x14ac:dyDescent="0.35">
      <c r="A477" t="s">
        <v>468</v>
      </c>
      <c r="B477" s="7">
        <v>-3.5</v>
      </c>
      <c r="C477" s="7">
        <v>-1.4450000000000001</v>
      </c>
    </row>
    <row r="478" spans="1:3" x14ac:dyDescent="0.35">
      <c r="A478" t="s">
        <v>469</v>
      </c>
      <c r="B478" s="7">
        <v>1.5</v>
      </c>
      <c r="C478" s="7">
        <v>-1.7110000000000001</v>
      </c>
    </row>
    <row r="479" spans="1:3" x14ac:dyDescent="0.35">
      <c r="A479" t="s">
        <v>470</v>
      </c>
      <c r="B479" s="7">
        <v>2.2999999999999998</v>
      </c>
      <c r="C479" s="7">
        <v>-1.462</v>
      </c>
    </row>
    <row r="480" spans="1:3" x14ac:dyDescent="0.35">
      <c r="A480" t="s">
        <v>471</v>
      </c>
      <c r="B480" s="7">
        <v>2</v>
      </c>
      <c r="C480" s="7">
        <v>-1.6679999999999999</v>
      </c>
    </row>
    <row r="481" spans="1:3" x14ac:dyDescent="0.35">
      <c r="A481" t="s">
        <v>472</v>
      </c>
      <c r="B481" s="7">
        <v>-1.5</v>
      </c>
      <c r="C481" s="7">
        <v>6.8000000000000005E-2</v>
      </c>
    </row>
    <row r="482" spans="1:3" x14ac:dyDescent="0.35">
      <c r="A482" t="s">
        <v>473</v>
      </c>
      <c r="B482" s="7">
        <v>1.5</v>
      </c>
      <c r="C482" s="7">
        <v>-0.92800000000000005</v>
      </c>
    </row>
    <row r="483" spans="1:3" x14ac:dyDescent="0.35">
      <c r="A483" t="s">
        <v>474</v>
      </c>
      <c r="B483" s="7">
        <v>-0.7</v>
      </c>
      <c r="C483" s="7">
        <v>-1.675</v>
      </c>
    </row>
    <row r="484" spans="1:3" x14ac:dyDescent="0.35">
      <c r="A484" t="s">
        <v>475</v>
      </c>
      <c r="B484" s="7">
        <v>0.8</v>
      </c>
      <c r="C484" s="7">
        <v>-0.74399999999999999</v>
      </c>
    </row>
    <row r="485" spans="1:3" x14ac:dyDescent="0.35">
      <c r="A485" t="s">
        <v>476</v>
      </c>
      <c r="B485" s="7">
        <v>7.9</v>
      </c>
      <c r="C485" s="7">
        <v>-1.282</v>
      </c>
    </row>
    <row r="486" spans="1:3" x14ac:dyDescent="0.35">
      <c r="A486" t="s">
        <v>477</v>
      </c>
      <c r="B486" s="7">
        <v>1.4</v>
      </c>
      <c r="C486" s="7">
        <v>-1.4970000000000001</v>
      </c>
    </row>
    <row r="487" spans="1:3" x14ac:dyDescent="0.35">
      <c r="A487" t="s">
        <v>478</v>
      </c>
      <c r="B487" s="7">
        <v>7.4</v>
      </c>
      <c r="C487" s="7">
        <v>-1.26</v>
      </c>
    </row>
    <row r="488" spans="1:3" x14ac:dyDescent="0.35">
      <c r="A488" t="s">
        <v>480</v>
      </c>
      <c r="B488" s="7">
        <v>0.5</v>
      </c>
      <c r="C488" s="7">
        <v>-1.391</v>
      </c>
    </row>
    <row r="489" spans="1:3" x14ac:dyDescent="0.35">
      <c r="A489" t="s">
        <v>481</v>
      </c>
      <c r="B489" s="7">
        <v>0.1</v>
      </c>
      <c r="C489" s="7">
        <v>-0.88</v>
      </c>
    </row>
    <row r="490" spans="1:3" x14ac:dyDescent="0.35">
      <c r="A490" t="s">
        <v>482</v>
      </c>
      <c r="B490" s="7">
        <v>0.1</v>
      </c>
      <c r="C490" s="7">
        <v>-1.0680000000000001</v>
      </c>
    </row>
    <row r="491" spans="1:3" x14ac:dyDescent="0.35">
      <c r="A491" t="s">
        <v>485</v>
      </c>
      <c r="B491" s="7">
        <v>-3.2</v>
      </c>
      <c r="C491" s="7">
        <v>-1.355</v>
      </c>
    </row>
    <row r="492" spans="1:3" x14ac:dyDescent="0.35">
      <c r="A492" t="s">
        <v>487</v>
      </c>
      <c r="B492" s="7">
        <v>1.9</v>
      </c>
      <c r="C492" s="7">
        <v>-1.6140000000000001</v>
      </c>
    </row>
    <row r="493" spans="1:3" x14ac:dyDescent="0.35">
      <c r="A493" t="s">
        <v>489</v>
      </c>
      <c r="B493" s="7">
        <v>2.9</v>
      </c>
      <c r="C493" s="7">
        <v>-1.5</v>
      </c>
    </row>
    <row r="494" spans="1:3" x14ac:dyDescent="0.35">
      <c r="A494" t="s">
        <v>490</v>
      </c>
      <c r="B494" s="7">
        <v>0.8</v>
      </c>
      <c r="C494" s="7">
        <v>-1.5720000000000001</v>
      </c>
    </row>
    <row r="495" spans="1:3" x14ac:dyDescent="0.35">
      <c r="A495" t="s">
        <v>491</v>
      </c>
      <c r="B495" s="7">
        <v>2.4</v>
      </c>
      <c r="C495" s="7">
        <v>-0.114</v>
      </c>
    </row>
    <row r="496" spans="1:3" x14ac:dyDescent="0.35">
      <c r="A496" t="s">
        <v>492</v>
      </c>
      <c r="B496" s="7">
        <v>-10.8</v>
      </c>
      <c r="C496" s="7">
        <v>-0.45400000000000001</v>
      </c>
    </row>
    <row r="497" spans="1:3" x14ac:dyDescent="0.35">
      <c r="A497" t="s">
        <v>493</v>
      </c>
      <c r="B497" s="7">
        <v>3.4</v>
      </c>
      <c r="C497" s="7">
        <v>-0.74299999999999999</v>
      </c>
    </row>
    <row r="498" spans="1:3" x14ac:dyDescent="0.35">
      <c r="A498" t="s">
        <v>494</v>
      </c>
      <c r="B498" s="7">
        <v>6.3</v>
      </c>
      <c r="C498" s="7">
        <v>-0.93899999999999995</v>
      </c>
    </row>
    <row r="499" spans="1:3" x14ac:dyDescent="0.35">
      <c r="A499" t="s">
        <v>495</v>
      </c>
      <c r="B499" s="7">
        <v>4.3</v>
      </c>
      <c r="C499" s="7">
        <v>-0.26400000000000001</v>
      </c>
    </row>
    <row r="500" spans="1:3" x14ac:dyDescent="0.35">
      <c r="A500" t="s">
        <v>496</v>
      </c>
      <c r="B500" s="7">
        <v>2.5</v>
      </c>
      <c r="C500" s="7">
        <v>-0.98</v>
      </c>
    </row>
    <row r="501" spans="1:3" x14ac:dyDescent="0.35">
      <c r="A501" t="s">
        <v>497</v>
      </c>
      <c r="B501" s="7">
        <v>4.8</v>
      </c>
      <c r="C501" s="7">
        <v>-0.91</v>
      </c>
    </row>
    <row r="502" spans="1:3" x14ac:dyDescent="0.35">
      <c r="A502" t="s">
        <v>498</v>
      </c>
      <c r="B502" s="7">
        <v>-0.7</v>
      </c>
      <c r="C502" s="7">
        <v>-0.70299999999999996</v>
      </c>
    </row>
    <row r="503" spans="1:3" x14ac:dyDescent="0.35">
      <c r="A503" t="s">
        <v>499</v>
      </c>
      <c r="B503" s="7">
        <v>-2.7</v>
      </c>
      <c r="C503" s="7">
        <v>-0.67200000000000004</v>
      </c>
    </row>
    <row r="504" spans="1:3" x14ac:dyDescent="0.35">
      <c r="A504" t="s">
        <v>500</v>
      </c>
      <c r="B504" s="7">
        <v>-18</v>
      </c>
      <c r="C504" s="7">
        <v>-0.87</v>
      </c>
    </row>
    <row r="505" spans="1:3" x14ac:dyDescent="0.35">
      <c r="A505" t="s">
        <v>501</v>
      </c>
      <c r="B505" s="7">
        <v>-6.5</v>
      </c>
      <c r="C505" s="7">
        <v>-0.73</v>
      </c>
    </row>
    <row r="506" spans="1:3" x14ac:dyDescent="0.35">
      <c r="A506" t="s">
        <v>502</v>
      </c>
      <c r="B506" s="7">
        <v>2.8</v>
      </c>
      <c r="C506" s="7">
        <v>-0.68500000000000005</v>
      </c>
    </row>
    <row r="507" spans="1:3" x14ac:dyDescent="0.35">
      <c r="A507" t="s">
        <v>503</v>
      </c>
      <c r="B507" s="7">
        <v>4.3</v>
      </c>
      <c r="C507" s="7">
        <v>-0.81399999999999995</v>
      </c>
    </row>
    <row r="508" spans="1:3" x14ac:dyDescent="0.35">
      <c r="A508" t="s">
        <v>504</v>
      </c>
      <c r="B508" s="7">
        <v>1.2</v>
      </c>
      <c r="C508" s="7">
        <v>-1.1990000000000001</v>
      </c>
    </row>
    <row r="509" spans="1:3" x14ac:dyDescent="0.35">
      <c r="A509" t="s">
        <v>505</v>
      </c>
      <c r="B509" s="7">
        <v>1.7</v>
      </c>
      <c r="C509" s="7">
        <v>-1.2350000000000001</v>
      </c>
    </row>
    <row r="510" spans="1:3" x14ac:dyDescent="0.35">
      <c r="A510" t="s">
        <v>506</v>
      </c>
      <c r="B510" s="7">
        <v>1.6</v>
      </c>
      <c r="C510" s="7">
        <v>-1.0309999999999999</v>
      </c>
    </row>
    <row r="511" spans="1:3" x14ac:dyDescent="0.35">
      <c r="A511" t="s">
        <v>507</v>
      </c>
      <c r="B511" s="7">
        <v>0.9</v>
      </c>
      <c r="C511" s="7">
        <v>-1.0580000000000001</v>
      </c>
    </row>
    <row r="512" spans="1:3" x14ac:dyDescent="0.35">
      <c r="A512" t="s">
        <v>508</v>
      </c>
      <c r="B512" s="7">
        <v>8.1</v>
      </c>
      <c r="C512" s="7">
        <v>-1.2390000000000001</v>
      </c>
    </row>
    <row r="513" spans="1:3" x14ac:dyDescent="0.35">
      <c r="A513" t="s">
        <v>509</v>
      </c>
      <c r="B513" s="7">
        <v>5.0999999999999996</v>
      </c>
      <c r="C513" s="7">
        <v>-1.2589999999999999</v>
      </c>
    </row>
    <row r="514" spans="1:3" x14ac:dyDescent="0.35">
      <c r="A514" t="s">
        <v>510</v>
      </c>
      <c r="B514" s="7">
        <v>3.6</v>
      </c>
      <c r="C514" s="7">
        <v>-1.4850000000000001</v>
      </c>
    </row>
    <row r="515" spans="1:3" x14ac:dyDescent="0.35">
      <c r="A515" t="s">
        <v>511</v>
      </c>
      <c r="B515" s="7">
        <v>5.7</v>
      </c>
      <c r="C515" s="7">
        <v>-0.93799999999999994</v>
      </c>
    </row>
    <row r="516" spans="1:3" x14ac:dyDescent="0.35">
      <c r="A516" t="s">
        <v>512</v>
      </c>
      <c r="B516" s="7">
        <v>1.8</v>
      </c>
      <c r="C516" s="7">
        <v>-0.66600000000000004</v>
      </c>
    </row>
    <row r="517" spans="1:3" x14ac:dyDescent="0.35">
      <c r="A517" t="s">
        <v>513</v>
      </c>
      <c r="B517" s="7">
        <v>1.2</v>
      </c>
      <c r="C517" s="7">
        <v>-0.96099999999999997</v>
      </c>
    </row>
    <row r="518" spans="1:3" x14ac:dyDescent="0.35">
      <c r="A518" t="s">
        <v>514</v>
      </c>
      <c r="B518" s="7">
        <v>3.8</v>
      </c>
      <c r="C518" s="7">
        <v>-0.82299999999999995</v>
      </c>
    </row>
    <row r="519" spans="1:3" x14ac:dyDescent="0.35">
      <c r="A519" t="s">
        <v>515</v>
      </c>
      <c r="B519" s="7">
        <v>9.8000000000000007</v>
      </c>
      <c r="C519" s="7">
        <v>-0.86899999999999999</v>
      </c>
    </row>
    <row r="520" spans="1:3" x14ac:dyDescent="0.35">
      <c r="A520" t="s">
        <v>516</v>
      </c>
      <c r="B520" s="7">
        <v>1.1000000000000001</v>
      </c>
      <c r="C520" s="7">
        <v>-1.423</v>
      </c>
    </row>
    <row r="521" spans="1:3" x14ac:dyDescent="0.35">
      <c r="A521" t="s">
        <v>517</v>
      </c>
      <c r="B521" s="7">
        <v>9.6</v>
      </c>
      <c r="C521" s="7">
        <v>-1.282</v>
      </c>
    </row>
    <row r="522" spans="1:3" x14ac:dyDescent="0.35">
      <c r="A522" t="s">
        <v>518</v>
      </c>
      <c r="B522" s="7">
        <v>-0.6</v>
      </c>
      <c r="C522" s="7">
        <v>-0.78100000000000003</v>
      </c>
    </row>
    <row r="523" spans="1:3" x14ac:dyDescent="0.35">
      <c r="A523" t="s">
        <v>519</v>
      </c>
      <c r="B523" s="7">
        <v>5.5</v>
      </c>
      <c r="C523" s="7">
        <v>-0.89600000000000002</v>
      </c>
    </row>
    <row r="524" spans="1:3" x14ac:dyDescent="0.35">
      <c r="A524" t="s">
        <v>520</v>
      </c>
      <c r="B524" s="7">
        <v>-4.3</v>
      </c>
      <c r="C524" s="7">
        <v>-0.92800000000000005</v>
      </c>
    </row>
    <row r="525" spans="1:3" x14ac:dyDescent="0.35">
      <c r="A525" t="s">
        <v>521</v>
      </c>
      <c r="B525" s="7">
        <v>14.9</v>
      </c>
      <c r="C525" s="7">
        <v>-1.2170000000000001</v>
      </c>
    </row>
    <row r="526" spans="1:3" x14ac:dyDescent="0.35">
      <c r="A526" t="s">
        <v>522</v>
      </c>
      <c r="B526" s="7">
        <v>5.5</v>
      </c>
      <c r="C526" s="7">
        <v>-1.0149999999999999</v>
      </c>
    </row>
    <row r="527" spans="1:3" x14ac:dyDescent="0.35">
      <c r="A527" t="s">
        <v>523</v>
      </c>
      <c r="B527" s="7">
        <v>3</v>
      </c>
      <c r="C527" s="7">
        <v>-1.284</v>
      </c>
    </row>
    <row r="528" spans="1:3" x14ac:dyDescent="0.35">
      <c r="A528" t="s">
        <v>524</v>
      </c>
      <c r="B528" s="7">
        <v>-21.4</v>
      </c>
      <c r="C528" s="7">
        <v>-1.2090000000000001</v>
      </c>
    </row>
    <row r="529" spans="1:3" x14ac:dyDescent="0.35">
      <c r="A529" t="s">
        <v>525</v>
      </c>
      <c r="B529" s="7">
        <v>2.8</v>
      </c>
      <c r="C529" s="7">
        <v>-1.119</v>
      </c>
    </row>
    <row r="530" spans="1:3" x14ac:dyDescent="0.35">
      <c r="A530" t="s">
        <v>526</v>
      </c>
      <c r="B530" s="7">
        <v>6.7</v>
      </c>
      <c r="C530" s="7">
        <v>-1.054</v>
      </c>
    </row>
    <row r="531" spans="1:3" x14ac:dyDescent="0.35">
      <c r="A531" t="s">
        <v>527</v>
      </c>
      <c r="B531" s="7">
        <v>1.1000000000000001</v>
      </c>
      <c r="C531" s="7">
        <v>-0.36</v>
      </c>
    </row>
    <row r="532" spans="1:3" x14ac:dyDescent="0.35">
      <c r="A532" t="s">
        <v>528</v>
      </c>
      <c r="B532" s="7">
        <v>13.2</v>
      </c>
      <c r="C532" s="7">
        <v>-0.53700000000000003</v>
      </c>
    </row>
    <row r="533" spans="1:3" x14ac:dyDescent="0.35">
      <c r="A533" t="s">
        <v>529</v>
      </c>
      <c r="B533" s="7">
        <v>-9.4</v>
      </c>
      <c r="C533" s="7">
        <v>-0.58399999999999996</v>
      </c>
    </row>
    <row r="534" spans="1:3" x14ac:dyDescent="0.35">
      <c r="A534" t="s">
        <v>530</v>
      </c>
      <c r="B534" s="7">
        <v>-29.8</v>
      </c>
      <c r="C534" s="7">
        <v>-0.61899999999999999</v>
      </c>
    </row>
    <row r="535" spans="1:3" x14ac:dyDescent="0.35">
      <c r="A535" t="s">
        <v>531</v>
      </c>
      <c r="B535" s="7">
        <v>3.6</v>
      </c>
      <c r="C535" s="7">
        <v>-1.07</v>
      </c>
    </row>
    <row r="536" spans="1:3" x14ac:dyDescent="0.35">
      <c r="A536" t="s">
        <v>1378</v>
      </c>
      <c r="B536" s="7">
        <v>44.9</v>
      </c>
      <c r="C536" s="7">
        <v>-0.98399999999999999</v>
      </c>
    </row>
    <row r="537" spans="1:3" x14ac:dyDescent="0.35">
      <c r="A537" t="s">
        <v>532</v>
      </c>
      <c r="B537" s="7">
        <v>-1.7</v>
      </c>
      <c r="C537" s="7">
        <v>-0.85199999999999998</v>
      </c>
    </row>
    <row r="538" spans="1:3" x14ac:dyDescent="0.35">
      <c r="A538" t="s">
        <v>533</v>
      </c>
      <c r="B538" s="7">
        <v>6</v>
      </c>
      <c r="C538" s="7">
        <v>-1.0820000000000001</v>
      </c>
    </row>
    <row r="539" spans="1:3" x14ac:dyDescent="0.35">
      <c r="A539" t="s">
        <v>535</v>
      </c>
      <c r="B539" s="7">
        <v>-11.1</v>
      </c>
      <c r="C539" s="7">
        <v>-0.99099999999999999</v>
      </c>
    </row>
    <row r="540" spans="1:3" x14ac:dyDescent="0.35">
      <c r="A540" t="s">
        <v>536</v>
      </c>
      <c r="B540" s="7">
        <v>-21</v>
      </c>
      <c r="C540" s="7">
        <v>-1.44</v>
      </c>
    </row>
    <row r="541" spans="1:3" x14ac:dyDescent="0.35">
      <c r="A541" t="s">
        <v>537</v>
      </c>
      <c r="B541" s="7">
        <v>1.4</v>
      </c>
      <c r="C541" s="7">
        <v>-1.278</v>
      </c>
    </row>
    <row r="542" spans="1:3" x14ac:dyDescent="0.35">
      <c r="A542" t="s">
        <v>538</v>
      </c>
      <c r="B542" s="7">
        <v>1.2</v>
      </c>
      <c r="C542" s="7">
        <v>-1.1479999999999999</v>
      </c>
    </row>
    <row r="543" spans="1:3" x14ac:dyDescent="0.35">
      <c r="A543" t="s">
        <v>539</v>
      </c>
      <c r="B543" s="7">
        <v>2.5</v>
      </c>
      <c r="C543" s="7">
        <v>-1.321</v>
      </c>
    </row>
    <row r="544" spans="1:3" x14ac:dyDescent="0.35">
      <c r="A544" t="s">
        <v>1379</v>
      </c>
      <c r="B544" s="7">
        <v>1.5</v>
      </c>
      <c r="C544" s="7">
        <v>-0.79300000000000004</v>
      </c>
    </row>
    <row r="545" spans="1:3" x14ac:dyDescent="0.35">
      <c r="A545" t="s">
        <v>540</v>
      </c>
      <c r="B545" s="7">
        <v>0.3</v>
      </c>
      <c r="C545" s="7">
        <v>-3.6999999999999998E-2</v>
      </c>
    </row>
    <row r="546" spans="1:3" x14ac:dyDescent="0.35">
      <c r="A546" t="s">
        <v>541</v>
      </c>
      <c r="B546" s="7">
        <v>-15.2</v>
      </c>
      <c r="C546" s="7">
        <v>-0.92700000000000005</v>
      </c>
    </row>
    <row r="547" spans="1:3" x14ac:dyDescent="0.35">
      <c r="A547" t="s">
        <v>542</v>
      </c>
      <c r="B547" s="7">
        <v>-16.600000000000001</v>
      </c>
      <c r="C547" s="7">
        <v>-0.86899999999999999</v>
      </c>
    </row>
    <row r="548" spans="1:3" x14ac:dyDescent="0.35">
      <c r="A548" t="s">
        <v>545</v>
      </c>
      <c r="B548" s="7">
        <v>-18.899999999999999</v>
      </c>
      <c r="C548" s="7">
        <v>-1.0449999999999999</v>
      </c>
    </row>
    <row r="549" spans="1:3" x14ac:dyDescent="0.35">
      <c r="A549" t="s">
        <v>546</v>
      </c>
      <c r="B549" s="7">
        <v>-16.399999999999999</v>
      </c>
      <c r="C549" s="7">
        <v>-1.0780000000000001</v>
      </c>
    </row>
    <row r="550" spans="1:3" x14ac:dyDescent="0.35">
      <c r="A550" t="s">
        <v>550</v>
      </c>
      <c r="B550" s="7">
        <v>4.9000000000000004</v>
      </c>
      <c r="C550" s="7">
        <v>-0.47399999999999998</v>
      </c>
    </row>
    <row r="551" spans="1:3" x14ac:dyDescent="0.35">
      <c r="A551" t="s">
        <v>551</v>
      </c>
      <c r="B551" s="7">
        <v>-1.2</v>
      </c>
      <c r="C551" s="7">
        <v>-0.97699999999999998</v>
      </c>
    </row>
    <row r="552" spans="1:3" x14ac:dyDescent="0.35">
      <c r="A552" t="s">
        <v>552</v>
      </c>
      <c r="B552" s="7">
        <v>2</v>
      </c>
      <c r="C552" s="7">
        <v>-1.026</v>
      </c>
    </row>
    <row r="553" spans="1:3" x14ac:dyDescent="0.35">
      <c r="A553" t="s">
        <v>553</v>
      </c>
      <c r="B553" s="7">
        <v>-1</v>
      </c>
      <c r="C553" s="7">
        <v>-1.5429999999999999</v>
      </c>
    </row>
    <row r="554" spans="1:3" x14ac:dyDescent="0.35">
      <c r="A554" t="s">
        <v>554</v>
      </c>
      <c r="B554" s="7">
        <v>3</v>
      </c>
      <c r="C554" s="7">
        <v>-0.79</v>
      </c>
    </row>
    <row r="555" spans="1:3" x14ac:dyDescent="0.35">
      <c r="A555" t="s">
        <v>555</v>
      </c>
      <c r="B555" s="7">
        <v>7.8</v>
      </c>
      <c r="C555" s="7">
        <v>-0.42699999999999999</v>
      </c>
    </row>
    <row r="556" spans="1:3" x14ac:dyDescent="0.35">
      <c r="A556" t="s">
        <v>556</v>
      </c>
      <c r="B556" s="7">
        <v>1.6</v>
      </c>
      <c r="C556" s="7">
        <v>-0.61899999999999999</v>
      </c>
    </row>
    <row r="557" spans="1:3" x14ac:dyDescent="0.35">
      <c r="A557" t="s">
        <v>559</v>
      </c>
      <c r="B557" s="7">
        <v>-1.9</v>
      </c>
      <c r="C557" s="7">
        <v>-1.325</v>
      </c>
    </row>
    <row r="558" spans="1:3" x14ac:dyDescent="0.35">
      <c r="A558" t="s">
        <v>560</v>
      </c>
      <c r="B558" s="7">
        <v>-14.6</v>
      </c>
      <c r="C558" s="7">
        <v>-0.88100000000000001</v>
      </c>
    </row>
    <row r="559" spans="1:3" x14ac:dyDescent="0.35">
      <c r="A559" t="s">
        <v>561</v>
      </c>
      <c r="B559" s="7">
        <v>-11</v>
      </c>
      <c r="C559" s="7">
        <v>-1.1859999999999999</v>
      </c>
    </row>
    <row r="560" spans="1:3" x14ac:dyDescent="0.35">
      <c r="A560" t="s">
        <v>562</v>
      </c>
      <c r="B560" s="7">
        <v>-10.9</v>
      </c>
      <c r="C560" s="7">
        <v>-1.1499999999999999</v>
      </c>
    </row>
    <row r="561" spans="1:3" x14ac:dyDescent="0.35">
      <c r="A561" t="s">
        <v>563</v>
      </c>
      <c r="B561" s="7">
        <v>-18.3</v>
      </c>
      <c r="C561" s="7">
        <v>-0.88700000000000001</v>
      </c>
    </row>
    <row r="562" spans="1:3" x14ac:dyDescent="0.35">
      <c r="A562" t="s">
        <v>564</v>
      </c>
      <c r="B562" s="7">
        <v>-9.5</v>
      </c>
      <c r="C562" s="7">
        <v>-1.194</v>
      </c>
    </row>
    <row r="563" spans="1:3" x14ac:dyDescent="0.35">
      <c r="A563" t="s">
        <v>565</v>
      </c>
      <c r="B563" s="7">
        <v>-9.4</v>
      </c>
      <c r="C563" s="7">
        <v>-1.1259999999999999</v>
      </c>
    </row>
    <row r="564" spans="1:3" x14ac:dyDescent="0.35">
      <c r="A564" t="s">
        <v>566</v>
      </c>
      <c r="B564" s="7">
        <v>-13.9</v>
      </c>
      <c r="C564" s="7">
        <v>-0.86699999999999999</v>
      </c>
    </row>
    <row r="565" spans="1:3" x14ac:dyDescent="0.35">
      <c r="A565" t="s">
        <v>567</v>
      </c>
      <c r="B565" s="7">
        <v>1.9</v>
      </c>
      <c r="C565" s="7">
        <v>-0.97799999999999998</v>
      </c>
    </row>
    <row r="566" spans="1:3" x14ac:dyDescent="0.35">
      <c r="A566" t="s">
        <v>568</v>
      </c>
      <c r="B566" s="7">
        <v>-8.1999999999999993</v>
      </c>
      <c r="C566" s="7">
        <v>-1.304</v>
      </c>
    </row>
    <row r="567" spans="1:3" x14ac:dyDescent="0.35">
      <c r="A567" t="s">
        <v>569</v>
      </c>
      <c r="B567" s="7">
        <v>-9.1</v>
      </c>
      <c r="C567" s="7">
        <v>-1.143</v>
      </c>
    </row>
    <row r="568" spans="1:3" x14ac:dyDescent="0.35">
      <c r="A568" t="s">
        <v>570</v>
      </c>
      <c r="B568" s="7">
        <v>-18.8</v>
      </c>
      <c r="C568" s="7">
        <v>-0.86799999999999999</v>
      </c>
    </row>
    <row r="569" spans="1:3" x14ac:dyDescent="0.35">
      <c r="A569" t="s">
        <v>571</v>
      </c>
      <c r="B569" s="7">
        <v>-21.6</v>
      </c>
      <c r="C569" s="7">
        <v>-0.78800000000000003</v>
      </c>
    </row>
    <row r="570" spans="1:3" x14ac:dyDescent="0.35">
      <c r="A570" t="s">
        <v>572</v>
      </c>
      <c r="B570" s="7">
        <v>-23.5</v>
      </c>
      <c r="C570" s="7">
        <v>-1.6419999999999999</v>
      </c>
    </row>
    <row r="571" spans="1:3" x14ac:dyDescent="0.35">
      <c r="A571" t="s">
        <v>573</v>
      </c>
      <c r="B571" s="7">
        <v>-3.7</v>
      </c>
      <c r="C571" s="7">
        <v>-1.1080000000000001</v>
      </c>
    </row>
    <row r="572" spans="1:3" x14ac:dyDescent="0.35">
      <c r="A572" t="s">
        <v>574</v>
      </c>
      <c r="B572" s="7">
        <v>0.6</v>
      </c>
      <c r="C572" s="7">
        <v>-0.84499999999999997</v>
      </c>
    </row>
    <row r="573" spans="1:3" x14ac:dyDescent="0.35">
      <c r="A573" t="s">
        <v>575</v>
      </c>
      <c r="B573" s="7">
        <v>-8.5</v>
      </c>
      <c r="C573" s="7">
        <v>-0.68700000000000006</v>
      </c>
    </row>
    <row r="574" spans="1:3" x14ac:dyDescent="0.35">
      <c r="A574" t="s">
        <v>576</v>
      </c>
      <c r="B574" s="7">
        <v>1.4</v>
      </c>
      <c r="C574" s="7">
        <v>-1.298</v>
      </c>
    </row>
    <row r="575" spans="1:3" x14ac:dyDescent="0.35">
      <c r="A575" t="s">
        <v>577</v>
      </c>
      <c r="B575" s="7">
        <v>-8.4</v>
      </c>
      <c r="C575" s="7">
        <v>-1.048</v>
      </c>
    </row>
    <row r="576" spans="1:3" x14ac:dyDescent="0.35">
      <c r="A576" t="s">
        <v>578</v>
      </c>
      <c r="B576" s="7">
        <v>-9.1</v>
      </c>
      <c r="C576" s="7">
        <v>-1.171</v>
      </c>
    </row>
    <row r="577" spans="1:3" x14ac:dyDescent="0.35">
      <c r="A577" t="s">
        <v>579</v>
      </c>
      <c r="B577" s="7">
        <v>-10.199999999999999</v>
      </c>
      <c r="C577" s="7">
        <v>-0.93600000000000005</v>
      </c>
    </row>
    <row r="578" spans="1:3" x14ac:dyDescent="0.35">
      <c r="A578" t="s">
        <v>580</v>
      </c>
      <c r="B578" s="7">
        <v>-9.4</v>
      </c>
      <c r="C578" s="7">
        <v>-0.82799999999999996</v>
      </c>
    </row>
    <row r="579" spans="1:3" x14ac:dyDescent="0.35">
      <c r="A579" t="s">
        <v>581</v>
      </c>
      <c r="B579" s="7">
        <v>-8.5</v>
      </c>
      <c r="C579" s="7">
        <v>-1.097</v>
      </c>
    </row>
    <row r="580" spans="1:3" x14ac:dyDescent="0.35">
      <c r="A580" t="s">
        <v>582</v>
      </c>
      <c r="B580" s="7">
        <v>-17.100000000000001</v>
      </c>
      <c r="C580" s="7">
        <v>-1E-3</v>
      </c>
    </row>
    <row r="581" spans="1:3" x14ac:dyDescent="0.35">
      <c r="A581" t="s">
        <v>583</v>
      </c>
      <c r="B581" s="7">
        <v>-8.5</v>
      </c>
      <c r="C581" s="7">
        <v>-0.84399999999999997</v>
      </c>
    </row>
    <row r="582" spans="1:3" x14ac:dyDescent="0.35">
      <c r="A582" t="s">
        <v>584</v>
      </c>
      <c r="B582" s="7">
        <v>-16.399999999999999</v>
      </c>
      <c r="C582" s="7">
        <v>-0.91400000000000003</v>
      </c>
    </row>
    <row r="583" spans="1:3" x14ac:dyDescent="0.35">
      <c r="A583" t="s">
        <v>585</v>
      </c>
      <c r="B583" s="7">
        <v>-1.3</v>
      </c>
      <c r="C583" s="7">
        <v>-0.88900000000000001</v>
      </c>
    </row>
    <row r="584" spans="1:3" x14ac:dyDescent="0.35">
      <c r="A584" t="s">
        <v>586</v>
      </c>
      <c r="B584" s="7">
        <v>-21.8</v>
      </c>
      <c r="C584" s="7">
        <v>-1.8540000000000001</v>
      </c>
    </row>
    <row r="585" spans="1:3" x14ac:dyDescent="0.35">
      <c r="A585" t="s">
        <v>587</v>
      </c>
      <c r="B585" s="7">
        <v>-15.2</v>
      </c>
      <c r="C585" s="7">
        <v>-1.2729999999999999</v>
      </c>
    </row>
    <row r="586" spans="1:3" x14ac:dyDescent="0.35">
      <c r="A586" t="s">
        <v>588</v>
      </c>
      <c r="B586" s="7">
        <v>-11</v>
      </c>
      <c r="C586" s="7">
        <v>-1.0069999999999999</v>
      </c>
    </row>
    <row r="587" spans="1:3" x14ac:dyDescent="0.35">
      <c r="A587" t="s">
        <v>589</v>
      </c>
      <c r="B587" s="7">
        <v>-10.9</v>
      </c>
      <c r="C587" s="7">
        <v>-1.052</v>
      </c>
    </row>
    <row r="588" spans="1:3" x14ac:dyDescent="0.35">
      <c r="A588" t="s">
        <v>590</v>
      </c>
      <c r="B588" s="7">
        <v>-15.8</v>
      </c>
      <c r="C588" s="7">
        <v>-1.0189999999999999</v>
      </c>
    </row>
    <row r="589" spans="1:3" x14ac:dyDescent="0.35">
      <c r="A589" t="s">
        <v>591</v>
      </c>
      <c r="B589" s="7">
        <v>-13.6</v>
      </c>
      <c r="C589" s="7">
        <v>-0.60699999999999998</v>
      </c>
    </row>
    <row r="590" spans="1:3" x14ac:dyDescent="0.35">
      <c r="A590" t="s">
        <v>592</v>
      </c>
      <c r="B590" s="7">
        <v>-9.5</v>
      </c>
      <c r="C590" s="7">
        <v>-0.92300000000000004</v>
      </c>
    </row>
    <row r="591" spans="1:3" x14ac:dyDescent="0.35">
      <c r="A591" t="s">
        <v>593</v>
      </c>
      <c r="B591" s="7">
        <v>-10.8</v>
      </c>
      <c r="C591" s="7">
        <v>-1.1160000000000001</v>
      </c>
    </row>
    <row r="592" spans="1:3" x14ac:dyDescent="0.35">
      <c r="A592" t="s">
        <v>594</v>
      </c>
      <c r="B592" s="7">
        <v>-10.5</v>
      </c>
      <c r="C592" s="7">
        <v>-1.1559999999999999</v>
      </c>
    </row>
    <row r="593" spans="1:3" x14ac:dyDescent="0.35">
      <c r="A593" t="s">
        <v>595</v>
      </c>
      <c r="B593" s="7">
        <v>-8.6</v>
      </c>
      <c r="C593" s="7">
        <v>-1.417</v>
      </c>
    </row>
    <row r="594" spans="1:3" x14ac:dyDescent="0.35">
      <c r="A594" t="s">
        <v>596</v>
      </c>
      <c r="B594" s="7">
        <v>-2.2999999999999998</v>
      </c>
      <c r="C594" s="7">
        <v>-0.92400000000000004</v>
      </c>
    </row>
    <row r="595" spans="1:3" x14ac:dyDescent="0.35">
      <c r="A595" t="s">
        <v>597</v>
      </c>
      <c r="B595" s="7">
        <v>-7.4</v>
      </c>
      <c r="C595" s="7">
        <v>-0.33300000000000002</v>
      </c>
    </row>
    <row r="596" spans="1:3" x14ac:dyDescent="0.35">
      <c r="A596" t="s">
        <v>598</v>
      </c>
      <c r="B596" s="7">
        <v>-2.5</v>
      </c>
      <c r="C596" s="7">
        <v>-1.405</v>
      </c>
    </row>
    <row r="597" spans="1:3" x14ac:dyDescent="0.35">
      <c r="A597" t="s">
        <v>599</v>
      </c>
      <c r="B597" s="7">
        <v>-1.9</v>
      </c>
      <c r="C597" s="7">
        <v>-1.327</v>
      </c>
    </row>
    <row r="598" spans="1:3" x14ac:dyDescent="0.35">
      <c r="A598" t="s">
        <v>600</v>
      </c>
      <c r="B598" s="7">
        <v>-0.7</v>
      </c>
      <c r="C598" s="7">
        <v>-1.238</v>
      </c>
    </row>
    <row r="599" spans="1:3" x14ac:dyDescent="0.35">
      <c r="A599" t="s">
        <v>601</v>
      </c>
      <c r="B599" s="7">
        <v>-3.6</v>
      </c>
      <c r="C599" s="7">
        <v>-0.80200000000000005</v>
      </c>
    </row>
    <row r="600" spans="1:3" x14ac:dyDescent="0.35">
      <c r="A600" t="s">
        <v>602</v>
      </c>
      <c r="B600" s="7">
        <v>-5.0999999999999996</v>
      </c>
      <c r="C600" s="7">
        <v>-1.208</v>
      </c>
    </row>
    <row r="601" spans="1:3" x14ac:dyDescent="0.35">
      <c r="A601" t="s">
        <v>603</v>
      </c>
      <c r="B601" s="7">
        <v>0.1</v>
      </c>
      <c r="C601" s="7">
        <v>-1.2649999999999999</v>
      </c>
    </row>
    <row r="602" spans="1:3" x14ac:dyDescent="0.35">
      <c r="A602" t="s">
        <v>604</v>
      </c>
      <c r="B602" s="7">
        <v>-1</v>
      </c>
      <c r="C602" s="7">
        <v>-1.204</v>
      </c>
    </row>
    <row r="603" spans="1:3" x14ac:dyDescent="0.35">
      <c r="A603" t="s">
        <v>605</v>
      </c>
      <c r="B603" s="7">
        <v>-3.3</v>
      </c>
      <c r="C603" s="7">
        <v>0.40899999999999997</v>
      </c>
    </row>
    <row r="604" spans="1:3" x14ac:dyDescent="0.35">
      <c r="A604" t="s">
        <v>606</v>
      </c>
      <c r="B604" s="7">
        <v>-5</v>
      </c>
      <c r="C604" s="7">
        <v>0.25700000000000001</v>
      </c>
    </row>
    <row r="605" spans="1:3" x14ac:dyDescent="0.35">
      <c r="A605" t="s">
        <v>607</v>
      </c>
      <c r="B605" s="7">
        <v>-12.5</v>
      </c>
      <c r="C605" s="7">
        <v>-0.441</v>
      </c>
    </row>
    <row r="606" spans="1:3" x14ac:dyDescent="0.35">
      <c r="A606" t="s">
        <v>608</v>
      </c>
      <c r="B606" s="7">
        <v>2.8</v>
      </c>
      <c r="C606" s="7">
        <v>-0.57999999999999996</v>
      </c>
    </row>
    <row r="607" spans="1:3" x14ac:dyDescent="0.35">
      <c r="A607" t="s">
        <v>609</v>
      </c>
      <c r="B607" s="7">
        <v>-6.3</v>
      </c>
      <c r="C607" s="7">
        <v>-0.55900000000000005</v>
      </c>
    </row>
    <row r="608" spans="1:3" x14ac:dyDescent="0.35">
      <c r="A608" t="s">
        <v>610</v>
      </c>
      <c r="B608" s="7">
        <v>-3.2</v>
      </c>
      <c r="C608" s="7">
        <v>-0.56000000000000005</v>
      </c>
    </row>
    <row r="609" spans="1:3" x14ac:dyDescent="0.35">
      <c r="A609" t="s">
        <v>611</v>
      </c>
      <c r="B609" s="7">
        <v>-11.7</v>
      </c>
      <c r="C609" s="7">
        <v>-0.57399999999999995</v>
      </c>
    </row>
    <row r="610" spans="1:3" x14ac:dyDescent="0.35">
      <c r="A610" t="s">
        <v>612</v>
      </c>
      <c r="B610" s="7">
        <v>-2.2999999999999998</v>
      </c>
      <c r="C610" s="7">
        <v>-0.65100000000000002</v>
      </c>
    </row>
    <row r="611" spans="1:3" x14ac:dyDescent="0.35">
      <c r="A611" t="s">
        <v>613</v>
      </c>
      <c r="B611" s="7">
        <v>-0.2</v>
      </c>
      <c r="C611" s="7">
        <v>-0.81100000000000005</v>
      </c>
    </row>
    <row r="612" spans="1:3" x14ac:dyDescent="0.35">
      <c r="A612" t="s">
        <v>614</v>
      </c>
      <c r="B612" s="7">
        <v>-5.5</v>
      </c>
      <c r="C612" s="7">
        <v>-0.67800000000000005</v>
      </c>
    </row>
    <row r="613" spans="1:3" x14ac:dyDescent="0.35">
      <c r="A613" t="s">
        <v>615</v>
      </c>
      <c r="B613" s="7">
        <v>3.4</v>
      </c>
      <c r="C613" s="7">
        <v>-1.048</v>
      </c>
    </row>
    <row r="614" spans="1:3" x14ac:dyDescent="0.35">
      <c r="A614" t="s">
        <v>616</v>
      </c>
      <c r="B614" s="7">
        <v>-3.5</v>
      </c>
      <c r="C614" s="7">
        <v>-1.1359999999999999</v>
      </c>
    </row>
    <row r="615" spans="1:3" x14ac:dyDescent="0.35">
      <c r="A615" t="s">
        <v>617</v>
      </c>
      <c r="B615" s="7">
        <v>-19.5</v>
      </c>
      <c r="C615" s="7">
        <v>-1.22</v>
      </c>
    </row>
    <row r="616" spans="1:3" x14ac:dyDescent="0.35">
      <c r="A616" t="s">
        <v>618</v>
      </c>
      <c r="B616" s="7">
        <v>1.5</v>
      </c>
      <c r="C616" s="7">
        <v>-0.94099999999999995</v>
      </c>
    </row>
    <row r="617" spans="1:3" x14ac:dyDescent="0.35">
      <c r="A617" t="s">
        <v>619</v>
      </c>
      <c r="B617" s="7">
        <v>-28.2</v>
      </c>
      <c r="C617" s="7">
        <v>-0.94599999999999995</v>
      </c>
    </row>
    <row r="618" spans="1:3" x14ac:dyDescent="0.35">
      <c r="A618" t="s">
        <v>620</v>
      </c>
      <c r="B618" s="7">
        <v>-4.0999999999999996</v>
      </c>
      <c r="C618" s="7">
        <v>-1.1990000000000001</v>
      </c>
    </row>
    <row r="619" spans="1:3" x14ac:dyDescent="0.35">
      <c r="A619" t="s">
        <v>621</v>
      </c>
      <c r="B619" s="7">
        <v>-1.3</v>
      </c>
      <c r="C619" s="7">
        <v>-1.1379999999999999</v>
      </c>
    </row>
    <row r="620" spans="1:3" x14ac:dyDescent="0.35">
      <c r="A620" t="s">
        <v>622</v>
      </c>
      <c r="B620" s="7">
        <v>0.4</v>
      </c>
      <c r="C620" s="7">
        <v>-0.84699999999999998</v>
      </c>
    </row>
    <row r="621" spans="1:3" x14ac:dyDescent="0.35">
      <c r="A621" t="s">
        <v>623</v>
      </c>
      <c r="B621" s="7">
        <v>-3.9</v>
      </c>
      <c r="C621" s="7">
        <v>-0.156</v>
      </c>
    </row>
    <row r="622" spans="1:3" x14ac:dyDescent="0.35">
      <c r="A622" t="s">
        <v>624</v>
      </c>
      <c r="B622" s="7">
        <v>-2.9</v>
      </c>
      <c r="C622" s="7">
        <v>-0.63700000000000001</v>
      </c>
    </row>
    <row r="623" spans="1:3" x14ac:dyDescent="0.35">
      <c r="A623" t="s">
        <v>625</v>
      </c>
      <c r="B623" s="7">
        <v>-4.5</v>
      </c>
      <c r="C623" s="7">
        <v>-0.437</v>
      </c>
    </row>
    <row r="624" spans="1:3" x14ac:dyDescent="0.35">
      <c r="A624" t="s">
        <v>626</v>
      </c>
      <c r="B624" s="7">
        <v>2.5</v>
      </c>
      <c r="C624" s="7">
        <v>-0.54800000000000004</v>
      </c>
    </row>
    <row r="625" spans="1:3" x14ac:dyDescent="0.35">
      <c r="A625" t="s">
        <v>627</v>
      </c>
      <c r="B625" s="7">
        <v>1.1000000000000001</v>
      </c>
      <c r="C625" s="7">
        <v>-0.91800000000000004</v>
      </c>
    </row>
    <row r="626" spans="1:3" x14ac:dyDescent="0.35">
      <c r="A626" t="s">
        <v>628</v>
      </c>
      <c r="B626" s="7">
        <v>4.5999999999999996</v>
      </c>
      <c r="C626" s="7">
        <v>-1.0109999999999999</v>
      </c>
    </row>
    <row r="627" spans="1:3" x14ac:dyDescent="0.35">
      <c r="A627" t="s">
        <v>631</v>
      </c>
      <c r="B627" s="7">
        <v>0.1</v>
      </c>
      <c r="C627" s="7">
        <v>-0.95099999999999996</v>
      </c>
    </row>
    <row r="628" spans="1:3" x14ac:dyDescent="0.35">
      <c r="A628" t="s">
        <v>632</v>
      </c>
      <c r="B628" s="7">
        <v>8</v>
      </c>
      <c r="C628" s="7">
        <v>-0.71299999999999997</v>
      </c>
    </row>
    <row r="629" spans="1:3" x14ac:dyDescent="0.35">
      <c r="A629" t="s">
        <v>633</v>
      </c>
      <c r="B629" s="7">
        <v>-12.5</v>
      </c>
      <c r="C629" s="7">
        <v>-0.498</v>
      </c>
    </row>
    <row r="630" spans="1:3" x14ac:dyDescent="0.35">
      <c r="A630" t="s">
        <v>634</v>
      </c>
      <c r="B630" s="7">
        <v>-2.2000000000000002</v>
      </c>
      <c r="C630" s="7">
        <v>-1.2849999999999999</v>
      </c>
    </row>
    <row r="631" spans="1:3" x14ac:dyDescent="0.35">
      <c r="A631" t="s">
        <v>635</v>
      </c>
      <c r="B631" s="7">
        <v>3.8</v>
      </c>
      <c r="C631" s="7">
        <v>-1.1240000000000001</v>
      </c>
    </row>
    <row r="632" spans="1:3" x14ac:dyDescent="0.35">
      <c r="A632" t="s">
        <v>636</v>
      </c>
      <c r="B632" s="7">
        <v>5.0999999999999996</v>
      </c>
      <c r="C632" s="7">
        <v>-1.0309999999999999</v>
      </c>
    </row>
    <row r="633" spans="1:3" x14ac:dyDescent="0.35">
      <c r="A633" t="s">
        <v>637</v>
      </c>
      <c r="B633" s="7">
        <v>-0.2</v>
      </c>
      <c r="C633" s="7">
        <v>-0.77500000000000002</v>
      </c>
    </row>
    <row r="634" spans="1:3" x14ac:dyDescent="0.35">
      <c r="A634" t="s">
        <v>638</v>
      </c>
      <c r="B634" s="7">
        <v>2.4</v>
      </c>
      <c r="C634" s="7">
        <v>-1.2410000000000001</v>
      </c>
    </row>
    <row r="635" spans="1:3" x14ac:dyDescent="0.35">
      <c r="A635" t="s">
        <v>639</v>
      </c>
      <c r="B635" s="7">
        <v>-11</v>
      </c>
      <c r="C635" s="7">
        <v>-0.91700000000000004</v>
      </c>
    </row>
    <row r="636" spans="1:3" x14ac:dyDescent="0.35">
      <c r="A636" t="s">
        <v>640</v>
      </c>
      <c r="B636" s="7">
        <v>-4.3</v>
      </c>
      <c r="C636" s="7">
        <v>-1.4630000000000001</v>
      </c>
    </row>
    <row r="637" spans="1:3" x14ac:dyDescent="0.35">
      <c r="A637" t="s">
        <v>641</v>
      </c>
      <c r="B637" s="7">
        <v>-9.3000000000000007</v>
      </c>
      <c r="C637" s="7">
        <v>-1.355</v>
      </c>
    </row>
    <row r="638" spans="1:3" x14ac:dyDescent="0.35">
      <c r="A638" t="s">
        <v>1380</v>
      </c>
      <c r="B638" s="7">
        <v>1.4</v>
      </c>
      <c r="C638" s="7">
        <v>-1.363</v>
      </c>
    </row>
    <row r="639" spans="1:3" x14ac:dyDescent="0.35">
      <c r="A639" t="s">
        <v>645</v>
      </c>
      <c r="B639" s="7">
        <v>3.9</v>
      </c>
      <c r="C639" s="7">
        <v>-0.75800000000000001</v>
      </c>
    </row>
    <row r="640" spans="1:3" x14ac:dyDescent="0.35">
      <c r="A640" t="s">
        <v>646</v>
      </c>
      <c r="B640" s="7">
        <v>4</v>
      </c>
      <c r="C640" s="7">
        <v>-0.64400000000000002</v>
      </c>
    </row>
    <row r="641" spans="1:3" x14ac:dyDescent="0.35">
      <c r="A641" t="s">
        <v>647</v>
      </c>
      <c r="B641" s="7">
        <v>1.4</v>
      </c>
      <c r="C641" s="7">
        <v>0.64800000000000002</v>
      </c>
    </row>
    <row r="642" spans="1:3" x14ac:dyDescent="0.35">
      <c r="A642" t="s">
        <v>648</v>
      </c>
      <c r="B642" s="7">
        <v>4.9000000000000004</v>
      </c>
      <c r="C642" s="7">
        <v>0.246</v>
      </c>
    </row>
    <row r="643" spans="1:3" x14ac:dyDescent="0.35">
      <c r="A643" t="s">
        <v>649</v>
      </c>
      <c r="B643" s="7">
        <v>11.4</v>
      </c>
      <c r="C643" s="7">
        <v>-0.36499999999999999</v>
      </c>
    </row>
    <row r="644" spans="1:3" x14ac:dyDescent="0.35">
      <c r="A644" t="s">
        <v>650</v>
      </c>
      <c r="B644" s="7">
        <v>0.2</v>
      </c>
      <c r="C644" s="7">
        <v>-0.84399999999999997</v>
      </c>
    </row>
    <row r="645" spans="1:3" x14ac:dyDescent="0.35">
      <c r="A645" t="s">
        <v>653</v>
      </c>
      <c r="B645" s="7">
        <v>7.7</v>
      </c>
      <c r="C645" s="7">
        <v>-0.72199999999999998</v>
      </c>
    </row>
    <row r="646" spans="1:3" x14ac:dyDescent="0.35">
      <c r="A646" t="s">
        <v>654</v>
      </c>
      <c r="B646" s="7">
        <v>4.0999999999999996</v>
      </c>
      <c r="C646" s="7">
        <v>-1.4</v>
      </c>
    </row>
    <row r="647" spans="1:3" x14ac:dyDescent="0.35">
      <c r="A647" t="s">
        <v>655</v>
      </c>
      <c r="B647" s="7">
        <v>11.5</v>
      </c>
      <c r="C647" s="7">
        <v>-1.2</v>
      </c>
    </row>
    <row r="648" spans="1:3" x14ac:dyDescent="0.35">
      <c r="A648" t="s">
        <v>657</v>
      </c>
      <c r="B648" s="7">
        <v>0.8</v>
      </c>
      <c r="C648" s="7">
        <v>-0.91600000000000004</v>
      </c>
    </row>
    <row r="649" spans="1:3" x14ac:dyDescent="0.35">
      <c r="A649" t="s">
        <v>659</v>
      </c>
      <c r="B649" s="7">
        <v>2.4</v>
      </c>
      <c r="C649" s="7">
        <v>-1.0209999999999999</v>
      </c>
    </row>
    <row r="650" spans="1:3" x14ac:dyDescent="0.35">
      <c r="A650" t="s">
        <v>661</v>
      </c>
      <c r="B650" s="7">
        <v>1.1000000000000001</v>
      </c>
      <c r="C650" s="7">
        <v>-0.57899999999999996</v>
      </c>
    </row>
    <row r="651" spans="1:3" x14ac:dyDescent="0.35">
      <c r="A651" t="s">
        <v>662</v>
      </c>
      <c r="B651" s="7">
        <v>3.5</v>
      </c>
      <c r="C651" s="7">
        <v>-0.91300000000000003</v>
      </c>
    </row>
    <row r="652" spans="1:3" x14ac:dyDescent="0.35">
      <c r="A652" t="s">
        <v>663</v>
      </c>
      <c r="B652" s="7">
        <v>2</v>
      </c>
      <c r="C652" s="7">
        <v>-1.2689999999999999</v>
      </c>
    </row>
    <row r="653" spans="1:3" x14ac:dyDescent="0.35">
      <c r="A653" t="s">
        <v>664</v>
      </c>
      <c r="B653" s="7">
        <v>1.7</v>
      </c>
      <c r="C653" s="7">
        <v>-0.79300000000000004</v>
      </c>
    </row>
    <row r="654" spans="1:3" x14ac:dyDescent="0.35">
      <c r="A654" t="s">
        <v>665</v>
      </c>
      <c r="B654" s="7">
        <v>2.9</v>
      </c>
      <c r="C654" s="7">
        <v>-1.177</v>
      </c>
    </row>
    <row r="655" spans="1:3" x14ac:dyDescent="0.35">
      <c r="A655" t="s">
        <v>666</v>
      </c>
      <c r="B655" s="7">
        <v>1.3</v>
      </c>
      <c r="C655" s="7">
        <v>-0.56699999999999995</v>
      </c>
    </row>
    <row r="656" spans="1:3" x14ac:dyDescent="0.35">
      <c r="A656" t="s">
        <v>667</v>
      </c>
      <c r="B656" s="7">
        <v>-0.8</v>
      </c>
      <c r="C656" s="7">
        <v>-0.79900000000000004</v>
      </c>
    </row>
    <row r="657" spans="1:3" x14ac:dyDescent="0.35">
      <c r="A657" t="s">
        <v>668</v>
      </c>
      <c r="B657" s="7">
        <v>1.5</v>
      </c>
      <c r="C657" s="7">
        <v>-1.038</v>
      </c>
    </row>
    <row r="658" spans="1:3" x14ac:dyDescent="0.35">
      <c r="A658" t="s">
        <v>669</v>
      </c>
      <c r="B658" s="7">
        <v>0.2</v>
      </c>
      <c r="C658" s="7">
        <v>-1.1080000000000001</v>
      </c>
    </row>
    <row r="659" spans="1:3" x14ac:dyDescent="0.35">
      <c r="A659" t="s">
        <v>670</v>
      </c>
      <c r="B659" s="7">
        <v>3.5</v>
      </c>
      <c r="C659" s="7">
        <v>0.129</v>
      </c>
    </row>
    <row r="660" spans="1:3" x14ac:dyDescent="0.35">
      <c r="A660" t="s">
        <v>671</v>
      </c>
      <c r="B660" s="7">
        <v>2.7</v>
      </c>
      <c r="C660" s="7">
        <v>-0.318</v>
      </c>
    </row>
    <row r="661" spans="1:3" x14ac:dyDescent="0.35">
      <c r="A661" t="s">
        <v>672</v>
      </c>
      <c r="B661" s="7">
        <v>4.0999999999999996</v>
      </c>
      <c r="C661" s="7">
        <v>-0.11799999999999999</v>
      </c>
    </row>
    <row r="662" spans="1:3" x14ac:dyDescent="0.35">
      <c r="A662" t="s">
        <v>673</v>
      </c>
      <c r="B662" s="7">
        <v>5.8</v>
      </c>
      <c r="C662" s="7">
        <v>-0.84599999999999997</v>
      </c>
    </row>
    <row r="663" spans="1:3" x14ac:dyDescent="0.35">
      <c r="A663" t="s">
        <v>674</v>
      </c>
      <c r="B663" s="7">
        <v>0.2</v>
      </c>
      <c r="C663" s="7">
        <v>-1.3520000000000001</v>
      </c>
    </row>
    <row r="664" spans="1:3" x14ac:dyDescent="0.35">
      <c r="A664" t="s">
        <v>675</v>
      </c>
      <c r="B664" s="7">
        <v>0.3</v>
      </c>
      <c r="C664" s="7">
        <v>-1.256</v>
      </c>
    </row>
    <row r="665" spans="1:3" x14ac:dyDescent="0.35">
      <c r="A665" t="s">
        <v>678</v>
      </c>
      <c r="B665" s="7">
        <v>-1.8</v>
      </c>
      <c r="C665" s="7">
        <v>-1.127</v>
      </c>
    </row>
    <row r="666" spans="1:3" x14ac:dyDescent="0.35">
      <c r="A666" t="s">
        <v>679</v>
      </c>
      <c r="B666" s="7">
        <v>3.7</v>
      </c>
      <c r="C666" s="7">
        <v>-1.575</v>
      </c>
    </row>
    <row r="667" spans="1:3" x14ac:dyDescent="0.35">
      <c r="A667" t="s">
        <v>680</v>
      </c>
      <c r="B667" s="7">
        <v>3.7</v>
      </c>
      <c r="C667" s="7">
        <v>-1.5349999999999999</v>
      </c>
    </row>
    <row r="668" spans="1:3" x14ac:dyDescent="0.35">
      <c r="A668" t="s">
        <v>681</v>
      </c>
      <c r="B668" s="7">
        <v>5.3</v>
      </c>
      <c r="C668" s="7">
        <v>-1.498</v>
      </c>
    </row>
    <row r="669" spans="1:3" x14ac:dyDescent="0.35">
      <c r="A669" t="s">
        <v>682</v>
      </c>
      <c r="B669" s="7">
        <v>5.5</v>
      </c>
      <c r="C669" s="7">
        <v>-1.0129999999999999</v>
      </c>
    </row>
    <row r="670" spans="1:3" x14ac:dyDescent="0.35">
      <c r="A670" t="s">
        <v>683</v>
      </c>
      <c r="B670" s="7">
        <v>-1</v>
      </c>
      <c r="C670" s="7">
        <v>-1.1930000000000001</v>
      </c>
    </row>
    <row r="671" spans="1:3" x14ac:dyDescent="0.35">
      <c r="A671" t="s">
        <v>684</v>
      </c>
      <c r="B671" s="7">
        <v>-2.1</v>
      </c>
      <c r="C671" s="7">
        <v>-0.873</v>
      </c>
    </row>
    <row r="672" spans="1:3" x14ac:dyDescent="0.35">
      <c r="A672" t="s">
        <v>685</v>
      </c>
      <c r="B672" s="7">
        <v>3.6</v>
      </c>
      <c r="C672" s="7">
        <v>-0.97199999999999998</v>
      </c>
    </row>
    <row r="673" spans="1:3" x14ac:dyDescent="0.35">
      <c r="A673" t="s">
        <v>686</v>
      </c>
      <c r="B673" s="7">
        <v>-2.2000000000000002</v>
      </c>
      <c r="C673" s="7">
        <v>-1.099</v>
      </c>
    </row>
    <row r="674" spans="1:3" x14ac:dyDescent="0.35">
      <c r="A674" t="s">
        <v>687</v>
      </c>
      <c r="B674" s="7">
        <v>3.2</v>
      </c>
      <c r="C674" s="7">
        <v>-1.2629999999999999</v>
      </c>
    </row>
    <row r="675" spans="1:3" x14ac:dyDescent="0.35">
      <c r="A675" t="s">
        <v>689</v>
      </c>
      <c r="B675" s="7">
        <v>1.6</v>
      </c>
      <c r="C675" s="7">
        <v>-1.403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4FE41-1E3B-4A34-89AF-6AC21F3183BE}">
  <dimension ref="A1:E675"/>
  <sheetViews>
    <sheetView workbookViewId="0">
      <selection activeCell="L33" sqref="L33"/>
    </sheetView>
  </sheetViews>
  <sheetFormatPr defaultRowHeight="14.5" x14ac:dyDescent="0.35"/>
  <sheetData>
    <row r="1" spans="1:5" x14ac:dyDescent="0.35">
      <c r="A1" t="s">
        <v>1309</v>
      </c>
      <c r="B1" t="s">
        <v>1310</v>
      </c>
      <c r="C1" t="s">
        <v>1381</v>
      </c>
      <c r="E1" t="s">
        <v>1311</v>
      </c>
    </row>
    <row r="2" spans="1:5" x14ac:dyDescent="0.35">
      <c r="A2" t="s">
        <v>4</v>
      </c>
      <c r="B2" s="7">
        <v>-8.1999999999999993</v>
      </c>
      <c r="C2" s="7">
        <v>1.31</v>
      </c>
      <c r="E2" t="s">
        <v>1382</v>
      </c>
    </row>
    <row r="3" spans="1:5" x14ac:dyDescent="0.35">
      <c r="A3" t="s">
        <v>6</v>
      </c>
      <c r="B3" s="7">
        <v>4.2</v>
      </c>
      <c r="C3" s="7">
        <v>0.23200000000000001</v>
      </c>
    </row>
    <row r="4" spans="1:5" x14ac:dyDescent="0.35">
      <c r="A4" t="s">
        <v>7</v>
      </c>
      <c r="B4" s="7">
        <v>1.9</v>
      </c>
      <c r="C4" s="7">
        <v>1.615</v>
      </c>
    </row>
    <row r="5" spans="1:5" x14ac:dyDescent="0.35">
      <c r="A5" t="s">
        <v>8</v>
      </c>
      <c r="B5" s="7">
        <v>6.6</v>
      </c>
      <c r="C5" s="7">
        <v>1.61</v>
      </c>
    </row>
    <row r="6" spans="1:5" x14ac:dyDescent="0.35">
      <c r="A6" t="s">
        <v>9</v>
      </c>
      <c r="B6" s="7">
        <v>4</v>
      </c>
      <c r="C6" s="7">
        <v>1.01</v>
      </c>
    </row>
    <row r="7" spans="1:5" x14ac:dyDescent="0.35">
      <c r="A7" t="s">
        <v>12</v>
      </c>
      <c r="B7" s="7">
        <v>15.4</v>
      </c>
      <c r="C7" s="7">
        <v>1.2749999999999999</v>
      </c>
    </row>
    <row r="8" spans="1:5" x14ac:dyDescent="0.35">
      <c r="A8" t="s">
        <v>13</v>
      </c>
      <c r="B8" s="7">
        <v>16</v>
      </c>
      <c r="C8" s="7">
        <v>1.331</v>
      </c>
    </row>
    <row r="9" spans="1:5" x14ac:dyDescent="0.35">
      <c r="A9" t="s">
        <v>14</v>
      </c>
      <c r="B9" s="7">
        <v>1.6</v>
      </c>
      <c r="C9" s="7">
        <v>0.65500000000000003</v>
      </c>
    </row>
    <row r="10" spans="1:5" x14ac:dyDescent="0.35">
      <c r="A10" t="s">
        <v>15</v>
      </c>
      <c r="B10" s="7">
        <v>4.4000000000000004</v>
      </c>
      <c r="C10" s="7">
        <v>1.298</v>
      </c>
    </row>
    <row r="11" spans="1:5" x14ac:dyDescent="0.35">
      <c r="A11" t="s">
        <v>16</v>
      </c>
      <c r="B11" s="7">
        <v>8.1999999999999993</v>
      </c>
      <c r="C11" s="7">
        <v>0.77300000000000002</v>
      </c>
    </row>
    <row r="12" spans="1:5" x14ac:dyDescent="0.35">
      <c r="A12" t="s">
        <v>17</v>
      </c>
      <c r="B12" s="7">
        <v>2.2000000000000002</v>
      </c>
      <c r="C12" s="7">
        <v>0.55900000000000005</v>
      </c>
    </row>
    <row r="13" spans="1:5" x14ac:dyDescent="0.35">
      <c r="A13" t="s">
        <v>18</v>
      </c>
      <c r="B13" s="7">
        <v>5.2</v>
      </c>
      <c r="C13" s="7">
        <v>0.97099999999999997</v>
      </c>
    </row>
    <row r="14" spans="1:5" x14ac:dyDescent="0.35">
      <c r="A14" t="s">
        <v>19</v>
      </c>
      <c r="B14" s="7">
        <v>6.5</v>
      </c>
      <c r="C14" s="7">
        <v>1.2</v>
      </c>
    </row>
    <row r="15" spans="1:5" x14ac:dyDescent="0.35">
      <c r="A15" t="s">
        <v>20</v>
      </c>
      <c r="B15" s="7">
        <v>-4.5999999999999996</v>
      </c>
      <c r="C15" s="7">
        <v>1.6E-2</v>
      </c>
    </row>
    <row r="16" spans="1:5" x14ac:dyDescent="0.35">
      <c r="A16" t="s">
        <v>21</v>
      </c>
      <c r="B16" s="7">
        <v>4.5</v>
      </c>
      <c r="C16" s="7">
        <v>1.857</v>
      </c>
    </row>
    <row r="17" spans="1:3" x14ac:dyDescent="0.35">
      <c r="A17" t="s">
        <v>22</v>
      </c>
      <c r="B17" s="7">
        <v>-3</v>
      </c>
      <c r="C17" s="7">
        <v>0.42599999999999999</v>
      </c>
    </row>
    <row r="18" spans="1:3" x14ac:dyDescent="0.35">
      <c r="A18" t="s">
        <v>23</v>
      </c>
      <c r="B18" s="7">
        <v>1.1000000000000001</v>
      </c>
      <c r="C18" s="7">
        <v>0.61699999999999999</v>
      </c>
    </row>
    <row r="19" spans="1:3" x14ac:dyDescent="0.35">
      <c r="A19" t="s">
        <v>24</v>
      </c>
      <c r="B19" s="7">
        <v>3.5</v>
      </c>
      <c r="C19" s="7">
        <v>1.1100000000000001</v>
      </c>
    </row>
    <row r="20" spans="1:3" x14ac:dyDescent="0.35">
      <c r="A20" t="s">
        <v>1312</v>
      </c>
      <c r="B20" s="7">
        <v>2.8</v>
      </c>
      <c r="C20" s="7">
        <v>-0.152</v>
      </c>
    </row>
    <row r="21" spans="1:3" x14ac:dyDescent="0.35">
      <c r="A21" t="s">
        <v>25</v>
      </c>
      <c r="B21" s="7">
        <v>4.0999999999999996</v>
      </c>
      <c r="C21" s="7">
        <v>1.3260000000000001</v>
      </c>
    </row>
    <row r="22" spans="1:3" x14ac:dyDescent="0.35">
      <c r="A22" t="s">
        <v>26</v>
      </c>
      <c r="B22" s="7">
        <v>0.5</v>
      </c>
      <c r="C22" s="7">
        <v>-0.71</v>
      </c>
    </row>
    <row r="23" spans="1:3" x14ac:dyDescent="0.35">
      <c r="A23" t="s">
        <v>27</v>
      </c>
      <c r="B23" s="7">
        <v>2.6</v>
      </c>
      <c r="C23" s="7">
        <v>0.73099999999999998</v>
      </c>
    </row>
    <row r="24" spans="1:3" x14ac:dyDescent="0.35">
      <c r="A24" t="s">
        <v>28</v>
      </c>
      <c r="B24" s="7">
        <v>6.7</v>
      </c>
      <c r="C24" s="7">
        <v>0.20499999999999999</v>
      </c>
    </row>
    <row r="25" spans="1:3" x14ac:dyDescent="0.35">
      <c r="A25" t="s">
        <v>29</v>
      </c>
      <c r="B25" s="7">
        <v>28.4</v>
      </c>
      <c r="C25" s="7">
        <v>0.85199999999999998</v>
      </c>
    </row>
    <row r="26" spans="1:3" x14ac:dyDescent="0.35">
      <c r="A26" t="s">
        <v>30</v>
      </c>
      <c r="B26" s="7">
        <v>4.8</v>
      </c>
      <c r="C26" s="7">
        <v>1.3129999999999999</v>
      </c>
    </row>
    <row r="27" spans="1:3" x14ac:dyDescent="0.35">
      <c r="A27" t="s">
        <v>31</v>
      </c>
      <c r="B27" s="7">
        <v>-6.7</v>
      </c>
      <c r="C27" s="7">
        <v>0.47099999999999997</v>
      </c>
    </row>
    <row r="28" spans="1:3" x14ac:dyDescent="0.35">
      <c r="A28" t="s">
        <v>32</v>
      </c>
      <c r="B28" s="7">
        <v>5.4</v>
      </c>
      <c r="C28" s="7">
        <v>1.054</v>
      </c>
    </row>
    <row r="29" spans="1:3" x14ac:dyDescent="0.35">
      <c r="A29" t="s">
        <v>33</v>
      </c>
      <c r="B29" s="7">
        <v>9.1</v>
      </c>
      <c r="C29" s="7">
        <v>0.79</v>
      </c>
    </row>
    <row r="30" spans="1:3" x14ac:dyDescent="0.35">
      <c r="A30" t="s">
        <v>34</v>
      </c>
      <c r="B30" s="7">
        <v>3.3</v>
      </c>
      <c r="C30" s="7">
        <v>1.4039999999999999</v>
      </c>
    </row>
    <row r="31" spans="1:3" x14ac:dyDescent="0.35">
      <c r="A31" t="s">
        <v>35</v>
      </c>
      <c r="B31" s="7">
        <v>3.3</v>
      </c>
      <c r="C31" s="7">
        <v>0.96399999999999997</v>
      </c>
    </row>
    <row r="32" spans="1:3" x14ac:dyDescent="0.35">
      <c r="A32" t="s">
        <v>36</v>
      </c>
      <c r="B32" s="7">
        <v>8.1999999999999993</v>
      </c>
      <c r="C32" s="7">
        <v>0.43</v>
      </c>
    </row>
    <row r="33" spans="1:3" x14ac:dyDescent="0.35">
      <c r="A33" t="s">
        <v>40</v>
      </c>
      <c r="B33" s="7">
        <v>-3.1</v>
      </c>
      <c r="C33" s="7">
        <v>1.286</v>
      </c>
    </row>
    <row r="34" spans="1:3" x14ac:dyDescent="0.35">
      <c r="A34" t="s">
        <v>41</v>
      </c>
      <c r="B34" s="7">
        <v>-2.6</v>
      </c>
      <c r="C34" s="7">
        <v>0.69699999999999995</v>
      </c>
    </row>
    <row r="35" spans="1:3" x14ac:dyDescent="0.35">
      <c r="A35" t="s">
        <v>42</v>
      </c>
      <c r="B35" s="7">
        <v>4.5999999999999996</v>
      </c>
      <c r="C35" s="7">
        <v>0.82499999999999996</v>
      </c>
    </row>
    <row r="36" spans="1:3" x14ac:dyDescent="0.35">
      <c r="A36" t="s">
        <v>43</v>
      </c>
      <c r="B36" s="7">
        <v>-2.8</v>
      </c>
      <c r="C36" s="7">
        <v>1.478</v>
      </c>
    </row>
    <row r="37" spans="1:3" x14ac:dyDescent="0.35">
      <c r="A37" t="s">
        <v>1313</v>
      </c>
      <c r="B37" s="7">
        <v>5.9</v>
      </c>
      <c r="C37" s="7">
        <v>0.57099999999999995</v>
      </c>
    </row>
    <row r="38" spans="1:3" x14ac:dyDescent="0.35">
      <c r="A38" t="s">
        <v>44</v>
      </c>
      <c r="B38" s="7">
        <v>7.4</v>
      </c>
      <c r="C38" s="7">
        <v>-0.60399999999999998</v>
      </c>
    </row>
    <row r="39" spans="1:3" x14ac:dyDescent="0.35">
      <c r="A39" t="s">
        <v>1314</v>
      </c>
      <c r="B39" s="7">
        <v>-0.8</v>
      </c>
      <c r="C39" s="7">
        <v>0.94399999999999995</v>
      </c>
    </row>
    <row r="40" spans="1:3" x14ac:dyDescent="0.35">
      <c r="A40" t="s">
        <v>45</v>
      </c>
      <c r="B40" s="7">
        <v>18.3</v>
      </c>
      <c r="C40" s="7">
        <v>1.569</v>
      </c>
    </row>
    <row r="41" spans="1:3" x14ac:dyDescent="0.35">
      <c r="A41" t="s">
        <v>46</v>
      </c>
      <c r="B41" s="7">
        <v>9.6999999999999993</v>
      </c>
      <c r="C41" s="7">
        <v>0.96599999999999997</v>
      </c>
    </row>
    <row r="42" spans="1:3" x14ac:dyDescent="0.35">
      <c r="A42" t="s">
        <v>47</v>
      </c>
      <c r="B42" s="7">
        <v>7.5</v>
      </c>
      <c r="C42" s="7">
        <v>0.19900000000000001</v>
      </c>
    </row>
    <row r="43" spans="1:3" x14ac:dyDescent="0.35">
      <c r="A43" t="s">
        <v>1315</v>
      </c>
      <c r="B43" s="7">
        <v>5.2</v>
      </c>
      <c r="C43" s="7">
        <v>0.71799999999999997</v>
      </c>
    </row>
    <row r="44" spans="1:3" x14ac:dyDescent="0.35">
      <c r="A44" t="s">
        <v>48</v>
      </c>
      <c r="B44" s="7">
        <v>7</v>
      </c>
      <c r="C44" s="7">
        <v>1.2210000000000001</v>
      </c>
    </row>
    <row r="45" spans="1:3" x14ac:dyDescent="0.35">
      <c r="A45" t="s">
        <v>49</v>
      </c>
      <c r="B45" s="7">
        <v>6.3</v>
      </c>
      <c r="C45" s="7">
        <v>0.94799999999999995</v>
      </c>
    </row>
    <row r="46" spans="1:3" x14ac:dyDescent="0.35">
      <c r="A46" t="s">
        <v>50</v>
      </c>
      <c r="B46" s="7">
        <v>13.4</v>
      </c>
      <c r="C46" s="7">
        <v>1.3959999999999999</v>
      </c>
    </row>
    <row r="47" spans="1:3" x14ac:dyDescent="0.35">
      <c r="A47" t="s">
        <v>51</v>
      </c>
      <c r="B47" s="7">
        <v>4.0999999999999996</v>
      </c>
      <c r="C47" s="7">
        <v>1.2210000000000001</v>
      </c>
    </row>
    <row r="48" spans="1:3" x14ac:dyDescent="0.35">
      <c r="A48" t="s">
        <v>52</v>
      </c>
      <c r="B48" s="7">
        <v>4.4000000000000004</v>
      </c>
      <c r="C48" s="7">
        <v>1.5720000000000001</v>
      </c>
    </row>
    <row r="49" spans="1:3" x14ac:dyDescent="0.35">
      <c r="A49" t="s">
        <v>54</v>
      </c>
      <c r="B49" s="7">
        <v>3.3</v>
      </c>
      <c r="C49" s="7">
        <v>1.3260000000000001</v>
      </c>
    </row>
    <row r="50" spans="1:3" x14ac:dyDescent="0.35">
      <c r="A50" t="s">
        <v>55</v>
      </c>
      <c r="B50" s="7">
        <v>-4.3</v>
      </c>
      <c r="C50" s="7">
        <v>1.1759999999999999</v>
      </c>
    </row>
    <row r="51" spans="1:3" x14ac:dyDescent="0.35">
      <c r="A51" t="s">
        <v>56</v>
      </c>
      <c r="B51" s="7">
        <v>7.6</v>
      </c>
      <c r="C51" s="7">
        <v>1.1639999999999999</v>
      </c>
    </row>
    <row r="52" spans="1:3" x14ac:dyDescent="0.35">
      <c r="A52" t="s">
        <v>57</v>
      </c>
      <c r="B52" s="7">
        <v>12.8</v>
      </c>
      <c r="C52" s="7">
        <v>0.81499999999999995</v>
      </c>
    </row>
    <row r="53" spans="1:3" x14ac:dyDescent="0.35">
      <c r="A53" t="s">
        <v>58</v>
      </c>
      <c r="B53" s="7">
        <v>-2.4</v>
      </c>
      <c r="C53" s="7">
        <v>1.2290000000000001</v>
      </c>
    </row>
    <row r="54" spans="1:3" x14ac:dyDescent="0.35">
      <c r="A54" t="s">
        <v>59</v>
      </c>
      <c r="B54" s="7">
        <v>19.5</v>
      </c>
      <c r="C54" s="7">
        <v>1.4530000000000001</v>
      </c>
    </row>
    <row r="55" spans="1:3" x14ac:dyDescent="0.35">
      <c r="A55" t="s">
        <v>60</v>
      </c>
      <c r="B55" s="7">
        <v>5.4</v>
      </c>
      <c r="C55" s="7">
        <v>0.93200000000000005</v>
      </c>
    </row>
    <row r="56" spans="1:3" x14ac:dyDescent="0.35">
      <c r="A56" t="s">
        <v>61</v>
      </c>
      <c r="B56" s="7">
        <v>2.9</v>
      </c>
      <c r="C56" s="7">
        <v>0.33</v>
      </c>
    </row>
    <row r="57" spans="1:3" x14ac:dyDescent="0.35">
      <c r="A57" t="s">
        <v>62</v>
      </c>
      <c r="B57" s="7">
        <v>0.6</v>
      </c>
      <c r="C57" s="7">
        <v>1.0429999999999999</v>
      </c>
    </row>
    <row r="58" spans="1:3" x14ac:dyDescent="0.35">
      <c r="A58" t="s">
        <v>63</v>
      </c>
      <c r="B58" s="7">
        <v>1.5</v>
      </c>
      <c r="C58" s="7">
        <v>1.04</v>
      </c>
    </row>
    <row r="59" spans="1:3" x14ac:dyDescent="0.35">
      <c r="A59" t="s">
        <v>64</v>
      </c>
      <c r="B59" s="7">
        <v>6.1</v>
      </c>
      <c r="C59" s="7">
        <v>1.2210000000000001</v>
      </c>
    </row>
    <row r="60" spans="1:3" x14ac:dyDescent="0.35">
      <c r="A60" t="s">
        <v>72</v>
      </c>
      <c r="B60" s="7">
        <v>23.2</v>
      </c>
      <c r="C60" s="7">
        <v>1.637</v>
      </c>
    </row>
    <row r="61" spans="1:3" x14ac:dyDescent="0.35">
      <c r="A61" t="s">
        <v>73</v>
      </c>
      <c r="B61" s="7">
        <v>2.2000000000000002</v>
      </c>
      <c r="C61" s="7">
        <v>1.905</v>
      </c>
    </row>
    <row r="62" spans="1:3" x14ac:dyDescent="0.35">
      <c r="A62" t="s">
        <v>74</v>
      </c>
      <c r="B62" s="7">
        <v>22.5</v>
      </c>
      <c r="C62" s="7">
        <v>1.5349999999999999</v>
      </c>
    </row>
    <row r="63" spans="1:3" x14ac:dyDescent="0.35">
      <c r="A63" t="s">
        <v>75</v>
      </c>
      <c r="B63" s="7">
        <v>31.6</v>
      </c>
      <c r="C63" s="7">
        <v>1.335</v>
      </c>
    </row>
    <row r="64" spans="1:3" x14ac:dyDescent="0.35">
      <c r="A64" t="s">
        <v>77</v>
      </c>
      <c r="B64" s="7">
        <v>4.8</v>
      </c>
      <c r="C64" s="7">
        <v>2.3889999999999998</v>
      </c>
    </row>
    <row r="65" spans="1:3" x14ac:dyDescent="0.35">
      <c r="A65" t="s">
        <v>78</v>
      </c>
      <c r="B65" s="7">
        <v>0.7</v>
      </c>
      <c r="C65" s="7">
        <v>1.78</v>
      </c>
    </row>
    <row r="66" spans="1:3" x14ac:dyDescent="0.35">
      <c r="A66" t="s">
        <v>79</v>
      </c>
      <c r="B66" s="7">
        <v>5</v>
      </c>
      <c r="C66" s="7">
        <v>1.6990000000000001</v>
      </c>
    </row>
    <row r="67" spans="1:3" x14ac:dyDescent="0.35">
      <c r="A67" t="s">
        <v>80</v>
      </c>
      <c r="B67" s="7">
        <v>4.5999999999999996</v>
      </c>
      <c r="C67" s="7">
        <v>0.71099999999999997</v>
      </c>
    </row>
    <row r="68" spans="1:3" x14ac:dyDescent="0.35">
      <c r="A68" t="s">
        <v>81</v>
      </c>
      <c r="B68" s="7">
        <v>6.1</v>
      </c>
      <c r="C68" s="7">
        <v>1.7110000000000001</v>
      </c>
    </row>
    <row r="69" spans="1:3" x14ac:dyDescent="0.35">
      <c r="A69" t="s">
        <v>82</v>
      </c>
      <c r="B69" s="7">
        <v>6.3</v>
      </c>
      <c r="C69" s="7">
        <v>1.4219999999999999</v>
      </c>
    </row>
    <row r="70" spans="1:3" x14ac:dyDescent="0.35">
      <c r="A70" t="s">
        <v>83</v>
      </c>
      <c r="B70" s="7">
        <v>5.0999999999999996</v>
      </c>
      <c r="C70" s="7">
        <v>1.6519999999999999</v>
      </c>
    </row>
    <row r="71" spans="1:3" x14ac:dyDescent="0.35">
      <c r="A71" t="s">
        <v>84</v>
      </c>
      <c r="B71" s="7">
        <v>8.1</v>
      </c>
      <c r="C71" s="7">
        <v>2.2559999999999998</v>
      </c>
    </row>
    <row r="72" spans="1:3" x14ac:dyDescent="0.35">
      <c r="A72" t="s">
        <v>85</v>
      </c>
      <c r="B72" s="7">
        <v>5</v>
      </c>
      <c r="C72" s="7">
        <v>1.9770000000000001</v>
      </c>
    </row>
    <row r="73" spans="1:3" x14ac:dyDescent="0.35">
      <c r="A73" t="s">
        <v>86</v>
      </c>
      <c r="B73" s="7">
        <v>4.5999999999999996</v>
      </c>
      <c r="C73" s="7">
        <v>1.56</v>
      </c>
    </row>
    <row r="74" spans="1:3" x14ac:dyDescent="0.35">
      <c r="A74" t="s">
        <v>87</v>
      </c>
      <c r="B74" s="7">
        <v>4.2</v>
      </c>
      <c r="C74" s="7">
        <v>1.51</v>
      </c>
    </row>
    <row r="75" spans="1:3" x14ac:dyDescent="0.35">
      <c r="A75" t="s">
        <v>88</v>
      </c>
      <c r="B75" s="7">
        <v>7.2</v>
      </c>
      <c r="C75" s="7">
        <v>1.105</v>
      </c>
    </row>
    <row r="76" spans="1:3" x14ac:dyDescent="0.35">
      <c r="A76" t="s">
        <v>89</v>
      </c>
      <c r="B76" s="7">
        <v>6.1</v>
      </c>
      <c r="C76" s="7">
        <v>1.89</v>
      </c>
    </row>
    <row r="77" spans="1:3" x14ac:dyDescent="0.35">
      <c r="A77" t="s">
        <v>90</v>
      </c>
      <c r="B77" s="7">
        <v>3.7</v>
      </c>
      <c r="C77" s="7">
        <v>1.575</v>
      </c>
    </row>
    <row r="78" spans="1:3" x14ac:dyDescent="0.35">
      <c r="A78" t="s">
        <v>91</v>
      </c>
      <c r="B78" s="7">
        <v>11.7</v>
      </c>
      <c r="C78" s="7">
        <v>1.4850000000000001</v>
      </c>
    </row>
    <row r="79" spans="1:3" x14ac:dyDescent="0.35">
      <c r="A79" t="s">
        <v>92</v>
      </c>
      <c r="B79" s="7">
        <v>0.7</v>
      </c>
      <c r="C79" s="7">
        <v>1.1859999999999999</v>
      </c>
    </row>
    <row r="80" spans="1:3" x14ac:dyDescent="0.35">
      <c r="A80" t="s">
        <v>93</v>
      </c>
      <c r="B80" s="7">
        <v>5.0999999999999996</v>
      </c>
      <c r="C80" s="7">
        <v>1.5780000000000001</v>
      </c>
    </row>
    <row r="81" spans="1:3" x14ac:dyDescent="0.35">
      <c r="A81" t="s">
        <v>94</v>
      </c>
      <c r="B81" s="7">
        <v>10</v>
      </c>
      <c r="C81" s="7">
        <v>1.6279999999999999</v>
      </c>
    </row>
    <row r="82" spans="1:3" x14ac:dyDescent="0.35">
      <c r="A82" t="s">
        <v>95</v>
      </c>
      <c r="B82" s="7">
        <v>0.3</v>
      </c>
      <c r="C82" s="7">
        <v>1.9850000000000001</v>
      </c>
    </row>
    <row r="83" spans="1:3" x14ac:dyDescent="0.35">
      <c r="A83" t="s">
        <v>96</v>
      </c>
      <c r="B83" s="7">
        <v>1.1000000000000001</v>
      </c>
      <c r="C83" s="7">
        <v>1.5569999999999999</v>
      </c>
    </row>
    <row r="84" spans="1:3" x14ac:dyDescent="0.35">
      <c r="A84" t="s">
        <v>97</v>
      </c>
      <c r="B84" s="7">
        <v>2.5</v>
      </c>
      <c r="C84" s="7">
        <v>1.5760000000000001</v>
      </c>
    </row>
    <row r="85" spans="1:3" x14ac:dyDescent="0.35">
      <c r="A85" t="s">
        <v>98</v>
      </c>
      <c r="B85" s="7">
        <v>3.3</v>
      </c>
      <c r="C85" s="7">
        <v>1.2130000000000001</v>
      </c>
    </row>
    <row r="86" spans="1:3" x14ac:dyDescent="0.35">
      <c r="A86" t="s">
        <v>99</v>
      </c>
      <c r="B86" s="7">
        <v>0.6</v>
      </c>
      <c r="C86" s="7">
        <v>1.9019999999999999</v>
      </c>
    </row>
    <row r="87" spans="1:3" x14ac:dyDescent="0.35">
      <c r="A87" t="s">
        <v>100</v>
      </c>
      <c r="B87" s="7">
        <v>0.9</v>
      </c>
      <c r="C87" s="7">
        <v>1.5589999999999999</v>
      </c>
    </row>
    <row r="88" spans="1:3" x14ac:dyDescent="0.35">
      <c r="A88" t="s">
        <v>101</v>
      </c>
      <c r="B88" s="7">
        <v>-7.2</v>
      </c>
      <c r="C88" s="7">
        <v>1.986</v>
      </c>
    </row>
    <row r="89" spans="1:3" x14ac:dyDescent="0.35">
      <c r="A89" t="s">
        <v>102</v>
      </c>
      <c r="B89" s="7">
        <v>8.3000000000000007</v>
      </c>
      <c r="C89" s="7">
        <v>0.69899999999999995</v>
      </c>
    </row>
    <row r="90" spans="1:3" x14ac:dyDescent="0.35">
      <c r="A90" t="s">
        <v>103</v>
      </c>
      <c r="B90" s="7">
        <v>0.9</v>
      </c>
      <c r="C90" s="7">
        <v>1.6759999999999999</v>
      </c>
    </row>
    <row r="91" spans="1:3" x14ac:dyDescent="0.35">
      <c r="A91" t="s">
        <v>104</v>
      </c>
      <c r="B91" s="7">
        <v>0.8</v>
      </c>
      <c r="C91" s="7">
        <v>0.998</v>
      </c>
    </row>
    <row r="92" spans="1:3" x14ac:dyDescent="0.35">
      <c r="A92" t="s">
        <v>105</v>
      </c>
      <c r="B92" s="7">
        <v>-2.7</v>
      </c>
      <c r="C92" s="7">
        <v>0.34</v>
      </c>
    </row>
    <row r="93" spans="1:3" x14ac:dyDescent="0.35">
      <c r="A93" t="s">
        <v>106</v>
      </c>
      <c r="B93" s="7">
        <v>1.3</v>
      </c>
      <c r="C93" s="7">
        <v>0.46899999999999997</v>
      </c>
    </row>
    <row r="94" spans="1:3" x14ac:dyDescent="0.35">
      <c r="A94" t="s">
        <v>107</v>
      </c>
      <c r="B94" s="7">
        <v>3.2</v>
      </c>
      <c r="C94" s="7">
        <v>1.1990000000000001</v>
      </c>
    </row>
    <row r="95" spans="1:3" x14ac:dyDescent="0.35">
      <c r="A95" t="s">
        <v>108</v>
      </c>
      <c r="B95" s="7">
        <v>0.6</v>
      </c>
      <c r="C95" s="7">
        <v>0.25600000000000001</v>
      </c>
    </row>
    <row r="96" spans="1:3" x14ac:dyDescent="0.35">
      <c r="A96" t="s">
        <v>109</v>
      </c>
      <c r="B96" s="7">
        <v>3.1</v>
      </c>
      <c r="C96" s="7">
        <v>0.69899999999999995</v>
      </c>
    </row>
    <row r="97" spans="1:3" x14ac:dyDescent="0.35">
      <c r="A97" t="s">
        <v>110</v>
      </c>
      <c r="B97" s="7">
        <v>3.3</v>
      </c>
      <c r="C97" s="7">
        <v>0.96199999999999997</v>
      </c>
    </row>
    <row r="98" spans="1:3" x14ac:dyDescent="0.35">
      <c r="A98" t="s">
        <v>111</v>
      </c>
      <c r="B98" s="7">
        <v>5.7</v>
      </c>
      <c r="C98" s="7">
        <v>1.1200000000000001</v>
      </c>
    </row>
    <row r="99" spans="1:3" x14ac:dyDescent="0.35">
      <c r="A99" t="s">
        <v>112</v>
      </c>
      <c r="B99" s="7">
        <v>7.5</v>
      </c>
      <c r="C99" s="7">
        <v>1.129</v>
      </c>
    </row>
    <row r="100" spans="1:3" x14ac:dyDescent="0.35">
      <c r="A100" t="s">
        <v>113</v>
      </c>
      <c r="B100" s="7">
        <v>4.7</v>
      </c>
      <c r="C100" s="7">
        <v>0.80400000000000005</v>
      </c>
    </row>
    <row r="101" spans="1:3" x14ac:dyDescent="0.35">
      <c r="A101" t="s">
        <v>1316</v>
      </c>
      <c r="B101" s="7">
        <v>4.7</v>
      </c>
      <c r="C101" s="7">
        <v>1.0129999999999999</v>
      </c>
    </row>
    <row r="102" spans="1:3" x14ac:dyDescent="0.35">
      <c r="A102" t="s">
        <v>114</v>
      </c>
      <c r="B102" s="7">
        <v>6.7</v>
      </c>
      <c r="C102" s="7">
        <v>1.2090000000000001</v>
      </c>
    </row>
    <row r="103" spans="1:3" x14ac:dyDescent="0.35">
      <c r="A103" t="s">
        <v>115</v>
      </c>
      <c r="B103" s="7">
        <v>5.2</v>
      </c>
      <c r="C103" s="7">
        <v>1.22</v>
      </c>
    </row>
    <row r="104" spans="1:3" x14ac:dyDescent="0.35">
      <c r="A104" t="s">
        <v>116</v>
      </c>
      <c r="B104" s="7">
        <v>3</v>
      </c>
      <c r="C104" s="7">
        <v>0.315</v>
      </c>
    </row>
    <row r="105" spans="1:3" x14ac:dyDescent="0.35">
      <c r="A105" t="s">
        <v>117</v>
      </c>
      <c r="B105" s="7">
        <v>3.9</v>
      </c>
      <c r="C105" s="7">
        <v>1.2849999999999999</v>
      </c>
    </row>
    <row r="106" spans="1:3" x14ac:dyDescent="0.35">
      <c r="A106" t="s">
        <v>118</v>
      </c>
      <c r="B106" s="7">
        <v>4.0999999999999996</v>
      </c>
      <c r="C106" s="7">
        <v>0.24399999999999999</v>
      </c>
    </row>
    <row r="107" spans="1:3" x14ac:dyDescent="0.35">
      <c r="A107" t="s">
        <v>119</v>
      </c>
      <c r="B107" s="7">
        <v>2.4</v>
      </c>
      <c r="C107" s="7">
        <v>0.2</v>
      </c>
    </row>
    <row r="108" spans="1:3" x14ac:dyDescent="0.35">
      <c r="A108" t="s">
        <v>120</v>
      </c>
      <c r="B108" s="7">
        <v>26.7</v>
      </c>
      <c r="C108" s="7">
        <v>1.653</v>
      </c>
    </row>
    <row r="109" spans="1:3" x14ac:dyDescent="0.35">
      <c r="A109" t="s">
        <v>121</v>
      </c>
      <c r="B109" s="7">
        <v>9.8000000000000007</v>
      </c>
      <c r="C109" s="7">
        <v>1.327</v>
      </c>
    </row>
    <row r="110" spans="1:3" x14ac:dyDescent="0.35">
      <c r="A110" t="s">
        <v>122</v>
      </c>
      <c r="B110" s="7">
        <v>4.5999999999999996</v>
      </c>
      <c r="C110" s="7">
        <v>2.1280000000000001</v>
      </c>
    </row>
    <row r="111" spans="1:3" x14ac:dyDescent="0.35">
      <c r="A111" t="s">
        <v>123</v>
      </c>
      <c r="B111" s="7">
        <v>4.7</v>
      </c>
      <c r="C111" s="7">
        <v>1.7909999999999999</v>
      </c>
    </row>
    <row r="112" spans="1:3" x14ac:dyDescent="0.35">
      <c r="A112" t="s">
        <v>124</v>
      </c>
      <c r="B112" s="7">
        <v>4.4000000000000004</v>
      </c>
      <c r="C112" s="7">
        <v>1.3620000000000001</v>
      </c>
    </row>
    <row r="113" spans="1:3" x14ac:dyDescent="0.35">
      <c r="A113" t="s">
        <v>125</v>
      </c>
      <c r="B113" s="7">
        <v>6.2</v>
      </c>
      <c r="C113" s="7">
        <v>0.80500000000000005</v>
      </c>
    </row>
    <row r="114" spans="1:3" x14ac:dyDescent="0.35">
      <c r="A114" t="s">
        <v>126</v>
      </c>
      <c r="B114" s="7">
        <v>5.0999999999999996</v>
      </c>
      <c r="C114" s="7">
        <v>1.593</v>
      </c>
    </row>
    <row r="115" spans="1:3" x14ac:dyDescent="0.35">
      <c r="A115" t="s">
        <v>127</v>
      </c>
      <c r="B115" s="7">
        <v>6.1</v>
      </c>
      <c r="C115" s="7">
        <v>1.2290000000000001</v>
      </c>
    </row>
    <row r="116" spans="1:3" x14ac:dyDescent="0.35">
      <c r="A116" t="s">
        <v>128</v>
      </c>
      <c r="B116" s="7">
        <v>5.0999999999999996</v>
      </c>
      <c r="C116" s="7">
        <v>1.0569999999999999</v>
      </c>
    </row>
    <row r="117" spans="1:3" x14ac:dyDescent="0.35">
      <c r="A117" t="s">
        <v>129</v>
      </c>
      <c r="B117" s="7">
        <v>1.5</v>
      </c>
      <c r="C117" s="7">
        <v>0.89800000000000002</v>
      </c>
    </row>
    <row r="118" spans="1:3" x14ac:dyDescent="0.35">
      <c r="A118" t="s">
        <v>130</v>
      </c>
      <c r="B118" s="7">
        <v>2.1</v>
      </c>
      <c r="C118" s="7">
        <v>1.5840000000000001</v>
      </c>
    </row>
    <row r="119" spans="1:3" x14ac:dyDescent="0.35">
      <c r="A119" t="s">
        <v>131</v>
      </c>
      <c r="B119" s="7">
        <v>6.3</v>
      </c>
      <c r="C119" s="7">
        <v>1.2989999999999999</v>
      </c>
    </row>
    <row r="120" spans="1:3" x14ac:dyDescent="0.35">
      <c r="A120" t="s">
        <v>132</v>
      </c>
      <c r="B120" s="7">
        <v>-3.8</v>
      </c>
      <c r="C120" s="7">
        <v>1.2869999999999999</v>
      </c>
    </row>
    <row r="121" spans="1:3" x14ac:dyDescent="0.35">
      <c r="A121" t="s">
        <v>134</v>
      </c>
      <c r="B121" s="7">
        <v>5.9</v>
      </c>
      <c r="C121" s="7">
        <v>1.2569999999999999</v>
      </c>
    </row>
    <row r="122" spans="1:3" x14ac:dyDescent="0.35">
      <c r="A122" t="s">
        <v>135</v>
      </c>
      <c r="B122" s="7">
        <v>5.0999999999999996</v>
      </c>
      <c r="C122" s="7">
        <v>1.2969999999999999</v>
      </c>
    </row>
    <row r="123" spans="1:3" x14ac:dyDescent="0.35">
      <c r="A123" t="s">
        <v>136</v>
      </c>
      <c r="B123" s="7">
        <v>4.5</v>
      </c>
      <c r="C123" s="7">
        <v>0.51300000000000001</v>
      </c>
    </row>
    <row r="124" spans="1:3" x14ac:dyDescent="0.35">
      <c r="A124" t="s">
        <v>137</v>
      </c>
      <c r="B124" s="7">
        <v>3.7</v>
      </c>
      <c r="C124" s="7">
        <v>1.6419999999999999</v>
      </c>
    </row>
    <row r="125" spans="1:3" x14ac:dyDescent="0.35">
      <c r="A125" t="s">
        <v>138</v>
      </c>
      <c r="B125" s="7">
        <v>4.2</v>
      </c>
      <c r="C125" s="7">
        <v>0.86099999999999999</v>
      </c>
    </row>
    <row r="126" spans="1:3" x14ac:dyDescent="0.35">
      <c r="A126" t="s">
        <v>139</v>
      </c>
      <c r="B126" s="7">
        <v>1.1000000000000001</v>
      </c>
      <c r="C126" s="7">
        <v>1.4970000000000001</v>
      </c>
    </row>
    <row r="127" spans="1:3" x14ac:dyDescent="0.35">
      <c r="A127" t="s">
        <v>140</v>
      </c>
      <c r="B127" s="7">
        <v>3.1</v>
      </c>
      <c r="C127" s="7">
        <v>0.26</v>
      </c>
    </row>
    <row r="128" spans="1:3" x14ac:dyDescent="0.35">
      <c r="A128" t="s">
        <v>141</v>
      </c>
      <c r="B128" s="7">
        <v>6.6</v>
      </c>
      <c r="C128" s="7">
        <v>0.63600000000000001</v>
      </c>
    </row>
    <row r="129" spans="1:3" x14ac:dyDescent="0.35">
      <c r="A129" t="s">
        <v>142</v>
      </c>
      <c r="B129" s="7">
        <v>1.7</v>
      </c>
      <c r="C129" s="7">
        <v>1.903</v>
      </c>
    </row>
    <row r="130" spans="1:3" x14ac:dyDescent="0.35">
      <c r="A130" t="s">
        <v>144</v>
      </c>
      <c r="B130" s="7">
        <v>4.7</v>
      </c>
      <c r="C130" s="7">
        <v>0.61499999999999999</v>
      </c>
    </row>
    <row r="131" spans="1:3" x14ac:dyDescent="0.35">
      <c r="A131" t="s">
        <v>145</v>
      </c>
      <c r="B131" s="7">
        <v>3.2</v>
      </c>
      <c r="C131" s="7">
        <v>0.43099999999999999</v>
      </c>
    </row>
    <row r="132" spans="1:3" x14ac:dyDescent="0.35">
      <c r="A132" t="s">
        <v>147</v>
      </c>
      <c r="B132" s="7">
        <v>-1.3</v>
      </c>
      <c r="C132" s="7">
        <v>0.51400000000000001</v>
      </c>
    </row>
    <row r="133" spans="1:3" x14ac:dyDescent="0.35">
      <c r="A133" t="s">
        <v>148</v>
      </c>
      <c r="B133" s="7">
        <v>4.8</v>
      </c>
      <c r="C133" s="7">
        <v>1.262</v>
      </c>
    </row>
    <row r="134" spans="1:3" x14ac:dyDescent="0.35">
      <c r="A134" t="s">
        <v>150</v>
      </c>
      <c r="B134" s="7">
        <v>12.6</v>
      </c>
      <c r="C134" s="7">
        <v>0.92800000000000005</v>
      </c>
    </row>
    <row r="135" spans="1:3" x14ac:dyDescent="0.35">
      <c r="A135" t="s">
        <v>152</v>
      </c>
      <c r="B135" s="7">
        <v>3.8</v>
      </c>
      <c r="C135" s="7">
        <v>1.0029999999999999</v>
      </c>
    </row>
    <row r="136" spans="1:3" x14ac:dyDescent="0.35">
      <c r="A136" t="s">
        <v>154</v>
      </c>
      <c r="B136" s="7">
        <v>5.4</v>
      </c>
      <c r="C136" s="7">
        <v>0.42899999999999999</v>
      </c>
    </row>
    <row r="137" spans="1:3" x14ac:dyDescent="0.35">
      <c r="A137" t="s">
        <v>155</v>
      </c>
      <c r="B137" s="7">
        <v>14.9</v>
      </c>
      <c r="C137" s="7">
        <v>0.85699999999999998</v>
      </c>
    </row>
    <row r="138" spans="1:3" x14ac:dyDescent="0.35">
      <c r="A138" t="s">
        <v>157</v>
      </c>
      <c r="B138" s="7">
        <v>1.9</v>
      </c>
      <c r="C138" s="7">
        <v>-0.28199999999999997</v>
      </c>
    </row>
    <row r="139" spans="1:3" x14ac:dyDescent="0.35">
      <c r="A139" t="s">
        <v>158</v>
      </c>
      <c r="B139" s="7">
        <v>5.3</v>
      </c>
      <c r="C139" s="7">
        <v>0.19800000000000001</v>
      </c>
    </row>
    <row r="140" spans="1:3" x14ac:dyDescent="0.35">
      <c r="A140" t="s">
        <v>159</v>
      </c>
      <c r="B140" s="7">
        <v>9.6</v>
      </c>
      <c r="C140" s="7">
        <v>0.41399999999999998</v>
      </c>
    </row>
    <row r="141" spans="1:3" x14ac:dyDescent="0.35">
      <c r="A141" t="s">
        <v>160</v>
      </c>
      <c r="B141" s="7">
        <v>10.6</v>
      </c>
      <c r="C141" s="7">
        <v>0.55500000000000005</v>
      </c>
    </row>
    <row r="142" spans="1:3" x14ac:dyDescent="0.35">
      <c r="A142" t="s">
        <v>161</v>
      </c>
      <c r="B142" s="7">
        <v>7.2</v>
      </c>
      <c r="C142" s="7">
        <v>8.3000000000000004E-2</v>
      </c>
    </row>
    <row r="143" spans="1:3" x14ac:dyDescent="0.35">
      <c r="A143" t="s">
        <v>162</v>
      </c>
      <c r="B143" s="7">
        <v>2.5</v>
      </c>
      <c r="C143" s="7">
        <v>-0.45600000000000002</v>
      </c>
    </row>
    <row r="144" spans="1:3" x14ac:dyDescent="0.35">
      <c r="A144" t="s">
        <v>163</v>
      </c>
      <c r="B144" s="7">
        <v>8.6</v>
      </c>
      <c r="C144" s="7">
        <v>7.1999999999999995E-2</v>
      </c>
    </row>
    <row r="145" spans="1:3" x14ac:dyDescent="0.35">
      <c r="A145" t="s">
        <v>1317</v>
      </c>
      <c r="B145" s="7">
        <v>14.1</v>
      </c>
      <c r="C145" s="7">
        <v>-0.16700000000000001</v>
      </c>
    </row>
    <row r="146" spans="1:3" x14ac:dyDescent="0.35">
      <c r="A146" t="s">
        <v>164</v>
      </c>
      <c r="B146" s="7">
        <v>0.6</v>
      </c>
      <c r="C146" s="7">
        <v>0.58399999999999996</v>
      </c>
    </row>
    <row r="147" spans="1:3" x14ac:dyDescent="0.35">
      <c r="A147" t="s">
        <v>165</v>
      </c>
      <c r="B147" s="7">
        <v>-0.2</v>
      </c>
      <c r="C147" s="7">
        <v>0.76</v>
      </c>
    </row>
    <row r="148" spans="1:3" x14ac:dyDescent="0.35">
      <c r="A148" t="s">
        <v>166</v>
      </c>
      <c r="B148" s="7">
        <v>7.5</v>
      </c>
      <c r="C148" s="7">
        <v>1.036</v>
      </c>
    </row>
    <row r="149" spans="1:3" x14ac:dyDescent="0.35">
      <c r="A149" t="s">
        <v>167</v>
      </c>
      <c r="B149" s="7">
        <v>2.2999999999999998</v>
      </c>
      <c r="C149" s="7">
        <v>0.95399999999999996</v>
      </c>
    </row>
    <row r="150" spans="1:3" x14ac:dyDescent="0.35">
      <c r="A150" t="s">
        <v>168</v>
      </c>
      <c r="B150" s="7">
        <v>1.1000000000000001</v>
      </c>
      <c r="C150" s="7">
        <v>0.55500000000000005</v>
      </c>
    </row>
    <row r="151" spans="1:3" x14ac:dyDescent="0.35">
      <c r="A151" t="s">
        <v>169</v>
      </c>
      <c r="B151" s="7">
        <v>5</v>
      </c>
      <c r="C151" s="7">
        <v>0.79600000000000004</v>
      </c>
    </row>
    <row r="152" spans="1:3" x14ac:dyDescent="0.35">
      <c r="A152" t="s">
        <v>170</v>
      </c>
      <c r="B152" s="7">
        <v>2.2000000000000002</v>
      </c>
      <c r="C152" s="7">
        <v>0.83499999999999996</v>
      </c>
    </row>
    <row r="153" spans="1:3" x14ac:dyDescent="0.35">
      <c r="A153" t="s">
        <v>171</v>
      </c>
      <c r="B153" s="7">
        <v>4.2</v>
      </c>
      <c r="C153" s="7">
        <v>1.016</v>
      </c>
    </row>
    <row r="154" spans="1:3" x14ac:dyDescent="0.35">
      <c r="A154" t="s">
        <v>173</v>
      </c>
      <c r="B154" s="7">
        <v>1.7</v>
      </c>
      <c r="C154" s="7">
        <v>0.62</v>
      </c>
    </row>
    <row r="155" spans="1:3" x14ac:dyDescent="0.35">
      <c r="A155" t="s">
        <v>1318</v>
      </c>
      <c r="B155" s="7">
        <v>6.9</v>
      </c>
      <c r="C155" s="7">
        <v>0.377</v>
      </c>
    </row>
    <row r="156" spans="1:3" x14ac:dyDescent="0.35">
      <c r="A156" t="s">
        <v>1319</v>
      </c>
      <c r="B156" s="7">
        <v>5.3</v>
      </c>
      <c r="C156" s="7">
        <v>0.879</v>
      </c>
    </row>
    <row r="157" spans="1:3" x14ac:dyDescent="0.35">
      <c r="A157" t="s">
        <v>1320</v>
      </c>
      <c r="B157" s="7">
        <v>3.2</v>
      </c>
      <c r="C157" s="7">
        <v>0.61899999999999999</v>
      </c>
    </row>
    <row r="158" spans="1:3" x14ac:dyDescent="0.35">
      <c r="A158" t="s">
        <v>1321</v>
      </c>
      <c r="B158" s="7">
        <v>3.8</v>
      </c>
      <c r="C158" s="7">
        <v>1.323</v>
      </c>
    </row>
    <row r="159" spans="1:3" x14ac:dyDescent="0.35">
      <c r="A159" t="s">
        <v>1322</v>
      </c>
      <c r="B159" s="7">
        <v>9.3000000000000007</v>
      </c>
      <c r="C159" s="7">
        <v>1.163</v>
      </c>
    </row>
    <row r="160" spans="1:3" x14ac:dyDescent="0.35">
      <c r="A160" t="s">
        <v>1323</v>
      </c>
      <c r="B160" s="7">
        <v>4.8</v>
      </c>
      <c r="C160" s="7">
        <v>-0.28999999999999998</v>
      </c>
    </row>
    <row r="161" spans="1:3" x14ac:dyDescent="0.35">
      <c r="A161" t="s">
        <v>1324</v>
      </c>
      <c r="B161" s="7">
        <v>8.6</v>
      </c>
      <c r="C161" s="7">
        <v>0.52100000000000002</v>
      </c>
    </row>
    <row r="162" spans="1:3" x14ac:dyDescent="0.35">
      <c r="A162" t="s">
        <v>1325</v>
      </c>
      <c r="B162" s="7">
        <v>5.2</v>
      </c>
      <c r="C162" s="7">
        <v>0.435</v>
      </c>
    </row>
    <row r="163" spans="1:3" x14ac:dyDescent="0.35">
      <c r="A163" t="s">
        <v>1326</v>
      </c>
      <c r="B163" s="7">
        <v>3.6</v>
      </c>
      <c r="C163" s="7">
        <v>0.55300000000000005</v>
      </c>
    </row>
    <row r="164" spans="1:3" x14ac:dyDescent="0.35">
      <c r="A164" t="s">
        <v>1327</v>
      </c>
      <c r="B164" s="7">
        <v>3.5</v>
      </c>
      <c r="C164" s="7">
        <v>0.81299999999999994</v>
      </c>
    </row>
    <row r="165" spans="1:3" x14ac:dyDescent="0.35">
      <c r="A165" t="s">
        <v>1328</v>
      </c>
      <c r="B165" s="7">
        <v>4.2</v>
      </c>
      <c r="C165" s="7">
        <v>0.62</v>
      </c>
    </row>
    <row r="166" spans="1:3" x14ac:dyDescent="0.35">
      <c r="A166" t="s">
        <v>1329</v>
      </c>
      <c r="B166" s="7">
        <v>3.8</v>
      </c>
      <c r="C166" s="7">
        <v>0.33400000000000002</v>
      </c>
    </row>
    <row r="167" spans="1:3" x14ac:dyDescent="0.35">
      <c r="A167" t="s">
        <v>1330</v>
      </c>
      <c r="B167" s="7">
        <v>4</v>
      </c>
      <c r="C167" s="7">
        <v>0.78100000000000003</v>
      </c>
    </row>
    <row r="168" spans="1:3" x14ac:dyDescent="0.35">
      <c r="A168" t="s">
        <v>1331</v>
      </c>
      <c r="B168" s="7">
        <v>3.9</v>
      </c>
      <c r="C168" s="7">
        <v>0.45200000000000001</v>
      </c>
    </row>
    <row r="169" spans="1:3" x14ac:dyDescent="0.35">
      <c r="A169" t="s">
        <v>1332</v>
      </c>
      <c r="B169" s="7">
        <v>3.8</v>
      </c>
      <c r="C169" s="7">
        <v>0.55000000000000004</v>
      </c>
    </row>
    <row r="170" spans="1:3" x14ac:dyDescent="0.35">
      <c r="A170" t="s">
        <v>1333</v>
      </c>
      <c r="B170" s="7">
        <v>4.4000000000000004</v>
      </c>
      <c r="C170" s="7">
        <v>0.503</v>
      </c>
    </row>
    <row r="171" spans="1:3" x14ac:dyDescent="0.35">
      <c r="A171" t="s">
        <v>1334</v>
      </c>
      <c r="B171" s="7">
        <v>3.7</v>
      </c>
      <c r="C171" s="7">
        <v>0.32300000000000001</v>
      </c>
    </row>
    <row r="172" spans="1:3" x14ac:dyDescent="0.35">
      <c r="A172" t="s">
        <v>1335</v>
      </c>
      <c r="B172" s="7">
        <v>5.2</v>
      </c>
      <c r="C172" s="7">
        <v>0.307</v>
      </c>
    </row>
    <row r="173" spans="1:3" x14ac:dyDescent="0.35">
      <c r="A173" t="s">
        <v>1336</v>
      </c>
      <c r="B173" s="7">
        <v>3.7</v>
      </c>
      <c r="C173" s="7">
        <v>0.255</v>
      </c>
    </row>
    <row r="174" spans="1:3" x14ac:dyDescent="0.35">
      <c r="A174" t="s">
        <v>1337</v>
      </c>
      <c r="B174" s="7">
        <v>19.100000000000001</v>
      </c>
      <c r="C174" s="7">
        <v>6.4000000000000001E-2</v>
      </c>
    </row>
    <row r="175" spans="1:3" x14ac:dyDescent="0.35">
      <c r="A175" t="s">
        <v>1338</v>
      </c>
      <c r="B175" s="7">
        <v>18.2</v>
      </c>
      <c r="C175" s="7">
        <v>-0.125</v>
      </c>
    </row>
    <row r="176" spans="1:3" x14ac:dyDescent="0.35">
      <c r="A176" t="s">
        <v>1339</v>
      </c>
      <c r="B176" s="7">
        <v>3.7</v>
      </c>
      <c r="C176" s="7">
        <v>4.1000000000000002E-2</v>
      </c>
    </row>
    <row r="177" spans="1:3" x14ac:dyDescent="0.35">
      <c r="A177" t="s">
        <v>1340</v>
      </c>
      <c r="B177" s="7">
        <v>4.0999999999999996</v>
      </c>
      <c r="C177" s="7">
        <v>0.66700000000000004</v>
      </c>
    </row>
    <row r="178" spans="1:3" x14ac:dyDescent="0.35">
      <c r="A178" t="s">
        <v>1341</v>
      </c>
      <c r="B178" s="7">
        <v>2.7</v>
      </c>
      <c r="C178" s="7">
        <v>0.38</v>
      </c>
    </row>
    <row r="179" spans="1:3" x14ac:dyDescent="0.35">
      <c r="A179" t="s">
        <v>1342</v>
      </c>
      <c r="B179" s="7">
        <v>3</v>
      </c>
      <c r="C179" s="7">
        <v>0.26600000000000001</v>
      </c>
    </row>
    <row r="180" spans="1:3" x14ac:dyDescent="0.35">
      <c r="A180" t="s">
        <v>1343</v>
      </c>
      <c r="B180" s="7">
        <v>4</v>
      </c>
      <c r="C180" s="7">
        <v>0.35099999999999998</v>
      </c>
    </row>
    <row r="181" spans="1:3" x14ac:dyDescent="0.35">
      <c r="A181" t="s">
        <v>1344</v>
      </c>
      <c r="B181" s="7">
        <v>3.2</v>
      </c>
      <c r="C181" s="7">
        <v>0.53300000000000003</v>
      </c>
    </row>
    <row r="182" spans="1:3" x14ac:dyDescent="0.35">
      <c r="A182" t="s">
        <v>1345</v>
      </c>
      <c r="B182" s="7">
        <v>3.4</v>
      </c>
      <c r="C182" s="7">
        <v>0.31</v>
      </c>
    </row>
    <row r="183" spans="1:3" x14ac:dyDescent="0.35">
      <c r="A183" t="s">
        <v>1346</v>
      </c>
      <c r="B183" s="7">
        <v>1.2</v>
      </c>
      <c r="C183" s="7">
        <v>0.375</v>
      </c>
    </row>
    <row r="184" spans="1:3" x14ac:dyDescent="0.35">
      <c r="A184" t="s">
        <v>1347</v>
      </c>
      <c r="B184" s="7">
        <v>1.4</v>
      </c>
      <c r="C184" s="7">
        <v>-8.2000000000000003E-2</v>
      </c>
    </row>
    <row r="185" spans="1:3" x14ac:dyDescent="0.35">
      <c r="A185" t="s">
        <v>1348</v>
      </c>
      <c r="B185" s="7">
        <v>1.3</v>
      </c>
      <c r="C185" s="7">
        <v>0.48099999999999998</v>
      </c>
    </row>
    <row r="186" spans="1:3" x14ac:dyDescent="0.35">
      <c r="A186" t="s">
        <v>1349</v>
      </c>
      <c r="B186" s="7">
        <v>2.7</v>
      </c>
      <c r="C186" s="7">
        <v>0.29099999999999998</v>
      </c>
    </row>
    <row r="187" spans="1:3" x14ac:dyDescent="0.35">
      <c r="A187" t="s">
        <v>1350</v>
      </c>
      <c r="B187" s="7">
        <v>3.9</v>
      </c>
      <c r="C187" s="7">
        <v>0.61399999999999999</v>
      </c>
    </row>
    <row r="188" spans="1:3" x14ac:dyDescent="0.35">
      <c r="A188" t="s">
        <v>1351</v>
      </c>
      <c r="B188" s="7">
        <v>3.3</v>
      </c>
      <c r="C188" s="7">
        <v>0.46400000000000002</v>
      </c>
    </row>
    <row r="189" spans="1:3" x14ac:dyDescent="0.35">
      <c r="A189" t="s">
        <v>1352</v>
      </c>
      <c r="B189" s="7">
        <v>-0.5</v>
      </c>
      <c r="C189" s="7">
        <v>-0.35699999999999998</v>
      </c>
    </row>
    <row r="190" spans="1:3" x14ac:dyDescent="0.35">
      <c r="A190" t="s">
        <v>174</v>
      </c>
      <c r="B190" s="7">
        <v>3.4</v>
      </c>
      <c r="C190" s="7">
        <v>-0.42699999999999999</v>
      </c>
    </row>
    <row r="191" spans="1:3" x14ac:dyDescent="0.35">
      <c r="A191" t="s">
        <v>175</v>
      </c>
      <c r="B191" s="7">
        <v>0.5</v>
      </c>
      <c r="C191" s="7">
        <v>-0.33400000000000002</v>
      </c>
    </row>
    <row r="192" spans="1:3" x14ac:dyDescent="0.35">
      <c r="A192" t="s">
        <v>176</v>
      </c>
      <c r="B192" s="7">
        <v>0.7</v>
      </c>
      <c r="C192" s="7">
        <v>0.57099999999999995</v>
      </c>
    </row>
    <row r="193" spans="1:3" x14ac:dyDescent="0.35">
      <c r="A193" t="s">
        <v>177</v>
      </c>
      <c r="B193" s="7">
        <v>0.8</v>
      </c>
      <c r="C193" s="7">
        <v>1.01</v>
      </c>
    </row>
    <row r="194" spans="1:3" x14ac:dyDescent="0.35">
      <c r="A194" t="s">
        <v>178</v>
      </c>
      <c r="B194" s="7">
        <v>0</v>
      </c>
      <c r="C194" s="7">
        <v>0.13400000000000001</v>
      </c>
    </row>
    <row r="195" spans="1:3" x14ac:dyDescent="0.35">
      <c r="A195" t="s">
        <v>179</v>
      </c>
      <c r="B195" s="7">
        <v>1</v>
      </c>
      <c r="C195" s="7">
        <v>0.93400000000000005</v>
      </c>
    </row>
    <row r="196" spans="1:3" x14ac:dyDescent="0.35">
      <c r="A196" t="s">
        <v>180</v>
      </c>
      <c r="B196" s="7">
        <v>-0.2</v>
      </c>
      <c r="C196" s="7">
        <v>0.189</v>
      </c>
    </row>
    <row r="197" spans="1:3" x14ac:dyDescent="0.35">
      <c r="A197" t="s">
        <v>1353</v>
      </c>
      <c r="B197" s="7">
        <v>1.9</v>
      </c>
      <c r="C197" s="7">
        <v>-0.30399999999999999</v>
      </c>
    </row>
    <row r="198" spans="1:3" x14ac:dyDescent="0.35">
      <c r="A198" t="s">
        <v>1354</v>
      </c>
      <c r="B198" s="7">
        <v>0</v>
      </c>
      <c r="C198" s="7">
        <v>-5.1999999999999998E-2</v>
      </c>
    </row>
    <row r="199" spans="1:3" x14ac:dyDescent="0.35">
      <c r="A199" t="s">
        <v>1355</v>
      </c>
      <c r="B199" s="7">
        <v>2.9</v>
      </c>
      <c r="C199" s="7">
        <v>-1.4259999999999999</v>
      </c>
    </row>
    <row r="200" spans="1:3" x14ac:dyDescent="0.35">
      <c r="A200" t="s">
        <v>183</v>
      </c>
      <c r="B200" s="7">
        <v>-12.6</v>
      </c>
      <c r="C200" s="7">
        <v>0.80300000000000005</v>
      </c>
    </row>
    <row r="201" spans="1:3" x14ac:dyDescent="0.35">
      <c r="A201" t="s">
        <v>184</v>
      </c>
      <c r="B201" s="7">
        <v>3.2</v>
      </c>
      <c r="C201" s="7">
        <v>-4.1000000000000002E-2</v>
      </c>
    </row>
    <row r="202" spans="1:3" x14ac:dyDescent="0.35">
      <c r="A202" t="s">
        <v>1356</v>
      </c>
      <c r="B202" s="7">
        <v>1.9</v>
      </c>
      <c r="C202" s="7">
        <v>0.53100000000000003</v>
      </c>
    </row>
    <row r="203" spans="1:3" x14ac:dyDescent="0.35">
      <c r="A203" t="s">
        <v>185</v>
      </c>
      <c r="B203" s="7">
        <v>8.1999999999999993</v>
      </c>
      <c r="C203" s="7">
        <v>0.872</v>
      </c>
    </row>
    <row r="204" spans="1:3" x14ac:dyDescent="0.35">
      <c r="A204" t="s">
        <v>186</v>
      </c>
      <c r="B204" s="7">
        <v>11.1</v>
      </c>
      <c r="C204" s="7">
        <v>1.2869999999999999</v>
      </c>
    </row>
    <row r="205" spans="1:3" x14ac:dyDescent="0.35">
      <c r="A205" t="s">
        <v>187</v>
      </c>
      <c r="B205" s="7">
        <v>9.9</v>
      </c>
      <c r="C205" s="7">
        <v>0.22800000000000001</v>
      </c>
    </row>
    <row r="206" spans="1:3" x14ac:dyDescent="0.35">
      <c r="A206" t="s">
        <v>189</v>
      </c>
      <c r="B206" s="7">
        <v>-6.1</v>
      </c>
      <c r="C206" s="7">
        <v>-0.39900000000000002</v>
      </c>
    </row>
    <row r="207" spans="1:3" x14ac:dyDescent="0.35">
      <c r="A207" t="s">
        <v>191</v>
      </c>
      <c r="B207" s="7">
        <v>-2</v>
      </c>
      <c r="C207" s="7">
        <v>0.996</v>
      </c>
    </row>
    <row r="208" spans="1:3" x14ac:dyDescent="0.35">
      <c r="A208" t="s">
        <v>192</v>
      </c>
      <c r="B208" s="7">
        <v>2.5</v>
      </c>
      <c r="C208" s="7">
        <v>1.276</v>
      </c>
    </row>
    <row r="209" spans="1:3" x14ac:dyDescent="0.35">
      <c r="A209" t="s">
        <v>194</v>
      </c>
      <c r="B209" s="7">
        <v>6.1</v>
      </c>
      <c r="C209" s="7">
        <v>2.2490000000000001</v>
      </c>
    </row>
    <row r="210" spans="1:3" x14ac:dyDescent="0.35">
      <c r="A210" t="s">
        <v>195</v>
      </c>
      <c r="B210" s="7">
        <v>3.9</v>
      </c>
      <c r="C210" s="7">
        <v>-0.23400000000000001</v>
      </c>
    </row>
    <row r="211" spans="1:3" x14ac:dyDescent="0.35">
      <c r="A211" t="s">
        <v>196</v>
      </c>
      <c r="B211" s="7">
        <v>5.2</v>
      </c>
      <c r="C211" s="7">
        <v>0.91500000000000004</v>
      </c>
    </row>
    <row r="212" spans="1:3" x14ac:dyDescent="0.35">
      <c r="A212" t="s">
        <v>197</v>
      </c>
      <c r="B212" s="7">
        <v>8.1999999999999993</v>
      </c>
      <c r="C212" s="7">
        <v>1.845</v>
      </c>
    </row>
    <row r="213" spans="1:3" x14ac:dyDescent="0.35">
      <c r="A213" t="s">
        <v>198</v>
      </c>
      <c r="B213" s="7">
        <v>2</v>
      </c>
      <c r="C213" s="7">
        <v>1.9730000000000001</v>
      </c>
    </row>
    <row r="214" spans="1:3" x14ac:dyDescent="0.35">
      <c r="A214" t="s">
        <v>199</v>
      </c>
      <c r="B214" s="7">
        <v>3.3</v>
      </c>
      <c r="C214" s="7">
        <v>1.3009999999999999</v>
      </c>
    </row>
    <row r="215" spans="1:3" x14ac:dyDescent="0.35">
      <c r="A215" t="s">
        <v>200</v>
      </c>
      <c r="B215" s="7">
        <v>-18</v>
      </c>
      <c r="C215" s="7">
        <v>0.434</v>
      </c>
    </row>
    <row r="216" spans="1:3" x14ac:dyDescent="0.35">
      <c r="A216" t="s">
        <v>201</v>
      </c>
      <c r="B216" s="7">
        <v>3.3</v>
      </c>
      <c r="C216" s="7">
        <v>1.917</v>
      </c>
    </row>
    <row r="217" spans="1:3" x14ac:dyDescent="0.35">
      <c r="A217" t="s">
        <v>202</v>
      </c>
      <c r="B217" s="7">
        <v>3.9</v>
      </c>
      <c r="C217" s="7">
        <v>2.4209999999999998</v>
      </c>
    </row>
    <row r="218" spans="1:3" x14ac:dyDescent="0.35">
      <c r="A218" t="s">
        <v>203</v>
      </c>
      <c r="B218" s="7">
        <v>2.4</v>
      </c>
      <c r="C218" s="7">
        <v>-0.86599999999999999</v>
      </c>
    </row>
    <row r="219" spans="1:3" x14ac:dyDescent="0.35">
      <c r="A219" t="s">
        <v>204</v>
      </c>
      <c r="B219" s="7">
        <v>7.3</v>
      </c>
      <c r="C219" s="7">
        <v>0.751</v>
      </c>
    </row>
    <row r="220" spans="1:3" x14ac:dyDescent="0.35">
      <c r="A220" t="s">
        <v>205</v>
      </c>
      <c r="B220" s="7">
        <v>3.2</v>
      </c>
      <c r="C220" s="7">
        <v>-0.41299999999999998</v>
      </c>
    </row>
    <row r="221" spans="1:3" x14ac:dyDescent="0.35">
      <c r="A221" t="s">
        <v>206</v>
      </c>
      <c r="B221" s="7">
        <v>6.7</v>
      </c>
      <c r="C221" s="7">
        <v>1.206</v>
      </c>
    </row>
    <row r="222" spans="1:3" x14ac:dyDescent="0.35">
      <c r="A222" t="s">
        <v>207</v>
      </c>
      <c r="B222" s="7">
        <v>9.1</v>
      </c>
      <c r="C222" s="7">
        <v>-2.4609999999999999</v>
      </c>
    </row>
    <row r="223" spans="1:3" x14ac:dyDescent="0.35">
      <c r="A223" t="s">
        <v>208</v>
      </c>
      <c r="B223" s="7">
        <v>9.1999999999999993</v>
      </c>
      <c r="C223" s="7">
        <v>7.2999999999999995E-2</v>
      </c>
    </row>
    <row r="224" spans="1:3" x14ac:dyDescent="0.35">
      <c r="A224" t="s">
        <v>209</v>
      </c>
      <c r="B224" s="7">
        <v>9.6999999999999993</v>
      </c>
      <c r="C224" s="7">
        <v>0.16</v>
      </c>
    </row>
    <row r="225" spans="1:3" x14ac:dyDescent="0.35">
      <c r="A225" t="s">
        <v>210</v>
      </c>
      <c r="B225" s="7">
        <v>5.3</v>
      </c>
      <c r="C225" s="7">
        <v>-3.6549999999999998</v>
      </c>
    </row>
    <row r="226" spans="1:3" x14ac:dyDescent="0.35">
      <c r="A226" t="s">
        <v>211</v>
      </c>
      <c r="B226" s="7">
        <v>5</v>
      </c>
      <c r="C226" s="7">
        <v>-2.2669999999999999</v>
      </c>
    </row>
    <row r="227" spans="1:3" x14ac:dyDescent="0.35">
      <c r="A227" t="s">
        <v>212</v>
      </c>
      <c r="B227" s="7">
        <v>1.1000000000000001</v>
      </c>
      <c r="C227" s="7">
        <v>1.7999999999999999E-2</v>
      </c>
    </row>
    <row r="228" spans="1:3" x14ac:dyDescent="0.35">
      <c r="A228" t="s">
        <v>213</v>
      </c>
      <c r="B228" s="7">
        <v>1.2</v>
      </c>
      <c r="C228" s="7">
        <v>-1.0820000000000001</v>
      </c>
    </row>
    <row r="229" spans="1:3" x14ac:dyDescent="0.35">
      <c r="A229" t="s">
        <v>214</v>
      </c>
      <c r="B229" s="7">
        <v>-11.4</v>
      </c>
      <c r="C229" s="7">
        <v>5.7000000000000002E-2</v>
      </c>
    </row>
    <row r="230" spans="1:3" x14ac:dyDescent="0.35">
      <c r="A230" t="s">
        <v>218</v>
      </c>
      <c r="B230" s="7">
        <v>6.1</v>
      </c>
      <c r="C230" s="7">
        <v>0.69099999999999995</v>
      </c>
    </row>
    <row r="231" spans="1:3" x14ac:dyDescent="0.35">
      <c r="A231" t="s">
        <v>219</v>
      </c>
      <c r="B231" s="7">
        <v>-4</v>
      </c>
      <c r="C231" s="7">
        <v>1.2290000000000001</v>
      </c>
    </row>
    <row r="232" spans="1:3" x14ac:dyDescent="0.35">
      <c r="A232" t="s">
        <v>220</v>
      </c>
      <c r="B232" s="7">
        <v>6.9</v>
      </c>
      <c r="C232" s="7">
        <v>1.244</v>
      </c>
    </row>
    <row r="233" spans="1:3" x14ac:dyDescent="0.35">
      <c r="A233" t="s">
        <v>221</v>
      </c>
      <c r="B233" s="7">
        <v>3.7</v>
      </c>
      <c r="C233" s="7">
        <v>1.17</v>
      </c>
    </row>
    <row r="234" spans="1:3" x14ac:dyDescent="0.35">
      <c r="A234" t="s">
        <v>222</v>
      </c>
      <c r="B234" s="7">
        <v>4.3</v>
      </c>
      <c r="C234" s="7">
        <v>-6.3E-2</v>
      </c>
    </row>
    <row r="235" spans="1:3" x14ac:dyDescent="0.35">
      <c r="A235" t="s">
        <v>223</v>
      </c>
      <c r="B235" s="7">
        <v>4.7</v>
      </c>
      <c r="C235" s="7">
        <v>0.223</v>
      </c>
    </row>
    <row r="236" spans="1:3" x14ac:dyDescent="0.35">
      <c r="A236" t="s">
        <v>224</v>
      </c>
      <c r="B236" s="7">
        <v>-1.1000000000000001</v>
      </c>
      <c r="C236" s="7">
        <v>0.57599999999999996</v>
      </c>
    </row>
    <row r="237" spans="1:3" x14ac:dyDescent="0.35">
      <c r="A237" t="s">
        <v>226</v>
      </c>
      <c r="B237" s="7">
        <v>-1.2</v>
      </c>
      <c r="C237" s="7">
        <v>0.45300000000000001</v>
      </c>
    </row>
    <row r="238" spans="1:3" x14ac:dyDescent="0.35">
      <c r="A238" t="s">
        <v>227</v>
      </c>
      <c r="B238" s="7">
        <v>4.0999999999999996</v>
      </c>
      <c r="C238" s="7">
        <v>0.92900000000000005</v>
      </c>
    </row>
    <row r="239" spans="1:3" x14ac:dyDescent="0.35">
      <c r="A239" t="s">
        <v>228</v>
      </c>
      <c r="B239" s="7">
        <v>2.8</v>
      </c>
      <c r="C239" s="7">
        <v>0.376</v>
      </c>
    </row>
    <row r="240" spans="1:3" x14ac:dyDescent="0.35">
      <c r="A240" t="s">
        <v>229</v>
      </c>
      <c r="B240" s="7">
        <v>9.4</v>
      </c>
      <c r="C240" s="7">
        <v>1.97</v>
      </c>
    </row>
    <row r="241" spans="1:3" x14ac:dyDescent="0.35">
      <c r="A241" t="s">
        <v>230</v>
      </c>
      <c r="B241" s="7">
        <v>8.8000000000000007</v>
      </c>
      <c r="C241" s="7">
        <v>-0.76700000000000002</v>
      </c>
    </row>
    <row r="242" spans="1:3" x14ac:dyDescent="0.35">
      <c r="A242" t="s">
        <v>231</v>
      </c>
      <c r="B242" s="7">
        <v>4.4000000000000004</v>
      </c>
      <c r="C242" s="7">
        <v>0.1</v>
      </c>
    </row>
    <row r="243" spans="1:3" x14ac:dyDescent="0.35">
      <c r="A243" t="s">
        <v>232</v>
      </c>
      <c r="B243" s="7">
        <v>5</v>
      </c>
      <c r="C243" s="7">
        <v>-4.3999999999999997E-2</v>
      </c>
    </row>
    <row r="244" spans="1:3" x14ac:dyDescent="0.35">
      <c r="A244" t="s">
        <v>233</v>
      </c>
      <c r="B244" s="7">
        <v>4.5</v>
      </c>
      <c r="C244" s="7">
        <v>0.45200000000000001</v>
      </c>
    </row>
    <row r="245" spans="1:3" x14ac:dyDescent="0.35">
      <c r="A245" t="s">
        <v>234</v>
      </c>
      <c r="B245" s="7">
        <v>5.7</v>
      </c>
      <c r="C245" s="7">
        <v>0.115</v>
      </c>
    </row>
    <row r="246" spans="1:3" x14ac:dyDescent="0.35">
      <c r="A246" t="s">
        <v>235</v>
      </c>
      <c r="B246" s="7">
        <v>6.6</v>
      </c>
      <c r="C246" s="7">
        <v>1.1839999999999999</v>
      </c>
    </row>
    <row r="247" spans="1:3" x14ac:dyDescent="0.35">
      <c r="A247" t="s">
        <v>236</v>
      </c>
      <c r="B247" s="7">
        <v>8.8000000000000007</v>
      </c>
      <c r="C247" s="7">
        <v>1.0609999999999999</v>
      </c>
    </row>
    <row r="248" spans="1:3" x14ac:dyDescent="0.35">
      <c r="A248" t="s">
        <v>237</v>
      </c>
      <c r="B248" s="7">
        <v>2.6</v>
      </c>
      <c r="C248" s="7">
        <v>0.47799999999999998</v>
      </c>
    </row>
    <row r="249" spans="1:3" x14ac:dyDescent="0.35">
      <c r="A249" t="s">
        <v>238</v>
      </c>
      <c r="B249" s="7">
        <v>26.5</v>
      </c>
      <c r="C249" s="7">
        <v>5.3999999999999999E-2</v>
      </c>
    </row>
    <row r="250" spans="1:3" x14ac:dyDescent="0.35">
      <c r="A250" t="s">
        <v>239</v>
      </c>
      <c r="B250" s="7">
        <v>1</v>
      </c>
      <c r="C250" s="7">
        <v>0.65200000000000002</v>
      </c>
    </row>
    <row r="251" spans="1:3" x14ac:dyDescent="0.35">
      <c r="A251" t="s">
        <v>240</v>
      </c>
      <c r="B251" s="7">
        <v>11.5</v>
      </c>
      <c r="C251" s="7">
        <v>-0.108</v>
      </c>
    </row>
    <row r="252" spans="1:3" x14ac:dyDescent="0.35">
      <c r="A252" t="s">
        <v>241</v>
      </c>
      <c r="B252" s="7">
        <v>15.1</v>
      </c>
      <c r="C252" s="7">
        <v>-0.879</v>
      </c>
    </row>
    <row r="253" spans="1:3" x14ac:dyDescent="0.35">
      <c r="A253" t="s">
        <v>242</v>
      </c>
      <c r="B253" s="7">
        <v>2.4</v>
      </c>
      <c r="C253" s="7">
        <v>-0.115</v>
      </c>
    </row>
    <row r="254" spans="1:3" x14ac:dyDescent="0.35">
      <c r="A254" t="s">
        <v>243</v>
      </c>
      <c r="B254" s="7">
        <v>3.6</v>
      </c>
      <c r="C254" s="7">
        <v>-0.23799999999999999</v>
      </c>
    </row>
    <row r="255" spans="1:3" x14ac:dyDescent="0.35">
      <c r="A255" t="s">
        <v>244</v>
      </c>
      <c r="B255" s="7">
        <v>12.5</v>
      </c>
      <c r="C255" s="7">
        <v>-0.27100000000000002</v>
      </c>
    </row>
    <row r="256" spans="1:3" x14ac:dyDescent="0.35">
      <c r="A256" t="s">
        <v>245</v>
      </c>
      <c r="B256" s="7">
        <v>19.3</v>
      </c>
      <c r="C256" s="7">
        <v>0.22900000000000001</v>
      </c>
    </row>
    <row r="257" spans="1:3" x14ac:dyDescent="0.35">
      <c r="A257" t="s">
        <v>1357</v>
      </c>
      <c r="B257" s="7">
        <v>10.199999999999999</v>
      </c>
      <c r="C257" s="7">
        <v>-0.81</v>
      </c>
    </row>
    <row r="258" spans="1:3" x14ac:dyDescent="0.35">
      <c r="A258" t="s">
        <v>246</v>
      </c>
      <c r="B258" s="7">
        <v>19.7</v>
      </c>
      <c r="C258" s="7">
        <v>-0.13800000000000001</v>
      </c>
    </row>
    <row r="259" spans="1:3" x14ac:dyDescent="0.35">
      <c r="A259" t="s">
        <v>1358</v>
      </c>
      <c r="B259" s="7">
        <v>5.6</v>
      </c>
      <c r="C259" s="7">
        <v>-4.8000000000000001E-2</v>
      </c>
    </row>
    <row r="260" spans="1:3" x14ac:dyDescent="0.35">
      <c r="A260" t="s">
        <v>1359</v>
      </c>
      <c r="B260" s="7">
        <v>9</v>
      </c>
      <c r="C260" s="7">
        <v>0.23899999999999999</v>
      </c>
    </row>
    <row r="261" spans="1:3" x14ac:dyDescent="0.35">
      <c r="A261" t="s">
        <v>1360</v>
      </c>
      <c r="B261" s="7">
        <v>6.4</v>
      </c>
      <c r="C261" s="7">
        <v>-0.124</v>
      </c>
    </row>
    <row r="262" spans="1:3" x14ac:dyDescent="0.35">
      <c r="A262" t="s">
        <v>1361</v>
      </c>
      <c r="B262" s="7">
        <v>44.5</v>
      </c>
      <c r="C262" s="7">
        <v>-0.27800000000000002</v>
      </c>
    </row>
    <row r="263" spans="1:3" x14ac:dyDescent="0.35">
      <c r="A263" t="s">
        <v>247</v>
      </c>
      <c r="B263" s="7">
        <v>10.6</v>
      </c>
      <c r="C263" s="7">
        <v>4.0000000000000001E-3</v>
      </c>
    </row>
    <row r="264" spans="1:3" x14ac:dyDescent="0.35">
      <c r="A264" t="s">
        <v>252</v>
      </c>
      <c r="B264" s="7">
        <v>3.7</v>
      </c>
      <c r="C264" s="7">
        <v>-0.20599999999999999</v>
      </c>
    </row>
    <row r="265" spans="1:3" x14ac:dyDescent="0.35">
      <c r="A265" t="s">
        <v>253</v>
      </c>
      <c r="B265" s="7">
        <v>14.3</v>
      </c>
      <c r="C265" s="7">
        <v>-0.20499999999999999</v>
      </c>
    </row>
    <row r="266" spans="1:3" x14ac:dyDescent="0.35">
      <c r="A266" t="s">
        <v>254</v>
      </c>
      <c r="B266" s="7">
        <v>0.4</v>
      </c>
      <c r="C266" s="7">
        <v>0.25600000000000001</v>
      </c>
    </row>
    <row r="267" spans="1:3" x14ac:dyDescent="0.35">
      <c r="A267" t="s">
        <v>1362</v>
      </c>
      <c r="B267" s="7">
        <v>5.5</v>
      </c>
      <c r="C267" s="7">
        <v>-0.79500000000000004</v>
      </c>
    </row>
    <row r="268" spans="1:3" x14ac:dyDescent="0.35">
      <c r="A268" t="s">
        <v>1363</v>
      </c>
      <c r="B268" s="7">
        <v>7.7</v>
      </c>
      <c r="C268" s="7">
        <v>-3.5000000000000003E-2</v>
      </c>
    </row>
    <row r="269" spans="1:3" x14ac:dyDescent="0.35">
      <c r="A269" t="s">
        <v>256</v>
      </c>
      <c r="B269" s="7">
        <v>3.5</v>
      </c>
      <c r="C269" s="7">
        <v>-0.14299999999999999</v>
      </c>
    </row>
    <row r="270" spans="1:3" x14ac:dyDescent="0.35">
      <c r="A270" t="s">
        <v>257</v>
      </c>
      <c r="B270" s="7">
        <v>5.6</v>
      </c>
      <c r="C270" s="7">
        <v>-0.14299999999999999</v>
      </c>
    </row>
    <row r="271" spans="1:3" x14ac:dyDescent="0.35">
      <c r="A271" t="s">
        <v>258</v>
      </c>
      <c r="B271" s="7">
        <v>9.6999999999999993</v>
      </c>
      <c r="C271" s="7">
        <v>-0.66500000000000004</v>
      </c>
    </row>
    <row r="272" spans="1:3" x14ac:dyDescent="0.35">
      <c r="A272" t="s">
        <v>260</v>
      </c>
      <c r="B272" s="7">
        <v>5.4</v>
      </c>
      <c r="C272" s="7">
        <v>-0.44</v>
      </c>
    </row>
    <row r="273" spans="1:3" x14ac:dyDescent="0.35">
      <c r="A273" t="s">
        <v>261</v>
      </c>
      <c r="B273" s="7">
        <v>20.5</v>
      </c>
      <c r="C273" s="7">
        <v>-0.67400000000000004</v>
      </c>
    </row>
    <row r="274" spans="1:3" x14ac:dyDescent="0.35">
      <c r="A274" t="s">
        <v>1364</v>
      </c>
      <c r="B274" s="7">
        <v>12.7</v>
      </c>
      <c r="C274" s="7">
        <v>-5.5E-2</v>
      </c>
    </row>
    <row r="275" spans="1:3" x14ac:dyDescent="0.35">
      <c r="A275" t="s">
        <v>262</v>
      </c>
      <c r="B275" s="7">
        <v>5.3</v>
      </c>
      <c r="C275" s="7">
        <v>-1.111</v>
      </c>
    </row>
    <row r="276" spans="1:3" x14ac:dyDescent="0.35">
      <c r="A276" t="s">
        <v>264</v>
      </c>
      <c r="B276" s="7">
        <v>2.7</v>
      </c>
      <c r="C276" s="7">
        <v>0.26700000000000002</v>
      </c>
    </row>
    <row r="277" spans="1:3" x14ac:dyDescent="0.35">
      <c r="A277" t="s">
        <v>265</v>
      </c>
      <c r="B277" s="7">
        <v>15.4</v>
      </c>
      <c r="C277" s="7">
        <v>0.13700000000000001</v>
      </c>
    </row>
    <row r="278" spans="1:3" x14ac:dyDescent="0.35">
      <c r="A278" t="s">
        <v>1365</v>
      </c>
      <c r="B278" s="7">
        <v>14.5</v>
      </c>
      <c r="C278" s="7">
        <v>0.41799999999999998</v>
      </c>
    </row>
    <row r="279" spans="1:3" x14ac:dyDescent="0.35">
      <c r="A279" t="s">
        <v>1366</v>
      </c>
      <c r="B279" s="7">
        <v>6.6</v>
      </c>
      <c r="C279" s="7">
        <v>-0.35</v>
      </c>
    </row>
    <row r="280" spans="1:3" x14ac:dyDescent="0.35">
      <c r="A280" t="s">
        <v>268</v>
      </c>
      <c r="B280" s="7">
        <v>14.1</v>
      </c>
      <c r="C280" s="7">
        <v>-0.68500000000000005</v>
      </c>
    </row>
    <row r="281" spans="1:3" x14ac:dyDescent="0.35">
      <c r="A281" t="s">
        <v>1367</v>
      </c>
      <c r="B281" s="7">
        <v>16.100000000000001</v>
      </c>
      <c r="C281" s="7">
        <v>1.347</v>
      </c>
    </row>
    <row r="282" spans="1:3" x14ac:dyDescent="0.35">
      <c r="A282" t="s">
        <v>1368</v>
      </c>
      <c r="B282" s="7">
        <v>5.2</v>
      </c>
      <c r="C282" s="7">
        <v>-0.13500000000000001</v>
      </c>
    </row>
    <row r="283" spans="1:3" x14ac:dyDescent="0.35">
      <c r="A283" t="s">
        <v>271</v>
      </c>
      <c r="B283" s="7">
        <v>24</v>
      </c>
      <c r="C283" s="7">
        <v>-0.76200000000000001</v>
      </c>
    </row>
    <row r="284" spans="1:3" x14ac:dyDescent="0.35">
      <c r="A284" t="s">
        <v>272</v>
      </c>
      <c r="B284" s="7">
        <v>4.9000000000000004</v>
      </c>
      <c r="C284" s="7">
        <v>-1.6020000000000001</v>
      </c>
    </row>
    <row r="285" spans="1:3" x14ac:dyDescent="0.35">
      <c r="A285" t="s">
        <v>273</v>
      </c>
      <c r="B285" s="7">
        <v>26.1</v>
      </c>
      <c r="C285" s="7">
        <v>-1.016</v>
      </c>
    </row>
    <row r="286" spans="1:3" x14ac:dyDescent="0.35">
      <c r="A286" t="s">
        <v>274</v>
      </c>
      <c r="B286" s="7">
        <v>3</v>
      </c>
      <c r="C286" s="7">
        <v>-1.4279999999999999</v>
      </c>
    </row>
    <row r="287" spans="1:3" x14ac:dyDescent="0.35">
      <c r="A287" t="s">
        <v>275</v>
      </c>
      <c r="B287" s="7">
        <v>18.3</v>
      </c>
      <c r="C287" s="7">
        <v>-2.6840000000000002</v>
      </c>
    </row>
    <row r="288" spans="1:3" x14ac:dyDescent="0.35">
      <c r="A288" t="s">
        <v>276</v>
      </c>
      <c r="B288" s="7">
        <v>6.9</v>
      </c>
      <c r="C288" s="7">
        <v>-0.96099999999999997</v>
      </c>
    </row>
    <row r="289" spans="1:3" x14ac:dyDescent="0.35">
      <c r="A289" t="s">
        <v>277</v>
      </c>
      <c r="B289" s="7">
        <v>13.9</v>
      </c>
      <c r="C289" s="7">
        <v>-0.25700000000000001</v>
      </c>
    </row>
    <row r="290" spans="1:3" x14ac:dyDescent="0.35">
      <c r="A290" t="s">
        <v>278</v>
      </c>
      <c r="B290" s="7">
        <v>5.4</v>
      </c>
      <c r="C290" s="7">
        <v>-0.59399999999999997</v>
      </c>
    </row>
    <row r="291" spans="1:3" x14ac:dyDescent="0.35">
      <c r="A291" t="s">
        <v>279</v>
      </c>
      <c r="B291" s="7">
        <v>-3.8</v>
      </c>
      <c r="C291" s="7">
        <v>6.3E-2</v>
      </c>
    </row>
    <row r="292" spans="1:3" x14ac:dyDescent="0.35">
      <c r="A292" t="s">
        <v>280</v>
      </c>
      <c r="B292" s="7">
        <v>-2.8</v>
      </c>
      <c r="C292" s="7">
        <v>-0.59599999999999997</v>
      </c>
    </row>
    <row r="293" spans="1:3" x14ac:dyDescent="0.35">
      <c r="A293" t="s">
        <v>281</v>
      </c>
      <c r="B293" s="7">
        <v>20.5</v>
      </c>
      <c r="C293" s="7">
        <v>-1.2989999999999999</v>
      </c>
    </row>
    <row r="294" spans="1:3" x14ac:dyDescent="0.35">
      <c r="A294" t="s">
        <v>1369</v>
      </c>
      <c r="B294" s="7">
        <v>7.7</v>
      </c>
      <c r="C294" s="7">
        <v>-0.32800000000000001</v>
      </c>
    </row>
    <row r="295" spans="1:3" x14ac:dyDescent="0.35">
      <c r="A295" t="s">
        <v>1370</v>
      </c>
      <c r="B295" s="7">
        <v>5.7</v>
      </c>
      <c r="C295" s="7">
        <v>-0.22500000000000001</v>
      </c>
    </row>
    <row r="296" spans="1:3" x14ac:dyDescent="0.35">
      <c r="A296" t="s">
        <v>282</v>
      </c>
      <c r="B296" s="7">
        <v>-2.7</v>
      </c>
      <c r="C296" s="7">
        <v>-0.88600000000000001</v>
      </c>
    </row>
    <row r="297" spans="1:3" x14ac:dyDescent="0.35">
      <c r="A297" t="s">
        <v>283</v>
      </c>
      <c r="B297" s="7">
        <v>3.1</v>
      </c>
      <c r="C297" s="7">
        <v>-0.14399999999999999</v>
      </c>
    </row>
    <row r="298" spans="1:3" x14ac:dyDescent="0.35">
      <c r="A298" t="s">
        <v>284</v>
      </c>
      <c r="B298" s="7">
        <v>3.6</v>
      </c>
      <c r="C298" s="7">
        <v>-0.245</v>
      </c>
    </row>
    <row r="299" spans="1:3" x14ac:dyDescent="0.35">
      <c r="A299" t="s">
        <v>285</v>
      </c>
      <c r="B299" s="7">
        <v>3.6</v>
      </c>
      <c r="C299" s="7">
        <v>-1.0169999999999999</v>
      </c>
    </row>
    <row r="300" spans="1:3" x14ac:dyDescent="0.35">
      <c r="A300" t="s">
        <v>286</v>
      </c>
      <c r="B300" s="7">
        <v>3.7</v>
      </c>
      <c r="C300" s="7">
        <v>0.79400000000000004</v>
      </c>
    </row>
    <row r="301" spans="1:3" x14ac:dyDescent="0.35">
      <c r="A301" t="s">
        <v>287</v>
      </c>
      <c r="B301" s="7">
        <v>14.8</v>
      </c>
      <c r="C301" s="7">
        <v>0.28100000000000003</v>
      </c>
    </row>
    <row r="302" spans="1:3" x14ac:dyDescent="0.35">
      <c r="A302" t="s">
        <v>288</v>
      </c>
      <c r="B302" s="7">
        <v>-2.2999999999999998</v>
      </c>
      <c r="C302" s="7">
        <v>-1.651</v>
      </c>
    </row>
    <row r="303" spans="1:3" x14ac:dyDescent="0.35">
      <c r="A303" t="s">
        <v>289</v>
      </c>
      <c r="B303" s="7">
        <v>-7.5</v>
      </c>
      <c r="C303" s="7">
        <v>-1.35</v>
      </c>
    </row>
    <row r="304" spans="1:3" x14ac:dyDescent="0.35">
      <c r="A304" t="s">
        <v>290</v>
      </c>
      <c r="B304" s="7">
        <v>1.5</v>
      </c>
      <c r="C304" s="7">
        <v>0.40799999999999997</v>
      </c>
    </row>
    <row r="305" spans="1:3" x14ac:dyDescent="0.35">
      <c r="A305" t="s">
        <v>291</v>
      </c>
      <c r="B305" s="7">
        <v>-6.3</v>
      </c>
      <c r="C305" s="7">
        <v>-0.107</v>
      </c>
    </row>
    <row r="306" spans="1:3" x14ac:dyDescent="0.35">
      <c r="A306" t="s">
        <v>292</v>
      </c>
      <c r="B306" s="7">
        <v>-1.4</v>
      </c>
      <c r="C306" s="7">
        <v>-0.42599999999999999</v>
      </c>
    </row>
    <row r="307" spans="1:3" x14ac:dyDescent="0.35">
      <c r="A307" t="s">
        <v>293</v>
      </c>
      <c r="B307" s="7">
        <v>3.3</v>
      </c>
      <c r="C307" s="7">
        <v>-0.621</v>
      </c>
    </row>
    <row r="308" spans="1:3" x14ac:dyDescent="0.35">
      <c r="A308" t="s">
        <v>294</v>
      </c>
      <c r="B308" s="7">
        <v>3.2</v>
      </c>
      <c r="C308" s="7">
        <v>-0.68799999999999994</v>
      </c>
    </row>
    <row r="309" spans="1:3" x14ac:dyDescent="0.35">
      <c r="A309" t="s">
        <v>295</v>
      </c>
      <c r="B309" s="7">
        <v>4</v>
      </c>
      <c r="C309" s="7">
        <v>-0.91400000000000003</v>
      </c>
    </row>
    <row r="310" spans="1:3" x14ac:dyDescent="0.35">
      <c r="A310" t="s">
        <v>296</v>
      </c>
      <c r="B310" s="7">
        <v>6.1</v>
      </c>
      <c r="C310" s="7">
        <v>0.93300000000000005</v>
      </c>
    </row>
    <row r="311" spans="1:3" x14ac:dyDescent="0.35">
      <c r="A311" t="s">
        <v>297</v>
      </c>
      <c r="B311" s="7">
        <v>0.6</v>
      </c>
      <c r="C311" s="7">
        <v>1.111</v>
      </c>
    </row>
    <row r="312" spans="1:3" x14ac:dyDescent="0.35">
      <c r="A312" t="s">
        <v>298</v>
      </c>
      <c r="B312" s="7">
        <v>-1.3</v>
      </c>
      <c r="C312" s="7">
        <v>-0.33800000000000002</v>
      </c>
    </row>
    <row r="313" spans="1:3" x14ac:dyDescent="0.35">
      <c r="A313" t="s">
        <v>299</v>
      </c>
      <c r="B313" s="7">
        <v>4.0999999999999996</v>
      </c>
      <c r="C313" s="7">
        <v>-1.1319999999999999</v>
      </c>
    </row>
    <row r="314" spans="1:3" x14ac:dyDescent="0.35">
      <c r="A314" t="s">
        <v>300</v>
      </c>
      <c r="B314" s="7">
        <v>6.2</v>
      </c>
      <c r="C314" s="7">
        <v>-0.83499999999999996</v>
      </c>
    </row>
    <row r="315" spans="1:3" x14ac:dyDescent="0.35">
      <c r="A315" t="s">
        <v>1371</v>
      </c>
      <c r="B315" s="7">
        <v>0</v>
      </c>
      <c r="C315" s="7">
        <v>-0.59099999999999997</v>
      </c>
    </row>
    <row r="316" spans="1:3" x14ac:dyDescent="0.35">
      <c r="A316" t="s">
        <v>1372</v>
      </c>
      <c r="B316" s="7">
        <v>3</v>
      </c>
      <c r="C316" s="7">
        <v>0.21299999999999999</v>
      </c>
    </row>
    <row r="317" spans="1:3" x14ac:dyDescent="0.35">
      <c r="A317" t="s">
        <v>301</v>
      </c>
      <c r="B317" s="7">
        <v>5.3</v>
      </c>
      <c r="C317" s="7">
        <v>-0.45300000000000001</v>
      </c>
    </row>
    <row r="318" spans="1:3" x14ac:dyDescent="0.35">
      <c r="A318" t="s">
        <v>302</v>
      </c>
      <c r="B318" s="7">
        <v>4.9000000000000004</v>
      </c>
      <c r="C318" s="7">
        <v>-0.51600000000000001</v>
      </c>
    </row>
    <row r="319" spans="1:3" x14ac:dyDescent="0.35">
      <c r="A319" t="s">
        <v>303</v>
      </c>
      <c r="B319" s="7">
        <v>-13.7</v>
      </c>
      <c r="C319" s="7">
        <v>-1.5109999999999999</v>
      </c>
    </row>
    <row r="320" spans="1:3" x14ac:dyDescent="0.35">
      <c r="A320" t="s">
        <v>304</v>
      </c>
      <c r="B320" s="7">
        <v>2.1</v>
      </c>
      <c r="C320" s="7">
        <v>-0.77200000000000002</v>
      </c>
    </row>
    <row r="321" spans="1:3" x14ac:dyDescent="0.35">
      <c r="A321" t="s">
        <v>305</v>
      </c>
      <c r="B321" s="7">
        <v>-5.5</v>
      </c>
      <c r="C321" s="7">
        <v>-0.749</v>
      </c>
    </row>
    <row r="322" spans="1:3" x14ac:dyDescent="0.35">
      <c r="A322" t="s">
        <v>306</v>
      </c>
      <c r="B322" s="7">
        <v>20.399999999999999</v>
      </c>
      <c r="C322" s="7">
        <v>-0.52800000000000002</v>
      </c>
    </row>
    <row r="323" spans="1:3" x14ac:dyDescent="0.35">
      <c r="A323" t="s">
        <v>307</v>
      </c>
      <c r="B323" s="7">
        <v>-6.1</v>
      </c>
      <c r="C323" s="7">
        <v>-0.72699999999999998</v>
      </c>
    </row>
    <row r="324" spans="1:3" x14ac:dyDescent="0.35">
      <c r="A324" t="s">
        <v>308</v>
      </c>
      <c r="B324" s="7">
        <v>-4.8</v>
      </c>
      <c r="C324" s="7">
        <v>-1.702</v>
      </c>
    </row>
    <row r="325" spans="1:3" x14ac:dyDescent="0.35">
      <c r="A325" t="s">
        <v>309</v>
      </c>
      <c r="B325" s="7">
        <v>3.3</v>
      </c>
      <c r="C325" s="7">
        <v>-1.073</v>
      </c>
    </row>
    <row r="326" spans="1:3" x14ac:dyDescent="0.35">
      <c r="A326" t="s">
        <v>312</v>
      </c>
      <c r="B326" s="7">
        <v>-3.1</v>
      </c>
      <c r="C326" s="7">
        <v>-2.113</v>
      </c>
    </row>
    <row r="327" spans="1:3" x14ac:dyDescent="0.35">
      <c r="A327" t="s">
        <v>313</v>
      </c>
      <c r="B327" s="7">
        <v>3.1</v>
      </c>
      <c r="C327" s="7">
        <v>-1.3260000000000001</v>
      </c>
    </row>
    <row r="328" spans="1:3" x14ac:dyDescent="0.35">
      <c r="A328" t="s">
        <v>314</v>
      </c>
      <c r="B328" s="7">
        <v>4.2</v>
      </c>
      <c r="C328" s="7">
        <v>-2.7090000000000001</v>
      </c>
    </row>
    <row r="329" spans="1:3" x14ac:dyDescent="0.35">
      <c r="A329" t="s">
        <v>315</v>
      </c>
      <c r="B329" s="7">
        <v>-2.2999999999999998</v>
      </c>
      <c r="C329" s="7">
        <v>-1.7869999999999999</v>
      </c>
    </row>
    <row r="330" spans="1:3" x14ac:dyDescent="0.35">
      <c r="A330" t="s">
        <v>316</v>
      </c>
      <c r="B330" s="7">
        <v>0.5</v>
      </c>
      <c r="C330" s="7">
        <v>-0.92700000000000005</v>
      </c>
    </row>
    <row r="331" spans="1:3" x14ac:dyDescent="0.35">
      <c r="A331" t="s">
        <v>317</v>
      </c>
      <c r="B331" s="7">
        <v>3</v>
      </c>
      <c r="C331" s="7">
        <v>-0.98299999999999998</v>
      </c>
    </row>
    <row r="332" spans="1:3" x14ac:dyDescent="0.35">
      <c r="A332" t="s">
        <v>318</v>
      </c>
      <c r="B332" s="7">
        <v>2.6</v>
      </c>
      <c r="C332" s="7">
        <v>-0.46100000000000002</v>
      </c>
    </row>
    <row r="333" spans="1:3" x14ac:dyDescent="0.35">
      <c r="A333" t="s">
        <v>319</v>
      </c>
      <c r="B333" s="7">
        <v>1.3</v>
      </c>
      <c r="C333" s="7">
        <v>-1.7509999999999999</v>
      </c>
    </row>
    <row r="334" spans="1:3" x14ac:dyDescent="0.35">
      <c r="A334" t="s">
        <v>320</v>
      </c>
      <c r="B334" s="7">
        <v>0.1</v>
      </c>
      <c r="C334" s="7">
        <v>-2.1019999999999999</v>
      </c>
    </row>
    <row r="335" spans="1:3" x14ac:dyDescent="0.35">
      <c r="A335" t="s">
        <v>321</v>
      </c>
      <c r="B335" s="7">
        <v>3.1</v>
      </c>
      <c r="C335" s="7">
        <v>-0.495</v>
      </c>
    </row>
    <row r="336" spans="1:3" x14ac:dyDescent="0.35">
      <c r="A336" t="s">
        <v>322</v>
      </c>
      <c r="B336" s="7">
        <v>3.5</v>
      </c>
      <c r="C336" s="7">
        <v>-1.702</v>
      </c>
    </row>
    <row r="337" spans="1:3" x14ac:dyDescent="0.35">
      <c r="A337" t="s">
        <v>323</v>
      </c>
      <c r="B337" s="7">
        <v>2</v>
      </c>
      <c r="C337" s="7">
        <v>-0.626</v>
      </c>
    </row>
    <row r="338" spans="1:3" x14ac:dyDescent="0.35">
      <c r="A338" t="s">
        <v>324</v>
      </c>
      <c r="B338" s="7">
        <v>2.5</v>
      </c>
      <c r="C338" s="7">
        <v>-1.7110000000000001</v>
      </c>
    </row>
    <row r="339" spans="1:3" x14ac:dyDescent="0.35">
      <c r="A339" t="s">
        <v>328</v>
      </c>
      <c r="B339" s="7">
        <v>16</v>
      </c>
      <c r="C339" s="7">
        <v>-1.03</v>
      </c>
    </row>
    <row r="340" spans="1:3" x14ac:dyDescent="0.35">
      <c r="A340" t="s">
        <v>329</v>
      </c>
      <c r="B340" s="7">
        <v>15.5</v>
      </c>
      <c r="C340" s="7">
        <v>-1.6579999999999999</v>
      </c>
    </row>
    <row r="341" spans="1:3" x14ac:dyDescent="0.35">
      <c r="A341" t="s">
        <v>330</v>
      </c>
      <c r="B341" s="7">
        <v>1</v>
      </c>
      <c r="C341" s="7">
        <v>-0.315</v>
      </c>
    </row>
    <row r="342" spans="1:3" x14ac:dyDescent="0.35">
      <c r="A342" t="s">
        <v>331</v>
      </c>
      <c r="B342" s="7">
        <v>-4</v>
      </c>
      <c r="C342" s="7">
        <v>0.19</v>
      </c>
    </row>
    <row r="343" spans="1:3" x14ac:dyDescent="0.35">
      <c r="A343" t="s">
        <v>332</v>
      </c>
      <c r="B343" s="7">
        <v>-9.6</v>
      </c>
      <c r="C343" s="7">
        <v>0.36599999999999999</v>
      </c>
    </row>
    <row r="344" spans="1:3" x14ac:dyDescent="0.35">
      <c r="A344" t="s">
        <v>333</v>
      </c>
      <c r="B344" s="7">
        <v>1.6</v>
      </c>
      <c r="C344" s="7">
        <v>-0.60899999999999999</v>
      </c>
    </row>
    <row r="345" spans="1:3" x14ac:dyDescent="0.35">
      <c r="A345" t="s">
        <v>334</v>
      </c>
      <c r="B345" s="7">
        <v>4.2</v>
      </c>
      <c r="C345" s="7">
        <v>-1.4590000000000001</v>
      </c>
    </row>
    <row r="346" spans="1:3" x14ac:dyDescent="0.35">
      <c r="A346" t="s">
        <v>335</v>
      </c>
      <c r="B346" s="7">
        <v>5</v>
      </c>
      <c r="C346" s="7">
        <v>-0.33100000000000002</v>
      </c>
    </row>
    <row r="347" spans="1:3" x14ac:dyDescent="0.35">
      <c r="A347" t="s">
        <v>336</v>
      </c>
      <c r="B347" s="7">
        <v>7</v>
      </c>
      <c r="C347" s="7">
        <v>-1.9079999999999999</v>
      </c>
    </row>
    <row r="348" spans="1:3" x14ac:dyDescent="0.35">
      <c r="A348" t="s">
        <v>337</v>
      </c>
      <c r="B348" s="7">
        <v>0.9</v>
      </c>
      <c r="C348" s="7">
        <v>-0.40699999999999997</v>
      </c>
    </row>
    <row r="349" spans="1:3" x14ac:dyDescent="0.35">
      <c r="A349" t="s">
        <v>338</v>
      </c>
      <c r="B349" s="7">
        <v>2.8</v>
      </c>
      <c r="C349" s="7">
        <v>-1.357</v>
      </c>
    </row>
    <row r="350" spans="1:3" x14ac:dyDescent="0.35">
      <c r="A350" t="s">
        <v>1373</v>
      </c>
      <c r="B350" s="7">
        <v>3.7</v>
      </c>
      <c r="C350" s="7">
        <v>-0.39600000000000002</v>
      </c>
    </row>
    <row r="351" spans="1:3" x14ac:dyDescent="0.35">
      <c r="A351" t="s">
        <v>339</v>
      </c>
      <c r="B351" s="7">
        <v>7</v>
      </c>
      <c r="C351" s="7">
        <v>-0.96099999999999997</v>
      </c>
    </row>
    <row r="352" spans="1:3" x14ac:dyDescent="0.35">
      <c r="A352" t="s">
        <v>340</v>
      </c>
      <c r="B352" s="7">
        <v>7.7</v>
      </c>
      <c r="C352" s="7">
        <v>-0.38900000000000001</v>
      </c>
    </row>
    <row r="353" spans="1:3" x14ac:dyDescent="0.35">
      <c r="A353" t="s">
        <v>341</v>
      </c>
      <c r="B353" s="7">
        <v>8.6</v>
      </c>
      <c r="C353" s="7">
        <v>0.309</v>
      </c>
    </row>
    <row r="354" spans="1:3" x14ac:dyDescent="0.35">
      <c r="A354" t="s">
        <v>342</v>
      </c>
      <c r="B354" s="7">
        <v>8.6999999999999993</v>
      </c>
      <c r="C354" s="7">
        <v>0.27100000000000002</v>
      </c>
    </row>
    <row r="355" spans="1:3" x14ac:dyDescent="0.35">
      <c r="A355" t="s">
        <v>343</v>
      </c>
      <c r="B355" s="7">
        <v>11.2</v>
      </c>
      <c r="C355" s="7">
        <v>-1.7410000000000001</v>
      </c>
    </row>
    <row r="356" spans="1:3" x14ac:dyDescent="0.35">
      <c r="A356" t="s">
        <v>344</v>
      </c>
      <c r="B356" s="7">
        <v>9.1</v>
      </c>
      <c r="C356" s="7">
        <v>-0.47399999999999998</v>
      </c>
    </row>
    <row r="357" spans="1:3" x14ac:dyDescent="0.35">
      <c r="A357" t="s">
        <v>345</v>
      </c>
      <c r="B357" s="7">
        <v>6.3</v>
      </c>
      <c r="C357" s="7">
        <v>-1.96</v>
      </c>
    </row>
    <row r="358" spans="1:3" x14ac:dyDescent="0.35">
      <c r="A358" t="s">
        <v>346</v>
      </c>
      <c r="B358" s="7">
        <v>5.6</v>
      </c>
      <c r="C358" s="7">
        <v>0.11899999999999999</v>
      </c>
    </row>
    <row r="359" spans="1:3" x14ac:dyDescent="0.35">
      <c r="A359" t="s">
        <v>349</v>
      </c>
      <c r="B359" s="7">
        <v>-2</v>
      </c>
      <c r="C359" s="7">
        <v>-0.61499999999999999</v>
      </c>
    </row>
    <row r="360" spans="1:3" x14ac:dyDescent="0.35">
      <c r="A360" t="s">
        <v>351</v>
      </c>
      <c r="B360" s="7">
        <v>13.7</v>
      </c>
      <c r="C360" s="7">
        <v>-3.3079999999999998</v>
      </c>
    </row>
    <row r="361" spans="1:3" x14ac:dyDescent="0.35">
      <c r="A361" t="s">
        <v>352</v>
      </c>
      <c r="B361" s="7">
        <v>4.5999999999999996</v>
      </c>
      <c r="C361" s="7">
        <v>-0.79900000000000004</v>
      </c>
    </row>
    <row r="362" spans="1:3" x14ac:dyDescent="0.35">
      <c r="A362" t="s">
        <v>353</v>
      </c>
      <c r="B362" s="7">
        <v>6</v>
      </c>
      <c r="C362" s="7">
        <v>-0.19900000000000001</v>
      </c>
    </row>
    <row r="363" spans="1:3" x14ac:dyDescent="0.35">
      <c r="A363" t="s">
        <v>354</v>
      </c>
      <c r="B363" s="7">
        <v>-6.7</v>
      </c>
      <c r="C363" s="7">
        <v>-0.503</v>
      </c>
    </row>
    <row r="364" spans="1:3" x14ac:dyDescent="0.35">
      <c r="A364" t="s">
        <v>355</v>
      </c>
      <c r="B364" s="7">
        <v>-2.2000000000000002</v>
      </c>
      <c r="C364" s="7">
        <v>1.27</v>
      </c>
    </row>
    <row r="365" spans="1:3" x14ac:dyDescent="0.35">
      <c r="A365" t="s">
        <v>356</v>
      </c>
      <c r="B365" s="7">
        <v>-10.4</v>
      </c>
      <c r="C365" s="7">
        <v>-0.85499999999999998</v>
      </c>
    </row>
    <row r="366" spans="1:3" x14ac:dyDescent="0.35">
      <c r="A366" t="s">
        <v>357</v>
      </c>
      <c r="B366" s="7">
        <v>-5.6</v>
      </c>
      <c r="C366" s="7">
        <v>-0.374</v>
      </c>
    </row>
    <row r="367" spans="1:3" x14ac:dyDescent="0.35">
      <c r="A367" t="s">
        <v>358</v>
      </c>
      <c r="B367" s="7">
        <v>2.7</v>
      </c>
      <c r="C367" s="7">
        <v>-0.42299999999999999</v>
      </c>
    </row>
    <row r="368" spans="1:3" x14ac:dyDescent="0.35">
      <c r="A368" t="s">
        <v>359</v>
      </c>
      <c r="B368" s="7">
        <v>1</v>
      </c>
      <c r="C368" s="7">
        <v>-0.44</v>
      </c>
    </row>
    <row r="369" spans="1:3" x14ac:dyDescent="0.35">
      <c r="A369" t="s">
        <v>360</v>
      </c>
      <c r="B369" s="7">
        <v>-2.1</v>
      </c>
      <c r="C369" s="7">
        <v>-0.71899999999999997</v>
      </c>
    </row>
    <row r="370" spans="1:3" x14ac:dyDescent="0.35">
      <c r="A370" t="s">
        <v>361</v>
      </c>
      <c r="B370" s="7">
        <v>-7.2</v>
      </c>
      <c r="C370" s="7">
        <v>1.1299999999999999</v>
      </c>
    </row>
    <row r="371" spans="1:3" x14ac:dyDescent="0.35">
      <c r="A371" t="s">
        <v>362</v>
      </c>
      <c r="B371" s="7">
        <v>7.9</v>
      </c>
      <c r="C371" s="7">
        <v>0.67800000000000005</v>
      </c>
    </row>
    <row r="372" spans="1:3" x14ac:dyDescent="0.35">
      <c r="A372" t="s">
        <v>363</v>
      </c>
      <c r="B372" s="7">
        <v>7.4</v>
      </c>
      <c r="C372" s="7">
        <v>0.77300000000000002</v>
      </c>
    </row>
    <row r="373" spans="1:3" x14ac:dyDescent="0.35">
      <c r="A373" t="s">
        <v>364</v>
      </c>
      <c r="B373" s="7">
        <v>3.5</v>
      </c>
      <c r="C373" s="7">
        <v>0.33400000000000002</v>
      </c>
    </row>
    <row r="374" spans="1:3" x14ac:dyDescent="0.35">
      <c r="A374" t="s">
        <v>365</v>
      </c>
      <c r="B374" s="7">
        <v>3.7</v>
      </c>
      <c r="C374" s="7">
        <v>0.67500000000000004</v>
      </c>
    </row>
    <row r="375" spans="1:3" x14ac:dyDescent="0.35">
      <c r="A375" t="s">
        <v>366</v>
      </c>
      <c r="B375" s="7">
        <v>0.7</v>
      </c>
      <c r="C375" s="7">
        <v>0.17799999999999999</v>
      </c>
    </row>
    <row r="376" spans="1:3" x14ac:dyDescent="0.35">
      <c r="A376" t="s">
        <v>367</v>
      </c>
      <c r="B376" s="7">
        <v>4</v>
      </c>
      <c r="C376" s="7">
        <v>-0.34300000000000003</v>
      </c>
    </row>
    <row r="377" spans="1:3" x14ac:dyDescent="0.35">
      <c r="A377" t="s">
        <v>368</v>
      </c>
      <c r="B377" s="7">
        <v>0.5</v>
      </c>
      <c r="C377" s="7">
        <v>-1.8009999999999999</v>
      </c>
    </row>
    <row r="378" spans="1:3" x14ac:dyDescent="0.35">
      <c r="A378" t="s">
        <v>369</v>
      </c>
      <c r="B378" s="7">
        <v>3.5</v>
      </c>
      <c r="C378" s="7">
        <v>0.45400000000000001</v>
      </c>
    </row>
    <row r="379" spans="1:3" x14ac:dyDescent="0.35">
      <c r="A379" t="s">
        <v>370</v>
      </c>
      <c r="B379" s="7">
        <v>3.2</v>
      </c>
      <c r="C379" s="7">
        <v>1.1479999999999999</v>
      </c>
    </row>
    <row r="380" spans="1:3" x14ac:dyDescent="0.35">
      <c r="A380" t="s">
        <v>371</v>
      </c>
      <c r="B380" s="7">
        <v>4.7</v>
      </c>
      <c r="C380" s="7">
        <v>1.335</v>
      </c>
    </row>
    <row r="381" spans="1:3" x14ac:dyDescent="0.35">
      <c r="A381" t="s">
        <v>372</v>
      </c>
      <c r="B381" s="7">
        <v>-20.6</v>
      </c>
      <c r="C381" s="7">
        <v>-1.4279999999999999</v>
      </c>
    </row>
    <row r="382" spans="1:3" x14ac:dyDescent="0.35">
      <c r="A382" t="s">
        <v>373</v>
      </c>
      <c r="B382" s="7">
        <v>-15.9</v>
      </c>
      <c r="C382" s="7">
        <v>4.7E-2</v>
      </c>
    </row>
    <row r="383" spans="1:3" x14ac:dyDescent="0.35">
      <c r="A383" t="s">
        <v>374</v>
      </c>
      <c r="B383" s="7">
        <v>-5.2</v>
      </c>
      <c r="C383" s="7">
        <v>0.626</v>
      </c>
    </row>
    <row r="384" spans="1:3" x14ac:dyDescent="0.35">
      <c r="A384" t="s">
        <v>375</v>
      </c>
      <c r="B384" s="7">
        <v>-25.1</v>
      </c>
      <c r="C384" s="7">
        <v>-0.53900000000000003</v>
      </c>
    </row>
    <row r="385" spans="1:3" x14ac:dyDescent="0.35">
      <c r="A385" t="s">
        <v>376</v>
      </c>
      <c r="B385" s="7">
        <v>-26.6</v>
      </c>
      <c r="C385" s="7">
        <v>-0.82</v>
      </c>
    </row>
    <row r="386" spans="1:3" x14ac:dyDescent="0.35">
      <c r="A386" t="s">
        <v>377</v>
      </c>
      <c r="B386" s="7">
        <v>-9.6</v>
      </c>
      <c r="C386" s="7">
        <v>0.76400000000000001</v>
      </c>
    </row>
    <row r="387" spans="1:3" x14ac:dyDescent="0.35">
      <c r="A387" t="s">
        <v>378</v>
      </c>
      <c r="B387" s="7">
        <v>0</v>
      </c>
      <c r="C387" s="7">
        <v>1.03</v>
      </c>
    </row>
    <row r="388" spans="1:3" x14ac:dyDescent="0.35">
      <c r="A388" t="s">
        <v>379</v>
      </c>
      <c r="B388" s="7">
        <v>-6.2</v>
      </c>
      <c r="C388" s="7">
        <v>0.76</v>
      </c>
    </row>
    <row r="389" spans="1:3" x14ac:dyDescent="0.35">
      <c r="A389" t="s">
        <v>380</v>
      </c>
      <c r="B389" s="7">
        <v>-5.4</v>
      </c>
      <c r="C389" s="7">
        <v>-0.52700000000000002</v>
      </c>
    </row>
    <row r="390" spans="1:3" x14ac:dyDescent="0.35">
      <c r="A390" t="s">
        <v>381</v>
      </c>
      <c r="B390" s="7">
        <v>-16.399999999999999</v>
      </c>
      <c r="C390" s="7">
        <v>0.78200000000000003</v>
      </c>
    </row>
    <row r="391" spans="1:3" x14ac:dyDescent="0.35">
      <c r="A391" t="s">
        <v>382</v>
      </c>
      <c r="B391" s="7">
        <v>-7.6</v>
      </c>
      <c r="C391" s="7">
        <v>0.72399999999999998</v>
      </c>
    </row>
    <row r="392" spans="1:3" x14ac:dyDescent="0.35">
      <c r="A392" t="s">
        <v>383</v>
      </c>
      <c r="B392" s="7">
        <v>-14.5</v>
      </c>
      <c r="C392" s="7">
        <v>-5.7000000000000002E-2</v>
      </c>
    </row>
    <row r="393" spans="1:3" x14ac:dyDescent="0.35">
      <c r="A393" t="s">
        <v>384</v>
      </c>
      <c r="B393" s="7">
        <v>-8.9</v>
      </c>
      <c r="C393" s="7">
        <v>0.73799999999999999</v>
      </c>
    </row>
    <row r="394" spans="1:3" x14ac:dyDescent="0.35">
      <c r="A394" t="s">
        <v>385</v>
      </c>
      <c r="B394" s="7">
        <v>-5.9</v>
      </c>
      <c r="C394" s="7">
        <v>0.70799999999999996</v>
      </c>
    </row>
    <row r="395" spans="1:3" x14ac:dyDescent="0.35">
      <c r="A395" t="s">
        <v>386</v>
      </c>
      <c r="B395" s="7">
        <v>3</v>
      </c>
      <c r="C395" s="7">
        <v>0.26800000000000002</v>
      </c>
    </row>
    <row r="396" spans="1:3" x14ac:dyDescent="0.35">
      <c r="A396" t="s">
        <v>387</v>
      </c>
      <c r="B396" s="7">
        <v>-5.8</v>
      </c>
      <c r="C396" s="7">
        <v>0.56599999999999995</v>
      </c>
    </row>
    <row r="397" spans="1:3" x14ac:dyDescent="0.35">
      <c r="A397" t="s">
        <v>388</v>
      </c>
      <c r="B397" s="7">
        <v>-5.5</v>
      </c>
      <c r="C397" s="7">
        <v>0.41499999999999998</v>
      </c>
    </row>
    <row r="398" spans="1:3" x14ac:dyDescent="0.35">
      <c r="A398" t="s">
        <v>389</v>
      </c>
      <c r="B398" s="7">
        <v>2.2000000000000002</v>
      </c>
      <c r="C398" s="7">
        <v>0.313</v>
      </c>
    </row>
    <row r="399" spans="1:3" x14ac:dyDescent="0.35">
      <c r="A399" t="s">
        <v>390</v>
      </c>
      <c r="B399" s="7">
        <v>-16</v>
      </c>
      <c r="C399" s="7">
        <v>0.53700000000000003</v>
      </c>
    </row>
    <row r="400" spans="1:3" x14ac:dyDescent="0.35">
      <c r="A400" t="s">
        <v>391</v>
      </c>
      <c r="B400" s="7">
        <v>-2.6</v>
      </c>
      <c r="C400" s="7">
        <v>7.0999999999999994E-2</v>
      </c>
    </row>
    <row r="401" spans="1:3" x14ac:dyDescent="0.35">
      <c r="A401" t="s">
        <v>392</v>
      </c>
      <c r="B401" s="7">
        <v>-10.1</v>
      </c>
      <c r="C401" s="7">
        <v>0.20599999999999999</v>
      </c>
    </row>
    <row r="402" spans="1:3" x14ac:dyDescent="0.35">
      <c r="A402" t="s">
        <v>393</v>
      </c>
      <c r="B402" s="7">
        <v>-5.8</v>
      </c>
      <c r="C402" s="7">
        <v>-0.13200000000000001</v>
      </c>
    </row>
    <row r="403" spans="1:3" x14ac:dyDescent="0.35">
      <c r="A403" t="s">
        <v>394</v>
      </c>
      <c r="B403" s="7">
        <v>-1</v>
      </c>
      <c r="C403" s="7">
        <v>1.0189999999999999</v>
      </c>
    </row>
    <row r="404" spans="1:3" x14ac:dyDescent="0.35">
      <c r="A404" t="s">
        <v>395</v>
      </c>
      <c r="B404" s="7">
        <v>-14.4</v>
      </c>
      <c r="C404" s="7">
        <v>0.38400000000000001</v>
      </c>
    </row>
    <row r="405" spans="1:3" x14ac:dyDescent="0.35">
      <c r="A405" t="s">
        <v>396</v>
      </c>
      <c r="B405" s="7">
        <v>-18.2</v>
      </c>
      <c r="C405" s="7">
        <v>0.52800000000000002</v>
      </c>
    </row>
    <row r="406" spans="1:3" x14ac:dyDescent="0.35">
      <c r="A406" t="s">
        <v>397</v>
      </c>
      <c r="B406" s="7">
        <v>-4.9000000000000004</v>
      </c>
      <c r="C406" s="7">
        <v>0.77600000000000002</v>
      </c>
    </row>
    <row r="407" spans="1:3" x14ac:dyDescent="0.35">
      <c r="A407" t="s">
        <v>398</v>
      </c>
      <c r="B407" s="7">
        <v>0.4</v>
      </c>
      <c r="C407" s="7">
        <v>0.45700000000000002</v>
      </c>
    </row>
    <row r="408" spans="1:3" x14ac:dyDescent="0.35">
      <c r="A408" t="s">
        <v>399</v>
      </c>
      <c r="B408" s="7">
        <v>1.3</v>
      </c>
      <c r="C408" s="7">
        <v>-0.52200000000000002</v>
      </c>
    </row>
    <row r="409" spans="1:3" x14ac:dyDescent="0.35">
      <c r="A409" t="s">
        <v>400</v>
      </c>
      <c r="B409" s="7">
        <v>9.6999999999999993</v>
      </c>
      <c r="C409" s="7">
        <v>1.238</v>
      </c>
    </row>
    <row r="410" spans="1:3" x14ac:dyDescent="0.35">
      <c r="A410" t="s">
        <v>401</v>
      </c>
      <c r="B410" s="7">
        <v>1.6</v>
      </c>
      <c r="C410" s="7">
        <v>-0.878</v>
      </c>
    </row>
    <row r="411" spans="1:3" x14ac:dyDescent="0.35">
      <c r="A411" t="s">
        <v>402</v>
      </c>
      <c r="B411" s="7">
        <v>3.4</v>
      </c>
      <c r="C411" s="7">
        <v>0.56200000000000006</v>
      </c>
    </row>
    <row r="412" spans="1:3" x14ac:dyDescent="0.35">
      <c r="A412" t="s">
        <v>403</v>
      </c>
      <c r="B412" s="7">
        <v>-1.1000000000000001</v>
      </c>
      <c r="C412" s="7">
        <v>1.069</v>
      </c>
    </row>
    <row r="413" spans="1:3" x14ac:dyDescent="0.35">
      <c r="A413" t="s">
        <v>404</v>
      </c>
      <c r="B413" s="7">
        <v>-12.2</v>
      </c>
      <c r="C413" s="7">
        <v>-0.623</v>
      </c>
    </row>
    <row r="414" spans="1:3" x14ac:dyDescent="0.35">
      <c r="A414" t="s">
        <v>405</v>
      </c>
      <c r="B414" s="7">
        <v>-6.7</v>
      </c>
      <c r="C414" s="7">
        <v>-1.2949999999999999</v>
      </c>
    </row>
    <row r="415" spans="1:3" x14ac:dyDescent="0.35">
      <c r="A415" t="s">
        <v>406</v>
      </c>
      <c r="B415" s="7">
        <v>-6.7</v>
      </c>
      <c r="C415" s="7">
        <v>-1.1339999999999999</v>
      </c>
    </row>
    <row r="416" spans="1:3" x14ac:dyDescent="0.35">
      <c r="A416" t="s">
        <v>407</v>
      </c>
      <c r="B416" s="7">
        <v>-11.3</v>
      </c>
      <c r="C416" s="7">
        <v>-1.5860000000000001</v>
      </c>
    </row>
    <row r="417" spans="1:3" x14ac:dyDescent="0.35">
      <c r="A417" t="s">
        <v>408</v>
      </c>
      <c r="B417" s="7">
        <v>4.2</v>
      </c>
      <c r="C417" s="7">
        <v>0.61899999999999999</v>
      </c>
    </row>
    <row r="418" spans="1:3" x14ac:dyDescent="0.35">
      <c r="A418" t="s">
        <v>409</v>
      </c>
      <c r="B418" s="7">
        <v>-8.4</v>
      </c>
      <c r="C418" s="7">
        <v>-0.56499999999999995</v>
      </c>
    </row>
    <row r="419" spans="1:3" x14ac:dyDescent="0.35">
      <c r="A419" t="s">
        <v>411</v>
      </c>
      <c r="B419" s="7">
        <v>-2.8</v>
      </c>
      <c r="C419" s="7">
        <v>4.0000000000000001E-3</v>
      </c>
    </row>
    <row r="420" spans="1:3" x14ac:dyDescent="0.35">
      <c r="A420" t="s">
        <v>412</v>
      </c>
      <c r="B420" s="7">
        <v>-21.1</v>
      </c>
      <c r="C420" s="7">
        <v>0.65500000000000003</v>
      </c>
    </row>
    <row r="421" spans="1:3" x14ac:dyDescent="0.35">
      <c r="A421" t="s">
        <v>413</v>
      </c>
      <c r="B421" s="7">
        <v>-21.8</v>
      </c>
      <c r="C421" s="7">
        <v>0.48099999999999998</v>
      </c>
    </row>
    <row r="422" spans="1:3" x14ac:dyDescent="0.35">
      <c r="A422" t="s">
        <v>414</v>
      </c>
      <c r="B422" s="7">
        <v>6.7</v>
      </c>
      <c r="C422" s="7">
        <v>0.39400000000000002</v>
      </c>
    </row>
    <row r="423" spans="1:3" x14ac:dyDescent="0.35">
      <c r="A423" t="s">
        <v>415</v>
      </c>
      <c r="B423" s="7">
        <v>-11.6</v>
      </c>
      <c r="C423" s="7">
        <v>0.26400000000000001</v>
      </c>
    </row>
    <row r="424" spans="1:3" x14ac:dyDescent="0.35">
      <c r="A424" t="s">
        <v>417</v>
      </c>
      <c r="B424" s="7">
        <v>-26</v>
      </c>
      <c r="C424" s="7">
        <v>0.29399999999999998</v>
      </c>
    </row>
    <row r="425" spans="1:3" x14ac:dyDescent="0.35">
      <c r="A425" t="s">
        <v>418</v>
      </c>
      <c r="B425" s="7">
        <v>-38.6</v>
      </c>
      <c r="C425" s="7">
        <v>0.52600000000000002</v>
      </c>
    </row>
    <row r="426" spans="1:3" x14ac:dyDescent="0.35">
      <c r="A426" t="s">
        <v>419</v>
      </c>
      <c r="B426" s="7">
        <v>-13.5</v>
      </c>
      <c r="C426" s="7">
        <v>1.839</v>
      </c>
    </row>
    <row r="427" spans="1:3" x14ac:dyDescent="0.35">
      <c r="A427" t="s">
        <v>420</v>
      </c>
      <c r="B427" s="7">
        <v>-3.2</v>
      </c>
      <c r="C427" s="7">
        <v>0.53700000000000003</v>
      </c>
    </row>
    <row r="428" spans="1:3" x14ac:dyDescent="0.35">
      <c r="A428" t="s">
        <v>421</v>
      </c>
      <c r="B428" s="7">
        <v>-4.7</v>
      </c>
      <c r="C428" s="7">
        <v>-1.0309999999999999</v>
      </c>
    </row>
    <row r="429" spans="1:3" x14ac:dyDescent="0.35">
      <c r="A429" t="s">
        <v>422</v>
      </c>
      <c r="B429" s="7">
        <v>-6.6</v>
      </c>
      <c r="C429" s="7">
        <v>0.624</v>
      </c>
    </row>
    <row r="430" spans="1:3" x14ac:dyDescent="0.35">
      <c r="A430" t="s">
        <v>423</v>
      </c>
      <c r="B430" s="7">
        <v>-14.2</v>
      </c>
      <c r="C430" s="7">
        <v>-0.55300000000000005</v>
      </c>
    </row>
    <row r="431" spans="1:3" x14ac:dyDescent="0.35">
      <c r="A431" t="s">
        <v>424</v>
      </c>
      <c r="B431" s="7">
        <v>-3.9</v>
      </c>
      <c r="C431" s="7">
        <v>0.64200000000000002</v>
      </c>
    </row>
    <row r="432" spans="1:3" x14ac:dyDescent="0.35">
      <c r="A432" t="s">
        <v>425</v>
      </c>
      <c r="B432" s="7">
        <v>-1.7</v>
      </c>
      <c r="C432" s="7">
        <v>1.7909999999999999</v>
      </c>
    </row>
    <row r="433" spans="1:3" x14ac:dyDescent="0.35">
      <c r="A433" t="s">
        <v>426</v>
      </c>
      <c r="B433" s="7">
        <v>2.7</v>
      </c>
      <c r="C433" s="7">
        <v>-0.26100000000000001</v>
      </c>
    </row>
    <row r="434" spans="1:3" x14ac:dyDescent="0.35">
      <c r="A434" t="s">
        <v>427</v>
      </c>
      <c r="B434" s="7">
        <v>2</v>
      </c>
      <c r="C434" s="7">
        <v>0.50700000000000001</v>
      </c>
    </row>
    <row r="435" spans="1:3" x14ac:dyDescent="0.35">
      <c r="A435" t="s">
        <v>428</v>
      </c>
      <c r="B435" s="7">
        <v>2.1</v>
      </c>
      <c r="C435" s="7">
        <v>-1.0720000000000001</v>
      </c>
    </row>
    <row r="436" spans="1:3" x14ac:dyDescent="0.35">
      <c r="A436" t="s">
        <v>429</v>
      </c>
      <c r="B436" s="7">
        <v>-5.0999999999999996</v>
      </c>
      <c r="C436" s="7">
        <v>-2.1890000000000001</v>
      </c>
    </row>
    <row r="437" spans="1:3" x14ac:dyDescent="0.35">
      <c r="A437" t="s">
        <v>1374</v>
      </c>
      <c r="B437" s="7">
        <v>8.6</v>
      </c>
      <c r="C437" s="7">
        <v>-0.85499999999999998</v>
      </c>
    </row>
    <row r="438" spans="1:3" x14ac:dyDescent="0.35">
      <c r="A438" t="s">
        <v>1375</v>
      </c>
      <c r="B438" s="7">
        <v>-2.2000000000000002</v>
      </c>
      <c r="C438" s="7">
        <v>-1.591</v>
      </c>
    </row>
    <row r="439" spans="1:3" x14ac:dyDescent="0.35">
      <c r="A439" t="s">
        <v>1376</v>
      </c>
      <c r="B439" s="7">
        <v>-5.3</v>
      </c>
      <c r="C439" s="7">
        <v>-0.89800000000000002</v>
      </c>
    </row>
    <row r="440" spans="1:3" x14ac:dyDescent="0.35">
      <c r="A440" t="s">
        <v>432</v>
      </c>
      <c r="B440" s="7">
        <v>-8.6999999999999993</v>
      </c>
      <c r="C440" s="7">
        <v>-0.9</v>
      </c>
    </row>
    <row r="441" spans="1:3" x14ac:dyDescent="0.35">
      <c r="A441" t="s">
        <v>433</v>
      </c>
      <c r="B441" s="7">
        <v>-9.4</v>
      </c>
      <c r="C441" s="7">
        <v>-1.4990000000000001</v>
      </c>
    </row>
    <row r="442" spans="1:3" x14ac:dyDescent="0.35">
      <c r="A442" t="s">
        <v>434</v>
      </c>
      <c r="B442" s="7">
        <v>-3.8</v>
      </c>
      <c r="C442" s="7">
        <v>5.0000000000000001E-3</v>
      </c>
    </row>
    <row r="443" spans="1:3" x14ac:dyDescent="0.35">
      <c r="A443" t="s">
        <v>435</v>
      </c>
      <c r="B443" s="7">
        <v>-1.6</v>
      </c>
      <c r="C443" s="7">
        <v>0.111</v>
      </c>
    </row>
    <row r="444" spans="1:3" x14ac:dyDescent="0.35">
      <c r="A444" t="s">
        <v>436</v>
      </c>
      <c r="B444" s="7">
        <v>2.5</v>
      </c>
      <c r="C444" s="7">
        <v>-1.2E-2</v>
      </c>
    </row>
    <row r="445" spans="1:3" x14ac:dyDescent="0.35">
      <c r="A445" t="s">
        <v>437</v>
      </c>
      <c r="B445" s="7">
        <v>-4</v>
      </c>
      <c r="C445" s="7">
        <v>-0.82599999999999996</v>
      </c>
    </row>
    <row r="446" spans="1:3" x14ac:dyDescent="0.35">
      <c r="A446" t="s">
        <v>438</v>
      </c>
      <c r="B446" s="7">
        <v>0.5</v>
      </c>
      <c r="C446" s="7">
        <v>-1.5269999999999999</v>
      </c>
    </row>
    <row r="447" spans="1:3" x14ac:dyDescent="0.35">
      <c r="A447" t="s">
        <v>439</v>
      </c>
      <c r="B447" s="7">
        <v>-5.9</v>
      </c>
      <c r="C447" s="7">
        <v>-1.653</v>
      </c>
    </row>
    <row r="448" spans="1:3" x14ac:dyDescent="0.35">
      <c r="A448" t="s">
        <v>440</v>
      </c>
      <c r="B448" s="7">
        <v>0.9</v>
      </c>
      <c r="C448" s="7">
        <v>-1.1399999999999999</v>
      </c>
    </row>
    <row r="449" spans="1:3" x14ac:dyDescent="0.35">
      <c r="A449" t="s">
        <v>441</v>
      </c>
      <c r="B449" s="7">
        <v>-11.1</v>
      </c>
      <c r="C449" s="7">
        <v>-1.4350000000000001</v>
      </c>
    </row>
    <row r="450" spans="1:3" x14ac:dyDescent="0.35">
      <c r="A450" t="s">
        <v>442</v>
      </c>
      <c r="B450" s="7">
        <v>7.3</v>
      </c>
      <c r="C450" s="7">
        <v>-1.3979999999999999</v>
      </c>
    </row>
    <row r="451" spans="1:3" x14ac:dyDescent="0.35">
      <c r="A451" t="s">
        <v>443</v>
      </c>
      <c r="B451" s="7">
        <v>0.1</v>
      </c>
      <c r="C451" s="7">
        <v>-1.8280000000000001</v>
      </c>
    </row>
    <row r="452" spans="1:3" x14ac:dyDescent="0.35">
      <c r="A452" t="s">
        <v>444</v>
      </c>
      <c r="B452" s="7">
        <v>6.9</v>
      </c>
      <c r="C452" s="7">
        <v>-0.85</v>
      </c>
    </row>
    <row r="453" spans="1:3" x14ac:dyDescent="0.35">
      <c r="A453" t="s">
        <v>445</v>
      </c>
      <c r="B453" s="7">
        <v>-4</v>
      </c>
      <c r="C453" s="7">
        <v>-1.53</v>
      </c>
    </row>
    <row r="454" spans="1:3" x14ac:dyDescent="0.35">
      <c r="A454" t="s">
        <v>446</v>
      </c>
      <c r="B454" s="7">
        <v>-12.2</v>
      </c>
      <c r="C454" s="7">
        <v>-1.536</v>
      </c>
    </row>
    <row r="455" spans="1:3" x14ac:dyDescent="0.35">
      <c r="A455" t="s">
        <v>447</v>
      </c>
      <c r="B455" s="7">
        <v>4.4000000000000004</v>
      </c>
      <c r="C455" s="7">
        <v>-1.73</v>
      </c>
    </row>
    <row r="456" spans="1:3" x14ac:dyDescent="0.35">
      <c r="A456" t="s">
        <v>448</v>
      </c>
      <c r="B456" s="7">
        <v>3.7</v>
      </c>
      <c r="C456" s="7">
        <v>-0.80300000000000005</v>
      </c>
    </row>
    <row r="457" spans="1:3" x14ac:dyDescent="0.35">
      <c r="A457" t="s">
        <v>449</v>
      </c>
      <c r="B457" s="7">
        <v>3.2</v>
      </c>
      <c r="C457" s="7">
        <v>-0.45600000000000002</v>
      </c>
    </row>
    <row r="458" spans="1:3" x14ac:dyDescent="0.35">
      <c r="A458" t="s">
        <v>450</v>
      </c>
      <c r="B458" s="7">
        <v>2.7</v>
      </c>
      <c r="C458" s="7">
        <v>-7.0000000000000007E-2</v>
      </c>
    </row>
    <row r="459" spans="1:3" x14ac:dyDescent="0.35">
      <c r="A459" t="s">
        <v>451</v>
      </c>
      <c r="B459" s="7">
        <v>1.6</v>
      </c>
      <c r="C459" s="7">
        <v>-1.4670000000000001</v>
      </c>
    </row>
    <row r="460" spans="1:3" x14ac:dyDescent="0.35">
      <c r="A460" t="s">
        <v>452</v>
      </c>
      <c r="B460" s="7">
        <v>-2.2999999999999998</v>
      </c>
      <c r="C460" s="7">
        <v>-1.5049999999999999</v>
      </c>
    </row>
    <row r="461" spans="1:3" x14ac:dyDescent="0.35">
      <c r="A461" t="s">
        <v>453</v>
      </c>
      <c r="B461" s="7">
        <v>6.4</v>
      </c>
      <c r="C461" s="7">
        <v>-0.16400000000000001</v>
      </c>
    </row>
    <row r="462" spans="1:3" x14ac:dyDescent="0.35">
      <c r="A462" t="s">
        <v>454</v>
      </c>
      <c r="B462" s="7">
        <v>2.2000000000000002</v>
      </c>
      <c r="C462" s="7">
        <v>-1.2789999999999999</v>
      </c>
    </row>
    <row r="463" spans="1:3" x14ac:dyDescent="0.35">
      <c r="A463" t="s">
        <v>455</v>
      </c>
      <c r="B463" s="7">
        <v>1.7</v>
      </c>
      <c r="C463" s="7">
        <v>-1.4059999999999999</v>
      </c>
    </row>
    <row r="464" spans="1:3" x14ac:dyDescent="0.35">
      <c r="A464" t="s">
        <v>456</v>
      </c>
      <c r="B464" s="7">
        <v>1.7</v>
      </c>
      <c r="C464" s="7">
        <v>-1.419</v>
      </c>
    </row>
    <row r="465" spans="1:3" x14ac:dyDescent="0.35">
      <c r="A465" t="s">
        <v>457</v>
      </c>
      <c r="B465" s="7">
        <v>1.5</v>
      </c>
      <c r="C465" s="7">
        <v>-1.581</v>
      </c>
    </row>
    <row r="466" spans="1:3" x14ac:dyDescent="0.35">
      <c r="A466" t="s">
        <v>458</v>
      </c>
      <c r="B466" s="7">
        <v>3.7</v>
      </c>
      <c r="C466" s="7">
        <v>-1.528</v>
      </c>
    </row>
    <row r="467" spans="1:3" x14ac:dyDescent="0.35">
      <c r="A467" t="s">
        <v>459</v>
      </c>
      <c r="B467" s="7">
        <v>-4.4000000000000004</v>
      </c>
      <c r="C467" s="7">
        <v>-1.0489999999999999</v>
      </c>
    </row>
    <row r="468" spans="1:3" x14ac:dyDescent="0.35">
      <c r="A468" t="s">
        <v>460</v>
      </c>
      <c r="B468" s="7">
        <v>2.2999999999999998</v>
      </c>
      <c r="C468" s="7">
        <v>-0.75800000000000001</v>
      </c>
    </row>
    <row r="469" spans="1:3" x14ac:dyDescent="0.35">
      <c r="A469" t="s">
        <v>461</v>
      </c>
      <c r="B469" s="7">
        <v>2.1</v>
      </c>
      <c r="C469" s="7">
        <v>-1.631</v>
      </c>
    </row>
    <row r="470" spans="1:3" x14ac:dyDescent="0.35">
      <c r="A470" t="s">
        <v>462</v>
      </c>
      <c r="B470" s="7">
        <v>1.2</v>
      </c>
      <c r="C470" s="7">
        <v>-1.9690000000000001</v>
      </c>
    </row>
    <row r="471" spans="1:3" x14ac:dyDescent="0.35">
      <c r="A471" t="s">
        <v>463</v>
      </c>
      <c r="B471" s="7">
        <v>2</v>
      </c>
      <c r="C471" s="7">
        <v>-1.7789999999999999</v>
      </c>
    </row>
    <row r="472" spans="1:3" x14ac:dyDescent="0.35">
      <c r="A472" t="s">
        <v>464</v>
      </c>
      <c r="B472" s="7">
        <v>-0.1</v>
      </c>
      <c r="C472" s="7">
        <v>-0.73899999999999999</v>
      </c>
    </row>
    <row r="473" spans="1:3" x14ac:dyDescent="0.35">
      <c r="A473" t="s">
        <v>465</v>
      </c>
      <c r="B473" s="7">
        <v>1.8</v>
      </c>
      <c r="C473" s="7">
        <v>-1.474</v>
      </c>
    </row>
    <row r="474" spans="1:3" x14ac:dyDescent="0.35">
      <c r="A474" t="s">
        <v>1377</v>
      </c>
      <c r="B474" s="7">
        <v>22.3</v>
      </c>
      <c r="C474" s="7">
        <v>-0.29199999999999998</v>
      </c>
    </row>
    <row r="475" spans="1:3" x14ac:dyDescent="0.35">
      <c r="A475" t="s">
        <v>466</v>
      </c>
      <c r="B475" s="7">
        <v>-10.9</v>
      </c>
      <c r="C475" s="7">
        <v>-1.728</v>
      </c>
    </row>
    <row r="476" spans="1:3" x14ac:dyDescent="0.35">
      <c r="A476" t="s">
        <v>467</v>
      </c>
      <c r="B476" s="7">
        <v>-5.3</v>
      </c>
      <c r="C476" s="7">
        <v>-1.163</v>
      </c>
    </row>
    <row r="477" spans="1:3" x14ac:dyDescent="0.35">
      <c r="A477" t="s">
        <v>468</v>
      </c>
      <c r="B477" s="7">
        <v>-3.5</v>
      </c>
      <c r="C477" s="7">
        <v>-1.028</v>
      </c>
    </row>
    <row r="478" spans="1:3" x14ac:dyDescent="0.35">
      <c r="A478" t="s">
        <v>469</v>
      </c>
      <c r="B478" s="7">
        <v>1.5</v>
      </c>
      <c r="C478" s="7">
        <v>-2.1379999999999999</v>
      </c>
    </row>
    <row r="479" spans="1:3" x14ac:dyDescent="0.35">
      <c r="A479" t="s">
        <v>470</v>
      </c>
      <c r="B479" s="7">
        <v>2.2999999999999998</v>
      </c>
      <c r="C479" s="7">
        <v>-1.7090000000000001</v>
      </c>
    </row>
    <row r="480" spans="1:3" x14ac:dyDescent="0.35">
      <c r="A480" t="s">
        <v>471</v>
      </c>
      <c r="B480" s="7">
        <v>2</v>
      </c>
      <c r="C480" s="7">
        <v>-1.964</v>
      </c>
    </row>
    <row r="481" spans="1:3" x14ac:dyDescent="0.35">
      <c r="A481" t="s">
        <v>472</v>
      </c>
      <c r="B481" s="7">
        <v>-1.5</v>
      </c>
      <c r="C481" s="7">
        <v>0.97199999999999998</v>
      </c>
    </row>
    <row r="482" spans="1:3" x14ac:dyDescent="0.35">
      <c r="A482" t="s">
        <v>473</v>
      </c>
      <c r="B482" s="7">
        <v>1.5</v>
      </c>
      <c r="C482" s="7">
        <v>-0.34799999999999998</v>
      </c>
    </row>
    <row r="483" spans="1:3" x14ac:dyDescent="0.35">
      <c r="A483" t="s">
        <v>474</v>
      </c>
      <c r="B483" s="7">
        <v>-0.7</v>
      </c>
      <c r="C483" s="7">
        <v>-1.984</v>
      </c>
    </row>
    <row r="484" spans="1:3" x14ac:dyDescent="0.35">
      <c r="A484" t="s">
        <v>475</v>
      </c>
      <c r="B484" s="7">
        <v>0.8</v>
      </c>
      <c r="C484" s="7">
        <v>-0.36799999999999999</v>
      </c>
    </row>
    <row r="485" spans="1:3" x14ac:dyDescent="0.35">
      <c r="A485" t="s">
        <v>476</v>
      </c>
      <c r="B485" s="7">
        <v>7.9</v>
      </c>
      <c r="C485" s="7">
        <v>-1.171</v>
      </c>
    </row>
    <row r="486" spans="1:3" x14ac:dyDescent="0.35">
      <c r="A486" t="s">
        <v>477</v>
      </c>
      <c r="B486" s="7">
        <v>1.4</v>
      </c>
      <c r="C486" s="7">
        <v>-0.81599999999999995</v>
      </c>
    </row>
    <row r="487" spans="1:3" x14ac:dyDescent="0.35">
      <c r="A487" t="s">
        <v>478</v>
      </c>
      <c r="B487" s="7">
        <v>7.4</v>
      </c>
      <c r="C487" s="7">
        <v>-0.92200000000000004</v>
      </c>
    </row>
    <row r="488" spans="1:3" x14ac:dyDescent="0.35">
      <c r="A488" t="s">
        <v>480</v>
      </c>
      <c r="B488" s="7">
        <v>0.5</v>
      </c>
      <c r="C488" s="7">
        <v>-1.36</v>
      </c>
    </row>
    <row r="489" spans="1:3" x14ac:dyDescent="0.35">
      <c r="A489" t="s">
        <v>481</v>
      </c>
      <c r="B489" s="7">
        <v>0.1</v>
      </c>
      <c r="C489" s="7">
        <v>-0.51800000000000002</v>
      </c>
    </row>
    <row r="490" spans="1:3" x14ac:dyDescent="0.35">
      <c r="A490" t="s">
        <v>482</v>
      </c>
      <c r="B490" s="7">
        <v>0.1</v>
      </c>
      <c r="C490" s="7">
        <v>-0.75800000000000001</v>
      </c>
    </row>
    <row r="491" spans="1:3" x14ac:dyDescent="0.35">
      <c r="A491" t="s">
        <v>485</v>
      </c>
      <c r="B491" s="7">
        <v>-3.2</v>
      </c>
      <c r="C491" s="7">
        <v>-0.6</v>
      </c>
    </row>
    <row r="492" spans="1:3" x14ac:dyDescent="0.35">
      <c r="A492" t="s">
        <v>487</v>
      </c>
      <c r="B492" s="7">
        <v>1.9</v>
      </c>
      <c r="C492" s="7">
        <v>-1.738</v>
      </c>
    </row>
    <row r="493" spans="1:3" x14ac:dyDescent="0.35">
      <c r="A493" t="s">
        <v>489</v>
      </c>
      <c r="B493" s="7">
        <v>2.9</v>
      </c>
      <c r="C493" s="7">
        <v>-1.2909999999999999</v>
      </c>
    </row>
    <row r="494" spans="1:3" x14ac:dyDescent="0.35">
      <c r="A494" t="s">
        <v>490</v>
      </c>
      <c r="B494" s="7">
        <v>0.8</v>
      </c>
      <c r="C494" s="7">
        <v>-1.1759999999999999</v>
      </c>
    </row>
    <row r="495" spans="1:3" x14ac:dyDescent="0.35">
      <c r="A495" t="s">
        <v>491</v>
      </c>
      <c r="B495" s="7">
        <v>2.4</v>
      </c>
      <c r="C495" s="7">
        <v>0.06</v>
      </c>
    </row>
    <row r="496" spans="1:3" x14ac:dyDescent="0.35">
      <c r="A496" t="s">
        <v>492</v>
      </c>
      <c r="B496" s="7">
        <v>-10.8</v>
      </c>
      <c r="C496" s="7">
        <v>0.153</v>
      </c>
    </row>
    <row r="497" spans="1:3" x14ac:dyDescent="0.35">
      <c r="A497" t="s">
        <v>493</v>
      </c>
      <c r="B497" s="7">
        <v>3.4</v>
      </c>
      <c r="C497" s="7">
        <v>-0.124</v>
      </c>
    </row>
    <row r="498" spans="1:3" x14ac:dyDescent="0.35">
      <c r="A498" t="s">
        <v>494</v>
      </c>
      <c r="B498" s="7">
        <v>6.3</v>
      </c>
      <c r="C498" s="7">
        <v>-0.29899999999999999</v>
      </c>
    </row>
    <row r="499" spans="1:3" x14ac:dyDescent="0.35">
      <c r="A499" t="s">
        <v>495</v>
      </c>
      <c r="B499" s="7">
        <v>4.3</v>
      </c>
      <c r="C499" s="7">
        <v>0.17299999999999999</v>
      </c>
    </row>
    <row r="500" spans="1:3" x14ac:dyDescent="0.35">
      <c r="A500" t="s">
        <v>496</v>
      </c>
      <c r="B500" s="7">
        <v>2.5</v>
      </c>
      <c r="C500" s="7">
        <v>-0.309</v>
      </c>
    </row>
    <row r="501" spans="1:3" x14ac:dyDescent="0.35">
      <c r="A501" t="s">
        <v>497</v>
      </c>
      <c r="B501" s="7">
        <v>4.8</v>
      </c>
      <c r="C501" s="7">
        <v>-0.38400000000000001</v>
      </c>
    </row>
    <row r="502" spans="1:3" x14ac:dyDescent="0.35">
      <c r="A502" t="s">
        <v>498</v>
      </c>
      <c r="B502" s="7">
        <v>-0.7</v>
      </c>
      <c r="C502" s="7">
        <v>0.246</v>
      </c>
    </row>
    <row r="503" spans="1:3" x14ac:dyDescent="0.35">
      <c r="A503" t="s">
        <v>499</v>
      </c>
      <c r="B503" s="7">
        <v>-2.7</v>
      </c>
      <c r="C503" s="7">
        <v>-0.06</v>
      </c>
    </row>
    <row r="504" spans="1:3" x14ac:dyDescent="0.35">
      <c r="A504" t="s">
        <v>500</v>
      </c>
      <c r="B504" s="7">
        <v>-18</v>
      </c>
      <c r="C504" s="7">
        <v>-0.39600000000000002</v>
      </c>
    </row>
    <row r="505" spans="1:3" x14ac:dyDescent="0.35">
      <c r="A505" t="s">
        <v>501</v>
      </c>
      <c r="B505" s="7">
        <v>-6.5</v>
      </c>
      <c r="C505" s="7">
        <v>4.9000000000000002E-2</v>
      </c>
    </row>
    <row r="506" spans="1:3" x14ac:dyDescent="0.35">
      <c r="A506" t="s">
        <v>502</v>
      </c>
      <c r="B506" s="7">
        <v>2.8</v>
      </c>
      <c r="C506" s="7">
        <v>-0.45400000000000001</v>
      </c>
    </row>
    <row r="507" spans="1:3" x14ac:dyDescent="0.35">
      <c r="A507" t="s">
        <v>503</v>
      </c>
      <c r="B507" s="7">
        <v>4.3</v>
      </c>
      <c r="C507" s="7">
        <v>-0.154</v>
      </c>
    </row>
    <row r="508" spans="1:3" x14ac:dyDescent="0.35">
      <c r="A508" t="s">
        <v>504</v>
      </c>
      <c r="B508" s="7">
        <v>1.2</v>
      </c>
      <c r="C508" s="7">
        <v>-0.70199999999999996</v>
      </c>
    </row>
    <row r="509" spans="1:3" x14ac:dyDescent="0.35">
      <c r="A509" t="s">
        <v>505</v>
      </c>
      <c r="B509" s="7">
        <v>1.7</v>
      </c>
      <c r="C509" s="7">
        <v>-0.66</v>
      </c>
    </row>
    <row r="510" spans="1:3" x14ac:dyDescent="0.35">
      <c r="A510" t="s">
        <v>506</v>
      </c>
      <c r="B510" s="7">
        <v>1.6</v>
      </c>
      <c r="C510" s="7">
        <v>-0.70799999999999996</v>
      </c>
    </row>
    <row r="511" spans="1:3" x14ac:dyDescent="0.35">
      <c r="A511" t="s">
        <v>507</v>
      </c>
      <c r="B511" s="7">
        <v>0.9</v>
      </c>
      <c r="C511" s="7">
        <v>-0.76</v>
      </c>
    </row>
    <row r="512" spans="1:3" x14ac:dyDescent="0.35">
      <c r="A512" t="s">
        <v>508</v>
      </c>
      <c r="B512" s="7">
        <v>8.1</v>
      </c>
      <c r="C512" s="7">
        <v>-1.0249999999999999</v>
      </c>
    </row>
    <row r="513" spans="1:3" x14ac:dyDescent="0.35">
      <c r="A513" t="s">
        <v>509</v>
      </c>
      <c r="B513" s="7">
        <v>5.0999999999999996</v>
      </c>
      <c r="C513" s="7">
        <v>-0.70799999999999996</v>
      </c>
    </row>
    <row r="514" spans="1:3" x14ac:dyDescent="0.35">
      <c r="A514" t="s">
        <v>510</v>
      </c>
      <c r="B514" s="7">
        <v>3.6</v>
      </c>
      <c r="C514" s="7">
        <v>-1.048</v>
      </c>
    </row>
    <row r="515" spans="1:3" x14ac:dyDescent="0.35">
      <c r="A515" t="s">
        <v>511</v>
      </c>
      <c r="B515" s="7">
        <v>5.7</v>
      </c>
      <c r="C515" s="7">
        <v>-0.71399999999999997</v>
      </c>
    </row>
    <row r="516" spans="1:3" x14ac:dyDescent="0.35">
      <c r="A516" t="s">
        <v>512</v>
      </c>
      <c r="B516" s="7">
        <v>1.8</v>
      </c>
      <c r="C516" s="7">
        <v>-1.0349999999999999</v>
      </c>
    </row>
    <row r="517" spans="1:3" x14ac:dyDescent="0.35">
      <c r="A517" t="s">
        <v>513</v>
      </c>
      <c r="B517" s="7">
        <v>1.2</v>
      </c>
      <c r="C517" s="7">
        <v>-0.63100000000000001</v>
      </c>
    </row>
    <row r="518" spans="1:3" x14ac:dyDescent="0.35">
      <c r="A518" t="s">
        <v>514</v>
      </c>
      <c r="B518" s="7">
        <v>3.8</v>
      </c>
      <c r="C518" s="7">
        <v>-0.83699999999999997</v>
      </c>
    </row>
    <row r="519" spans="1:3" x14ac:dyDescent="0.35">
      <c r="A519" t="s">
        <v>515</v>
      </c>
      <c r="B519" s="7">
        <v>9.8000000000000007</v>
      </c>
      <c r="C519" s="7">
        <v>-0.81899999999999995</v>
      </c>
    </row>
    <row r="520" spans="1:3" x14ac:dyDescent="0.35">
      <c r="A520" t="s">
        <v>516</v>
      </c>
      <c r="B520" s="7">
        <v>1.1000000000000001</v>
      </c>
      <c r="C520" s="7">
        <v>-1.5620000000000001</v>
      </c>
    </row>
    <row r="521" spans="1:3" x14ac:dyDescent="0.35">
      <c r="A521" t="s">
        <v>517</v>
      </c>
      <c r="B521" s="7">
        <v>9.6</v>
      </c>
      <c r="C521" s="7">
        <v>-1.1870000000000001</v>
      </c>
    </row>
    <row r="522" spans="1:3" x14ac:dyDescent="0.35">
      <c r="A522" t="s">
        <v>518</v>
      </c>
      <c r="B522" s="7">
        <v>-0.6</v>
      </c>
      <c r="C522" s="7">
        <v>-0.38900000000000001</v>
      </c>
    </row>
    <row r="523" spans="1:3" x14ac:dyDescent="0.35">
      <c r="A523" t="s">
        <v>519</v>
      </c>
      <c r="B523" s="7">
        <v>5.5</v>
      </c>
      <c r="C523" s="7">
        <v>-0.55200000000000005</v>
      </c>
    </row>
    <row r="524" spans="1:3" x14ac:dyDescent="0.35">
      <c r="A524" t="s">
        <v>520</v>
      </c>
      <c r="B524" s="7">
        <v>-4.3</v>
      </c>
      <c r="C524" s="7">
        <v>-0.89700000000000002</v>
      </c>
    </row>
    <row r="525" spans="1:3" x14ac:dyDescent="0.35">
      <c r="A525" t="s">
        <v>521</v>
      </c>
      <c r="B525" s="7">
        <v>14.9</v>
      </c>
      <c r="C525" s="7">
        <v>-0.84699999999999998</v>
      </c>
    </row>
    <row r="526" spans="1:3" x14ac:dyDescent="0.35">
      <c r="A526" t="s">
        <v>522</v>
      </c>
      <c r="B526" s="7">
        <v>5.5</v>
      </c>
      <c r="C526" s="7">
        <v>-0.72399999999999998</v>
      </c>
    </row>
    <row r="527" spans="1:3" x14ac:dyDescent="0.35">
      <c r="A527" t="s">
        <v>523</v>
      </c>
      <c r="B527" s="7">
        <v>3</v>
      </c>
      <c r="C527" s="7">
        <v>-0.94599999999999995</v>
      </c>
    </row>
    <row r="528" spans="1:3" x14ac:dyDescent="0.35">
      <c r="A528" t="s">
        <v>524</v>
      </c>
      <c r="B528" s="7">
        <v>-21.4</v>
      </c>
      <c r="C528" s="7">
        <v>-1.1339999999999999</v>
      </c>
    </row>
    <row r="529" spans="1:3" x14ac:dyDescent="0.35">
      <c r="A529" t="s">
        <v>525</v>
      </c>
      <c r="B529" s="7">
        <v>2.8</v>
      </c>
      <c r="C529" s="7">
        <v>-0.64</v>
      </c>
    </row>
    <row r="530" spans="1:3" x14ac:dyDescent="0.35">
      <c r="A530" t="s">
        <v>526</v>
      </c>
      <c r="B530" s="7">
        <v>6.7</v>
      </c>
      <c r="C530" s="7">
        <v>-0.81899999999999995</v>
      </c>
    </row>
    <row r="531" spans="1:3" x14ac:dyDescent="0.35">
      <c r="A531" t="s">
        <v>527</v>
      </c>
      <c r="B531" s="7">
        <v>1.1000000000000001</v>
      </c>
      <c r="C531" s="7">
        <v>1.232</v>
      </c>
    </row>
    <row r="532" spans="1:3" x14ac:dyDescent="0.35">
      <c r="A532" t="s">
        <v>528</v>
      </c>
      <c r="B532" s="7">
        <v>13.2</v>
      </c>
      <c r="C532" s="7">
        <v>0.47899999999999998</v>
      </c>
    </row>
    <row r="533" spans="1:3" x14ac:dyDescent="0.35">
      <c r="A533" t="s">
        <v>529</v>
      </c>
      <c r="B533" s="7">
        <v>-9.4</v>
      </c>
      <c r="C533" s="7">
        <v>-0.66100000000000003</v>
      </c>
    </row>
    <row r="534" spans="1:3" x14ac:dyDescent="0.35">
      <c r="A534" t="s">
        <v>530</v>
      </c>
      <c r="B534" s="7">
        <v>-29.8</v>
      </c>
      <c r="C534" s="7">
        <v>0.80500000000000005</v>
      </c>
    </row>
    <row r="535" spans="1:3" x14ac:dyDescent="0.35">
      <c r="A535" t="s">
        <v>531</v>
      </c>
      <c r="B535" s="7">
        <v>3.6</v>
      </c>
      <c r="C535" s="7">
        <v>-0.60899999999999999</v>
      </c>
    </row>
    <row r="536" spans="1:3" x14ac:dyDescent="0.35">
      <c r="A536" t="s">
        <v>1378</v>
      </c>
      <c r="B536" s="7">
        <v>44.9</v>
      </c>
      <c r="C536" s="7">
        <v>-0.57599999999999996</v>
      </c>
    </row>
    <row r="537" spans="1:3" x14ac:dyDescent="0.35">
      <c r="A537" t="s">
        <v>532</v>
      </c>
      <c r="B537" s="7">
        <v>-1.7</v>
      </c>
      <c r="C537" s="7">
        <v>-0.27300000000000002</v>
      </c>
    </row>
    <row r="538" spans="1:3" x14ac:dyDescent="0.35">
      <c r="A538" t="s">
        <v>533</v>
      </c>
      <c r="B538" s="7">
        <v>6</v>
      </c>
      <c r="C538" s="7">
        <v>-0.78300000000000003</v>
      </c>
    </row>
    <row r="539" spans="1:3" x14ac:dyDescent="0.35">
      <c r="A539" t="s">
        <v>535</v>
      </c>
      <c r="B539" s="7">
        <v>-11.1</v>
      </c>
      <c r="C539" s="7">
        <v>-0.29699999999999999</v>
      </c>
    </row>
    <row r="540" spans="1:3" x14ac:dyDescent="0.35">
      <c r="A540" t="s">
        <v>536</v>
      </c>
      <c r="B540" s="7">
        <v>-21</v>
      </c>
      <c r="C540" s="7">
        <v>-0.91400000000000003</v>
      </c>
    </row>
    <row r="541" spans="1:3" x14ac:dyDescent="0.35">
      <c r="A541" t="s">
        <v>537</v>
      </c>
      <c r="B541" s="7">
        <v>1.4</v>
      </c>
      <c r="C541" s="7">
        <v>-0.55900000000000005</v>
      </c>
    </row>
    <row r="542" spans="1:3" x14ac:dyDescent="0.35">
      <c r="A542" t="s">
        <v>538</v>
      </c>
      <c r="B542" s="7">
        <v>1.2</v>
      </c>
      <c r="C542" s="7">
        <v>5.7000000000000002E-2</v>
      </c>
    </row>
    <row r="543" spans="1:3" x14ac:dyDescent="0.35">
      <c r="A543" t="s">
        <v>539</v>
      </c>
      <c r="B543" s="7">
        <v>2.5</v>
      </c>
      <c r="C543" s="7">
        <v>-1.0980000000000001</v>
      </c>
    </row>
    <row r="544" spans="1:3" x14ac:dyDescent="0.35">
      <c r="A544" t="s">
        <v>1379</v>
      </c>
      <c r="B544" s="7">
        <v>1.5</v>
      </c>
      <c r="C544" s="7">
        <v>-0.14599999999999999</v>
      </c>
    </row>
    <row r="545" spans="1:3" x14ac:dyDescent="0.35">
      <c r="A545" t="s">
        <v>540</v>
      </c>
      <c r="B545" s="7">
        <v>0.3</v>
      </c>
      <c r="C545" s="7">
        <v>-0.23200000000000001</v>
      </c>
    </row>
    <row r="546" spans="1:3" x14ac:dyDescent="0.35">
      <c r="A546" t="s">
        <v>541</v>
      </c>
      <c r="B546" s="7">
        <v>-15.2</v>
      </c>
      <c r="C546" s="7">
        <v>-0.52100000000000002</v>
      </c>
    </row>
    <row r="547" spans="1:3" x14ac:dyDescent="0.35">
      <c r="A547" t="s">
        <v>542</v>
      </c>
      <c r="B547" s="7">
        <v>-16.600000000000001</v>
      </c>
      <c r="C547" s="7">
        <v>-0.81699999999999995</v>
      </c>
    </row>
    <row r="548" spans="1:3" x14ac:dyDescent="0.35">
      <c r="A548" t="s">
        <v>545</v>
      </c>
      <c r="B548" s="7">
        <v>-18.899999999999999</v>
      </c>
      <c r="C548" s="7">
        <v>-0.57099999999999995</v>
      </c>
    </row>
    <row r="549" spans="1:3" x14ac:dyDescent="0.35">
      <c r="A549" t="s">
        <v>546</v>
      </c>
      <c r="B549" s="7">
        <v>-16.399999999999999</v>
      </c>
      <c r="C549" s="7">
        <v>-0.96199999999999997</v>
      </c>
    </row>
    <row r="550" spans="1:3" x14ac:dyDescent="0.35">
      <c r="A550" t="s">
        <v>550</v>
      </c>
      <c r="B550" s="7">
        <v>4.9000000000000004</v>
      </c>
      <c r="C550" s="7">
        <v>-5.3999999999999999E-2</v>
      </c>
    </row>
    <row r="551" spans="1:3" x14ac:dyDescent="0.35">
      <c r="A551" t="s">
        <v>551</v>
      </c>
      <c r="B551" s="7">
        <v>-1.2</v>
      </c>
      <c r="C551" s="7">
        <v>-0.91600000000000004</v>
      </c>
    </row>
    <row r="552" spans="1:3" x14ac:dyDescent="0.35">
      <c r="A552" t="s">
        <v>552</v>
      </c>
      <c r="B552" s="7">
        <v>2</v>
      </c>
      <c r="C552" s="7">
        <v>-1.208</v>
      </c>
    </row>
    <row r="553" spans="1:3" x14ac:dyDescent="0.35">
      <c r="A553" t="s">
        <v>553</v>
      </c>
      <c r="B553" s="7">
        <v>-1</v>
      </c>
      <c r="C553" s="7">
        <v>-2.5289999999999999</v>
      </c>
    </row>
    <row r="554" spans="1:3" x14ac:dyDescent="0.35">
      <c r="A554" t="s">
        <v>554</v>
      </c>
      <c r="B554" s="7">
        <v>3</v>
      </c>
      <c r="C554" s="7">
        <v>-0.67700000000000005</v>
      </c>
    </row>
    <row r="555" spans="1:3" x14ac:dyDescent="0.35">
      <c r="A555" t="s">
        <v>555</v>
      </c>
      <c r="B555" s="7">
        <v>7.8</v>
      </c>
      <c r="C555" s="7">
        <v>-0.64900000000000002</v>
      </c>
    </row>
    <row r="556" spans="1:3" x14ac:dyDescent="0.35">
      <c r="A556" t="s">
        <v>556</v>
      </c>
      <c r="B556" s="7">
        <v>1.6</v>
      </c>
      <c r="C556" s="7">
        <v>-0.73299999999999998</v>
      </c>
    </row>
    <row r="557" spans="1:3" x14ac:dyDescent="0.35">
      <c r="A557" t="s">
        <v>559</v>
      </c>
      <c r="B557" s="7">
        <v>-1.9</v>
      </c>
      <c r="C557" s="7">
        <v>-0.88700000000000001</v>
      </c>
    </row>
    <row r="558" spans="1:3" x14ac:dyDescent="0.35">
      <c r="A558" t="s">
        <v>560</v>
      </c>
      <c r="B558" s="7">
        <v>-14.6</v>
      </c>
      <c r="C558" s="7">
        <v>-0.63600000000000001</v>
      </c>
    </row>
    <row r="559" spans="1:3" x14ac:dyDescent="0.35">
      <c r="A559" t="s">
        <v>561</v>
      </c>
      <c r="B559" s="7">
        <v>-11</v>
      </c>
      <c r="C559" s="7">
        <v>-0.90100000000000002</v>
      </c>
    </row>
    <row r="560" spans="1:3" x14ac:dyDescent="0.35">
      <c r="A560" t="s">
        <v>562</v>
      </c>
      <c r="B560" s="7">
        <v>-10.9</v>
      </c>
      <c r="C560" s="7">
        <v>-0.68899999999999995</v>
      </c>
    </row>
    <row r="561" spans="1:3" x14ac:dyDescent="0.35">
      <c r="A561" t="s">
        <v>563</v>
      </c>
      <c r="B561" s="7">
        <v>-18.3</v>
      </c>
      <c r="C561" s="7">
        <v>-0.39200000000000002</v>
      </c>
    </row>
    <row r="562" spans="1:3" x14ac:dyDescent="0.35">
      <c r="A562" t="s">
        <v>564</v>
      </c>
      <c r="B562" s="7">
        <v>-9.5</v>
      </c>
      <c r="C562" s="7">
        <v>-0.57099999999999995</v>
      </c>
    </row>
    <row r="563" spans="1:3" x14ac:dyDescent="0.35">
      <c r="A563" t="s">
        <v>565</v>
      </c>
      <c r="B563" s="7">
        <v>-9.4</v>
      </c>
      <c r="C563" s="7">
        <v>-0.90600000000000003</v>
      </c>
    </row>
    <row r="564" spans="1:3" x14ac:dyDescent="0.35">
      <c r="A564" t="s">
        <v>566</v>
      </c>
      <c r="B564" s="7">
        <v>-13.9</v>
      </c>
      <c r="C564" s="7">
        <v>-1.02</v>
      </c>
    </row>
    <row r="565" spans="1:3" x14ac:dyDescent="0.35">
      <c r="A565" t="s">
        <v>567</v>
      </c>
      <c r="B565" s="7">
        <v>1.9</v>
      </c>
      <c r="C565" s="7">
        <v>-0.53800000000000003</v>
      </c>
    </row>
    <row r="566" spans="1:3" x14ac:dyDescent="0.35">
      <c r="A566" t="s">
        <v>568</v>
      </c>
      <c r="B566" s="7">
        <v>-8.1999999999999993</v>
      </c>
      <c r="C566" s="7">
        <v>-0.75600000000000001</v>
      </c>
    </row>
    <row r="567" spans="1:3" x14ac:dyDescent="0.35">
      <c r="A567" t="s">
        <v>569</v>
      </c>
      <c r="B567" s="7">
        <v>-9.1</v>
      </c>
      <c r="C567" s="7">
        <v>-0.53900000000000003</v>
      </c>
    </row>
    <row r="568" spans="1:3" x14ac:dyDescent="0.35">
      <c r="A568" t="s">
        <v>570</v>
      </c>
      <c r="B568" s="7">
        <v>-18.8</v>
      </c>
      <c r="C568" s="7">
        <v>-0.442</v>
      </c>
    </row>
    <row r="569" spans="1:3" x14ac:dyDescent="0.35">
      <c r="A569" t="s">
        <v>571</v>
      </c>
      <c r="B569" s="7">
        <v>-21.6</v>
      </c>
      <c r="C569" s="7">
        <v>-8.1000000000000003E-2</v>
      </c>
    </row>
    <row r="570" spans="1:3" x14ac:dyDescent="0.35">
      <c r="A570" t="s">
        <v>572</v>
      </c>
      <c r="B570" s="7">
        <v>-23.5</v>
      </c>
      <c r="C570" s="7">
        <v>-1.7849999999999999</v>
      </c>
    </row>
    <row r="571" spans="1:3" x14ac:dyDescent="0.35">
      <c r="A571" t="s">
        <v>573</v>
      </c>
      <c r="B571" s="7">
        <v>-3.7</v>
      </c>
      <c r="C571" s="7">
        <v>-1.173</v>
      </c>
    </row>
    <row r="572" spans="1:3" x14ac:dyDescent="0.35">
      <c r="A572" t="s">
        <v>574</v>
      </c>
      <c r="B572" s="7">
        <v>0.6</v>
      </c>
      <c r="C572" s="7">
        <v>-0.57599999999999996</v>
      </c>
    </row>
    <row r="573" spans="1:3" x14ac:dyDescent="0.35">
      <c r="A573" t="s">
        <v>575</v>
      </c>
      <c r="B573" s="7">
        <v>-8.5</v>
      </c>
      <c r="C573" s="7">
        <v>7.3999999999999996E-2</v>
      </c>
    </row>
    <row r="574" spans="1:3" x14ac:dyDescent="0.35">
      <c r="A574" t="s">
        <v>576</v>
      </c>
      <c r="B574" s="7">
        <v>1.4</v>
      </c>
      <c r="C574" s="7">
        <v>-0.69699999999999995</v>
      </c>
    </row>
    <row r="575" spans="1:3" x14ac:dyDescent="0.35">
      <c r="A575" t="s">
        <v>577</v>
      </c>
      <c r="B575" s="7">
        <v>-8.4</v>
      </c>
      <c r="C575" s="7">
        <v>-0.77700000000000002</v>
      </c>
    </row>
    <row r="576" spans="1:3" x14ac:dyDescent="0.35">
      <c r="A576" t="s">
        <v>578</v>
      </c>
      <c r="B576" s="7">
        <v>-9.1</v>
      </c>
      <c r="C576" s="7">
        <v>-0.89400000000000002</v>
      </c>
    </row>
    <row r="577" spans="1:3" x14ac:dyDescent="0.35">
      <c r="A577" t="s">
        <v>579</v>
      </c>
      <c r="B577" s="7">
        <v>-10.199999999999999</v>
      </c>
      <c r="C577" s="7">
        <v>-1.6E-2</v>
      </c>
    </row>
    <row r="578" spans="1:3" x14ac:dyDescent="0.35">
      <c r="A578" t="s">
        <v>580</v>
      </c>
      <c r="B578" s="7">
        <v>-9.4</v>
      </c>
      <c r="C578" s="7">
        <v>-0.997</v>
      </c>
    </row>
    <row r="579" spans="1:3" x14ac:dyDescent="0.35">
      <c r="A579" t="s">
        <v>581</v>
      </c>
      <c r="B579" s="7">
        <v>-8.5</v>
      </c>
      <c r="C579" s="7">
        <v>-0.48699999999999999</v>
      </c>
    </row>
    <row r="580" spans="1:3" x14ac:dyDescent="0.35">
      <c r="A580" t="s">
        <v>582</v>
      </c>
      <c r="B580" s="7">
        <v>-17.100000000000001</v>
      </c>
      <c r="C580" s="7">
        <v>1.556</v>
      </c>
    </row>
    <row r="581" spans="1:3" x14ac:dyDescent="0.35">
      <c r="A581" t="s">
        <v>583</v>
      </c>
      <c r="B581" s="7">
        <v>-8.5</v>
      </c>
      <c r="C581" s="7">
        <v>-0.224</v>
      </c>
    </row>
    <row r="582" spans="1:3" x14ac:dyDescent="0.35">
      <c r="A582" t="s">
        <v>584</v>
      </c>
      <c r="B582" s="7">
        <v>-16.399999999999999</v>
      </c>
      <c r="C582" s="7">
        <v>-0.72399999999999998</v>
      </c>
    </row>
    <row r="583" spans="1:3" x14ac:dyDescent="0.35">
      <c r="A583" t="s">
        <v>585</v>
      </c>
      <c r="B583" s="7">
        <v>-1.3</v>
      </c>
      <c r="C583" s="7">
        <v>-1.3460000000000001</v>
      </c>
    </row>
    <row r="584" spans="1:3" x14ac:dyDescent="0.35">
      <c r="A584" t="s">
        <v>586</v>
      </c>
      <c r="B584" s="7">
        <v>-21.8</v>
      </c>
      <c r="C584" s="7">
        <v>-1.8919999999999999</v>
      </c>
    </row>
    <row r="585" spans="1:3" x14ac:dyDescent="0.35">
      <c r="A585" t="s">
        <v>587</v>
      </c>
      <c r="B585" s="7">
        <v>-15.2</v>
      </c>
      <c r="C585" s="7">
        <v>-0.17899999999999999</v>
      </c>
    </row>
    <row r="586" spans="1:3" x14ac:dyDescent="0.35">
      <c r="A586" t="s">
        <v>588</v>
      </c>
      <c r="B586" s="7">
        <v>-11</v>
      </c>
      <c r="C586" s="7">
        <v>-0.95799999999999996</v>
      </c>
    </row>
    <row r="587" spans="1:3" x14ac:dyDescent="0.35">
      <c r="A587" t="s">
        <v>589</v>
      </c>
      <c r="B587" s="7">
        <v>-10.9</v>
      </c>
      <c r="C587" s="7">
        <v>-0.88300000000000001</v>
      </c>
    </row>
    <row r="588" spans="1:3" x14ac:dyDescent="0.35">
      <c r="A588" t="s">
        <v>590</v>
      </c>
      <c r="B588" s="7">
        <v>-15.8</v>
      </c>
      <c r="C588" s="7">
        <v>0.58699999999999997</v>
      </c>
    </row>
    <row r="589" spans="1:3" x14ac:dyDescent="0.35">
      <c r="A589" t="s">
        <v>591</v>
      </c>
      <c r="B589" s="7">
        <v>-13.6</v>
      </c>
      <c r="C589" s="7">
        <v>0.13200000000000001</v>
      </c>
    </row>
    <row r="590" spans="1:3" x14ac:dyDescent="0.35">
      <c r="A590" t="s">
        <v>592</v>
      </c>
      <c r="B590" s="7">
        <v>-9.5</v>
      </c>
      <c r="C590" s="7">
        <v>-0.82899999999999996</v>
      </c>
    </row>
    <row r="591" spans="1:3" x14ac:dyDescent="0.35">
      <c r="A591" t="s">
        <v>593</v>
      </c>
      <c r="B591" s="7">
        <v>-10.8</v>
      </c>
      <c r="C591" s="7">
        <v>-0.78500000000000003</v>
      </c>
    </row>
    <row r="592" spans="1:3" x14ac:dyDescent="0.35">
      <c r="A592" t="s">
        <v>594</v>
      </c>
      <c r="B592" s="7">
        <v>-10.5</v>
      </c>
      <c r="C592" s="7">
        <v>-1.502</v>
      </c>
    </row>
    <row r="593" spans="1:3" x14ac:dyDescent="0.35">
      <c r="A593" t="s">
        <v>595</v>
      </c>
      <c r="B593" s="7">
        <v>-8.6</v>
      </c>
      <c r="C593" s="7">
        <v>-1.2829999999999999</v>
      </c>
    </row>
    <row r="594" spans="1:3" x14ac:dyDescent="0.35">
      <c r="A594" t="s">
        <v>596</v>
      </c>
      <c r="B594" s="7">
        <v>-2.2999999999999998</v>
      </c>
      <c r="C594" s="7">
        <v>-0.79400000000000004</v>
      </c>
    </row>
    <row r="595" spans="1:3" x14ac:dyDescent="0.35">
      <c r="A595" t="s">
        <v>597</v>
      </c>
      <c r="B595" s="7">
        <v>-7.4</v>
      </c>
      <c r="C595" s="7">
        <v>0.84199999999999997</v>
      </c>
    </row>
    <row r="596" spans="1:3" x14ac:dyDescent="0.35">
      <c r="A596" t="s">
        <v>598</v>
      </c>
      <c r="B596" s="7">
        <v>-2.5</v>
      </c>
      <c r="C596" s="7">
        <v>-0.54900000000000004</v>
      </c>
    </row>
    <row r="597" spans="1:3" x14ac:dyDescent="0.35">
      <c r="A597" t="s">
        <v>599</v>
      </c>
      <c r="B597" s="7">
        <v>-1.9</v>
      </c>
      <c r="C597" s="7">
        <v>-1.0269999999999999</v>
      </c>
    </row>
    <row r="598" spans="1:3" x14ac:dyDescent="0.35">
      <c r="A598" t="s">
        <v>600</v>
      </c>
      <c r="B598" s="7">
        <v>-0.7</v>
      </c>
      <c r="C598" s="7">
        <v>-0.58699999999999997</v>
      </c>
    </row>
    <row r="599" spans="1:3" x14ac:dyDescent="0.35">
      <c r="A599" t="s">
        <v>601</v>
      </c>
      <c r="B599" s="7">
        <v>-3.6</v>
      </c>
      <c r="C599" s="7">
        <v>-0.48399999999999999</v>
      </c>
    </row>
    <row r="600" spans="1:3" x14ac:dyDescent="0.35">
      <c r="A600" t="s">
        <v>602</v>
      </c>
      <c r="B600" s="7">
        <v>-5.0999999999999996</v>
      </c>
      <c r="C600" s="7">
        <v>-0.627</v>
      </c>
    </row>
    <row r="601" spans="1:3" x14ac:dyDescent="0.35">
      <c r="A601" t="s">
        <v>603</v>
      </c>
      <c r="B601" s="7">
        <v>0.1</v>
      </c>
      <c r="C601" s="7">
        <v>-0.82199999999999995</v>
      </c>
    </row>
    <row r="602" spans="1:3" x14ac:dyDescent="0.35">
      <c r="A602" t="s">
        <v>604</v>
      </c>
      <c r="B602" s="7">
        <v>-1</v>
      </c>
      <c r="C602" s="7">
        <v>-0.95199999999999996</v>
      </c>
    </row>
    <row r="603" spans="1:3" x14ac:dyDescent="0.35">
      <c r="A603" t="s">
        <v>605</v>
      </c>
      <c r="B603" s="7">
        <v>-3.3</v>
      </c>
      <c r="C603" s="7">
        <v>1.2110000000000001</v>
      </c>
    </row>
    <row r="604" spans="1:3" x14ac:dyDescent="0.35">
      <c r="A604" t="s">
        <v>606</v>
      </c>
      <c r="B604" s="7">
        <v>-5</v>
      </c>
      <c r="C604" s="7">
        <v>0.98299999999999998</v>
      </c>
    </row>
    <row r="605" spans="1:3" x14ac:dyDescent="0.35">
      <c r="A605" t="s">
        <v>607</v>
      </c>
      <c r="B605" s="7">
        <v>-12.5</v>
      </c>
      <c r="C605" s="7">
        <v>-0.18099999999999999</v>
      </c>
    </row>
    <row r="606" spans="1:3" x14ac:dyDescent="0.35">
      <c r="A606" t="s">
        <v>608</v>
      </c>
      <c r="B606" s="7">
        <v>2.8</v>
      </c>
      <c r="C606" s="7">
        <v>-0.38500000000000001</v>
      </c>
    </row>
    <row r="607" spans="1:3" x14ac:dyDescent="0.35">
      <c r="A607" t="s">
        <v>609</v>
      </c>
      <c r="B607" s="7">
        <v>-6.3</v>
      </c>
      <c r="C607" s="7">
        <v>-0.19800000000000001</v>
      </c>
    </row>
    <row r="608" spans="1:3" x14ac:dyDescent="0.35">
      <c r="A608" t="s">
        <v>610</v>
      </c>
      <c r="B608" s="7">
        <v>-3.2</v>
      </c>
      <c r="C608" s="7">
        <v>-0.30199999999999999</v>
      </c>
    </row>
    <row r="609" spans="1:3" x14ac:dyDescent="0.35">
      <c r="A609" t="s">
        <v>611</v>
      </c>
      <c r="B609" s="7">
        <v>-11.7</v>
      </c>
      <c r="C609" s="7">
        <v>0.128</v>
      </c>
    </row>
    <row r="610" spans="1:3" x14ac:dyDescent="0.35">
      <c r="A610" t="s">
        <v>612</v>
      </c>
      <c r="B610" s="7">
        <v>-2.2999999999999998</v>
      </c>
      <c r="C610" s="7">
        <v>0.16700000000000001</v>
      </c>
    </row>
    <row r="611" spans="1:3" x14ac:dyDescent="0.35">
      <c r="A611" t="s">
        <v>613</v>
      </c>
      <c r="B611" s="7">
        <v>-0.2</v>
      </c>
      <c r="C611" s="7">
        <v>-0.34499999999999997</v>
      </c>
    </row>
    <row r="612" spans="1:3" x14ac:dyDescent="0.35">
      <c r="A612" t="s">
        <v>614</v>
      </c>
      <c r="B612" s="7">
        <v>-5.5</v>
      </c>
      <c r="C612" s="7">
        <v>-0.184</v>
      </c>
    </row>
    <row r="613" spans="1:3" x14ac:dyDescent="0.35">
      <c r="A613" t="s">
        <v>615</v>
      </c>
      <c r="B613" s="7">
        <v>3.4</v>
      </c>
      <c r="C613" s="7">
        <v>-0.58399999999999996</v>
      </c>
    </row>
    <row r="614" spans="1:3" x14ac:dyDescent="0.35">
      <c r="A614" t="s">
        <v>616</v>
      </c>
      <c r="B614" s="7">
        <v>-3.5</v>
      </c>
      <c r="C614" s="7">
        <v>-0.84099999999999997</v>
      </c>
    </row>
    <row r="615" spans="1:3" x14ac:dyDescent="0.35">
      <c r="A615" t="s">
        <v>617</v>
      </c>
      <c r="B615" s="7">
        <v>-19.5</v>
      </c>
      <c r="C615" s="7">
        <v>-0.79600000000000004</v>
      </c>
    </row>
    <row r="616" spans="1:3" x14ac:dyDescent="0.35">
      <c r="A616" t="s">
        <v>618</v>
      </c>
      <c r="B616" s="7">
        <v>1.5</v>
      </c>
      <c r="C616" s="7">
        <v>-0.55700000000000005</v>
      </c>
    </row>
    <row r="617" spans="1:3" x14ac:dyDescent="0.35">
      <c r="A617" t="s">
        <v>619</v>
      </c>
      <c r="B617" s="7">
        <v>-28.2</v>
      </c>
      <c r="C617" s="7">
        <v>-0.88600000000000001</v>
      </c>
    </row>
    <row r="618" spans="1:3" x14ac:dyDescent="0.35">
      <c r="A618" t="s">
        <v>620</v>
      </c>
      <c r="B618" s="7">
        <v>-4.0999999999999996</v>
      </c>
      <c r="C618" s="7">
        <v>-0.69199999999999995</v>
      </c>
    </row>
    <row r="619" spans="1:3" x14ac:dyDescent="0.35">
      <c r="A619" t="s">
        <v>621</v>
      </c>
      <c r="B619" s="7">
        <v>-1.3</v>
      </c>
      <c r="C619" s="7">
        <v>-0.78300000000000003</v>
      </c>
    </row>
    <row r="620" spans="1:3" x14ac:dyDescent="0.35">
      <c r="A620" t="s">
        <v>622</v>
      </c>
      <c r="B620" s="7">
        <v>0.4</v>
      </c>
      <c r="C620" s="7">
        <v>-1.3839999999999999</v>
      </c>
    </row>
    <row r="621" spans="1:3" x14ac:dyDescent="0.35">
      <c r="A621" t="s">
        <v>623</v>
      </c>
      <c r="B621" s="7">
        <v>-3.9</v>
      </c>
      <c r="C621" s="7">
        <v>0.112</v>
      </c>
    </row>
    <row r="622" spans="1:3" x14ac:dyDescent="0.35">
      <c r="A622" t="s">
        <v>624</v>
      </c>
      <c r="B622" s="7">
        <v>-2.9</v>
      </c>
      <c r="C622" s="7">
        <v>1.0349999999999999</v>
      </c>
    </row>
    <row r="623" spans="1:3" x14ac:dyDescent="0.35">
      <c r="A623" t="s">
        <v>625</v>
      </c>
      <c r="B623" s="7">
        <v>-4.5</v>
      </c>
      <c r="C623" s="7">
        <v>1.0429999999999999</v>
      </c>
    </row>
    <row r="624" spans="1:3" x14ac:dyDescent="0.35">
      <c r="A624" t="s">
        <v>626</v>
      </c>
      <c r="B624" s="7">
        <v>2.5</v>
      </c>
      <c r="C624" s="7">
        <v>-0.32</v>
      </c>
    </row>
    <row r="625" spans="1:3" x14ac:dyDescent="0.35">
      <c r="A625" t="s">
        <v>627</v>
      </c>
      <c r="B625" s="7">
        <v>1.1000000000000001</v>
      </c>
      <c r="C625" s="7">
        <v>8.5999999999999993E-2</v>
      </c>
    </row>
    <row r="626" spans="1:3" x14ac:dyDescent="0.35">
      <c r="A626" t="s">
        <v>628</v>
      </c>
      <c r="B626" s="7">
        <v>4.5999999999999996</v>
      </c>
      <c r="C626" s="7">
        <v>-0.90400000000000003</v>
      </c>
    </row>
    <row r="627" spans="1:3" x14ac:dyDescent="0.35">
      <c r="A627" t="s">
        <v>631</v>
      </c>
      <c r="B627" s="7">
        <v>0.1</v>
      </c>
      <c r="C627" s="7">
        <v>-0.61299999999999999</v>
      </c>
    </row>
    <row r="628" spans="1:3" x14ac:dyDescent="0.35">
      <c r="A628" t="s">
        <v>632</v>
      </c>
      <c r="B628" s="7">
        <v>8</v>
      </c>
      <c r="C628" s="7">
        <v>-0.28100000000000003</v>
      </c>
    </row>
    <row r="629" spans="1:3" x14ac:dyDescent="0.35">
      <c r="A629" t="s">
        <v>633</v>
      </c>
      <c r="B629" s="7">
        <v>-12.5</v>
      </c>
      <c r="C629" s="7">
        <v>6.2E-2</v>
      </c>
    </row>
    <row r="630" spans="1:3" x14ac:dyDescent="0.35">
      <c r="A630" t="s">
        <v>634</v>
      </c>
      <c r="B630" s="7">
        <v>-2.2000000000000002</v>
      </c>
      <c r="C630" s="7">
        <v>-1.2909999999999999</v>
      </c>
    </row>
    <row r="631" spans="1:3" x14ac:dyDescent="0.35">
      <c r="A631" t="s">
        <v>635</v>
      </c>
      <c r="B631" s="7">
        <v>3.8</v>
      </c>
      <c r="C631" s="7">
        <v>-1.1180000000000001</v>
      </c>
    </row>
    <row r="632" spans="1:3" x14ac:dyDescent="0.35">
      <c r="A632" t="s">
        <v>636</v>
      </c>
      <c r="B632" s="7">
        <v>5.0999999999999996</v>
      </c>
      <c r="C632" s="7">
        <v>-0.65700000000000003</v>
      </c>
    </row>
    <row r="633" spans="1:3" x14ac:dyDescent="0.35">
      <c r="A633" t="s">
        <v>637</v>
      </c>
      <c r="B633" s="7">
        <v>-0.2</v>
      </c>
      <c r="C633" s="7">
        <v>-0.13800000000000001</v>
      </c>
    </row>
    <row r="634" spans="1:3" x14ac:dyDescent="0.35">
      <c r="A634" t="s">
        <v>638</v>
      </c>
      <c r="B634" s="7">
        <v>2.4</v>
      </c>
      <c r="C634" s="7">
        <v>-0.66</v>
      </c>
    </row>
    <row r="635" spans="1:3" x14ac:dyDescent="0.35">
      <c r="A635" t="s">
        <v>639</v>
      </c>
      <c r="B635" s="7">
        <v>-11</v>
      </c>
      <c r="C635" s="7">
        <v>-0.83699999999999997</v>
      </c>
    </row>
    <row r="636" spans="1:3" x14ac:dyDescent="0.35">
      <c r="A636" t="s">
        <v>640</v>
      </c>
      <c r="B636" s="7">
        <v>-4.3</v>
      </c>
      <c r="C636" s="7">
        <v>-1.899</v>
      </c>
    </row>
    <row r="637" spans="1:3" x14ac:dyDescent="0.35">
      <c r="A637" t="s">
        <v>641</v>
      </c>
      <c r="B637" s="7">
        <v>-9.3000000000000007</v>
      </c>
      <c r="C637" s="7">
        <v>-1.337</v>
      </c>
    </row>
    <row r="638" spans="1:3" x14ac:dyDescent="0.35">
      <c r="A638" t="s">
        <v>1380</v>
      </c>
      <c r="B638" s="7">
        <v>1.4</v>
      </c>
      <c r="C638" s="7">
        <v>-0.91100000000000003</v>
      </c>
    </row>
    <row r="639" spans="1:3" x14ac:dyDescent="0.35">
      <c r="A639" t="s">
        <v>645</v>
      </c>
      <c r="B639" s="7">
        <v>3.9</v>
      </c>
      <c r="C639" s="7">
        <v>1.0089999999999999</v>
      </c>
    </row>
    <row r="640" spans="1:3" x14ac:dyDescent="0.35">
      <c r="A640" t="s">
        <v>646</v>
      </c>
      <c r="B640" s="7">
        <v>4</v>
      </c>
      <c r="C640" s="7">
        <v>0.98899999999999999</v>
      </c>
    </row>
    <row r="641" spans="1:3" x14ac:dyDescent="0.35">
      <c r="A641" t="s">
        <v>647</v>
      </c>
      <c r="B641" s="7">
        <v>1.4</v>
      </c>
      <c r="C641" s="7">
        <v>1.893</v>
      </c>
    </row>
    <row r="642" spans="1:3" x14ac:dyDescent="0.35">
      <c r="A642" t="s">
        <v>648</v>
      </c>
      <c r="B642" s="7">
        <v>4.9000000000000004</v>
      </c>
      <c r="C642" s="7">
        <v>1.1100000000000001</v>
      </c>
    </row>
    <row r="643" spans="1:3" x14ac:dyDescent="0.35">
      <c r="A643" t="s">
        <v>649</v>
      </c>
      <c r="B643" s="7">
        <v>11.4</v>
      </c>
      <c r="C643" s="7">
        <v>-1.8640000000000001</v>
      </c>
    </row>
    <row r="644" spans="1:3" x14ac:dyDescent="0.35">
      <c r="A644" t="s">
        <v>650</v>
      </c>
      <c r="B644" s="7">
        <v>0.2</v>
      </c>
      <c r="C644" s="7">
        <v>-0.60599999999999998</v>
      </c>
    </row>
    <row r="645" spans="1:3" x14ac:dyDescent="0.35">
      <c r="A645" t="s">
        <v>653</v>
      </c>
      <c r="B645" s="7">
        <v>7.7</v>
      </c>
      <c r="C645" s="7">
        <v>-0.59699999999999998</v>
      </c>
    </row>
    <row r="646" spans="1:3" x14ac:dyDescent="0.35">
      <c r="A646" t="s">
        <v>654</v>
      </c>
      <c r="B646" s="7">
        <v>4.0999999999999996</v>
      </c>
      <c r="C646" s="7">
        <v>-0.28799999999999998</v>
      </c>
    </row>
    <row r="647" spans="1:3" x14ac:dyDescent="0.35">
      <c r="A647" t="s">
        <v>655</v>
      </c>
      <c r="B647" s="7">
        <v>11.5</v>
      </c>
      <c r="C647" s="7">
        <v>-0.64900000000000002</v>
      </c>
    </row>
    <row r="648" spans="1:3" x14ac:dyDescent="0.35">
      <c r="A648" t="s">
        <v>657</v>
      </c>
      <c r="B648" s="7">
        <v>0.8</v>
      </c>
      <c r="C648" s="7">
        <v>0.35399999999999998</v>
      </c>
    </row>
    <row r="649" spans="1:3" x14ac:dyDescent="0.35">
      <c r="A649" t="s">
        <v>659</v>
      </c>
      <c r="B649" s="7">
        <v>2.4</v>
      </c>
      <c r="C649" s="7">
        <v>-0.32400000000000001</v>
      </c>
    </row>
    <row r="650" spans="1:3" x14ac:dyDescent="0.35">
      <c r="A650" t="s">
        <v>661</v>
      </c>
      <c r="B650" s="7">
        <v>1.1000000000000001</v>
      </c>
      <c r="C650" s="7">
        <v>-0.13800000000000001</v>
      </c>
    </row>
    <row r="651" spans="1:3" x14ac:dyDescent="0.35">
      <c r="A651" t="s">
        <v>662</v>
      </c>
      <c r="B651" s="7">
        <v>3.5</v>
      </c>
      <c r="C651" s="7">
        <v>-0.16700000000000001</v>
      </c>
    </row>
    <row r="652" spans="1:3" x14ac:dyDescent="0.35">
      <c r="A652" t="s">
        <v>663</v>
      </c>
      <c r="B652" s="7">
        <v>2</v>
      </c>
      <c r="C652" s="7">
        <v>-0.60299999999999998</v>
      </c>
    </row>
    <row r="653" spans="1:3" x14ac:dyDescent="0.35">
      <c r="A653" t="s">
        <v>664</v>
      </c>
      <c r="B653" s="7">
        <v>1.7</v>
      </c>
      <c r="C653" s="7">
        <v>0.67200000000000004</v>
      </c>
    </row>
    <row r="654" spans="1:3" x14ac:dyDescent="0.35">
      <c r="A654" t="s">
        <v>665</v>
      </c>
      <c r="B654" s="7">
        <v>2.9</v>
      </c>
      <c r="C654" s="7">
        <v>3.5999999999999997E-2</v>
      </c>
    </row>
    <row r="655" spans="1:3" x14ac:dyDescent="0.35">
      <c r="A655" t="s">
        <v>666</v>
      </c>
      <c r="B655" s="7">
        <v>1.3</v>
      </c>
      <c r="C655" s="7">
        <v>-0.48199999999999998</v>
      </c>
    </row>
    <row r="656" spans="1:3" x14ac:dyDescent="0.35">
      <c r="A656" t="s">
        <v>667</v>
      </c>
      <c r="B656" s="7">
        <v>-0.8</v>
      </c>
      <c r="C656" s="7">
        <v>-0.22800000000000001</v>
      </c>
    </row>
    <row r="657" spans="1:3" x14ac:dyDescent="0.35">
      <c r="A657" t="s">
        <v>668</v>
      </c>
      <c r="B657" s="7">
        <v>1.5</v>
      </c>
      <c r="C657" s="7">
        <v>-8.1000000000000003E-2</v>
      </c>
    </row>
    <row r="658" spans="1:3" x14ac:dyDescent="0.35">
      <c r="A658" t="s">
        <v>669</v>
      </c>
      <c r="B658" s="7">
        <v>0.2</v>
      </c>
      <c r="C658" s="7">
        <v>-1.3360000000000001</v>
      </c>
    </row>
    <row r="659" spans="1:3" x14ac:dyDescent="0.35">
      <c r="A659" t="s">
        <v>670</v>
      </c>
      <c r="B659" s="7">
        <v>3.5</v>
      </c>
      <c r="C659" s="7">
        <v>1.0309999999999999</v>
      </c>
    </row>
    <row r="660" spans="1:3" x14ac:dyDescent="0.35">
      <c r="A660" t="s">
        <v>671</v>
      </c>
      <c r="B660" s="7">
        <v>2.7</v>
      </c>
      <c r="C660" s="7">
        <v>0.151</v>
      </c>
    </row>
    <row r="661" spans="1:3" x14ac:dyDescent="0.35">
      <c r="A661" t="s">
        <v>672</v>
      </c>
      <c r="B661" s="7">
        <v>4.0999999999999996</v>
      </c>
      <c r="C661" s="7">
        <v>-1.131</v>
      </c>
    </row>
    <row r="662" spans="1:3" x14ac:dyDescent="0.35">
      <c r="A662" t="s">
        <v>673</v>
      </c>
      <c r="B662" s="7">
        <v>5.8</v>
      </c>
      <c r="C662" s="7">
        <v>-0.49099999999999999</v>
      </c>
    </row>
    <row r="663" spans="1:3" x14ac:dyDescent="0.35">
      <c r="A663" t="s">
        <v>674</v>
      </c>
      <c r="B663" s="7">
        <v>0.2</v>
      </c>
      <c r="C663" s="7">
        <v>-2.7E-2</v>
      </c>
    </row>
    <row r="664" spans="1:3" x14ac:dyDescent="0.35">
      <c r="A664" t="s">
        <v>675</v>
      </c>
      <c r="B664" s="7">
        <v>0.3</v>
      </c>
      <c r="C664" s="7">
        <v>-0.38900000000000001</v>
      </c>
    </row>
    <row r="665" spans="1:3" x14ac:dyDescent="0.35">
      <c r="A665" t="s">
        <v>678</v>
      </c>
      <c r="B665" s="7">
        <v>-1.8</v>
      </c>
      <c r="C665" s="7">
        <v>-0.54400000000000004</v>
      </c>
    </row>
    <row r="666" spans="1:3" x14ac:dyDescent="0.35">
      <c r="A666" t="s">
        <v>679</v>
      </c>
      <c r="B666" s="7">
        <v>3.7</v>
      </c>
      <c r="C666" s="7">
        <v>-0.69899999999999995</v>
      </c>
    </row>
    <row r="667" spans="1:3" x14ac:dyDescent="0.35">
      <c r="A667" t="s">
        <v>680</v>
      </c>
      <c r="B667" s="7">
        <v>3.7</v>
      </c>
      <c r="C667" s="7">
        <v>-1.4179999999999999</v>
      </c>
    </row>
    <row r="668" spans="1:3" x14ac:dyDescent="0.35">
      <c r="A668" t="s">
        <v>681</v>
      </c>
      <c r="B668" s="7">
        <v>5.3</v>
      </c>
      <c r="C668" s="7">
        <v>-1.792</v>
      </c>
    </row>
    <row r="669" spans="1:3" x14ac:dyDescent="0.35">
      <c r="A669" t="s">
        <v>682</v>
      </c>
      <c r="B669" s="7">
        <v>5.5</v>
      </c>
      <c r="C669" s="7">
        <v>-1.2170000000000001</v>
      </c>
    </row>
    <row r="670" spans="1:3" x14ac:dyDescent="0.35">
      <c r="A670" t="s">
        <v>683</v>
      </c>
      <c r="B670" s="7">
        <v>-1</v>
      </c>
      <c r="C670" s="7">
        <v>-2.101</v>
      </c>
    </row>
    <row r="671" spans="1:3" x14ac:dyDescent="0.35">
      <c r="A671" t="s">
        <v>684</v>
      </c>
      <c r="B671" s="7">
        <v>-2.1</v>
      </c>
      <c r="C671" s="7">
        <v>-0.32700000000000001</v>
      </c>
    </row>
    <row r="672" spans="1:3" x14ac:dyDescent="0.35">
      <c r="A672" t="s">
        <v>685</v>
      </c>
      <c r="B672" s="7">
        <v>3.6</v>
      </c>
      <c r="C672" s="7">
        <v>-0.53300000000000003</v>
      </c>
    </row>
    <row r="673" spans="1:3" x14ac:dyDescent="0.35">
      <c r="A673" t="s">
        <v>686</v>
      </c>
      <c r="B673" s="7">
        <v>-2.2000000000000002</v>
      </c>
      <c r="C673" s="7">
        <v>-0.95299999999999996</v>
      </c>
    </row>
    <row r="674" spans="1:3" x14ac:dyDescent="0.35">
      <c r="A674" t="s">
        <v>687</v>
      </c>
      <c r="B674" s="7">
        <v>3.2</v>
      </c>
      <c r="C674" s="7">
        <v>-0.90500000000000003</v>
      </c>
    </row>
    <row r="675" spans="1:3" x14ac:dyDescent="0.35">
      <c r="A675" t="s">
        <v>689</v>
      </c>
      <c r="B675" s="7">
        <v>1.6</v>
      </c>
      <c r="C675" s="7">
        <v>-1.0980000000000001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</vt:vector>
  </HeadingPairs>
  <TitlesOfParts>
    <vt:vector size="11" baseType="lpstr">
      <vt:lpstr>Chart 1 Data</vt:lpstr>
      <vt:lpstr>Chart 2 Data 1</vt:lpstr>
      <vt:lpstr>Chart 2 Data 2</vt:lpstr>
      <vt:lpstr>Chart 3 Data</vt:lpstr>
      <vt:lpstr>Chart 4 Data</vt:lpstr>
      <vt:lpstr>Chart 5 Data</vt:lpstr>
      <vt:lpstr>Chart 1</vt:lpstr>
      <vt:lpstr>Chart 2</vt:lpstr>
      <vt:lpstr>Chart 3</vt:lpstr>
      <vt:lpstr>Chart 4</vt:lpstr>
      <vt:lpstr>Chart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2025-06-02T20:37:22Z</dcterms:created>
  <dcterms:modified xsi:type="dcterms:W3CDTF">2025-06-02T20:37:38Z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2025-06-02T20:37:36Z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83ad669a-bba6-40be-aab1-6bd94eba68e9</vt:lpwstr>
  </property>
  <property fmtid="{D5CDD505-2E9C-101B-9397-08002B2CF9AE}" pid="8" name="MSIP_Label_65269c60-0483-4c57-9e8c-3779d6900235_ContentBits">
    <vt:lpwstr>0</vt:lpwstr>
  </property>
  <property fmtid="{D5CDD505-2E9C-101B-9397-08002B2CF9AE}" pid="9" name="MSIP_Label_65269c60-0483-4c57-9e8c-3779d6900235_Tag">
    <vt:lpwstr>10, 0, 1, 1</vt:lpwstr>
  </property>
</Properties>
</file>