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https://frbprod1-my.sharepoint.com/personal/olumide_eseyin_dal_frb_org/Documents/Desktop/for upload/DFE/1016/"/>
    </mc:Choice>
  </mc:AlternateContent>
  <xr:revisionPtr revIDLastSave="47" documentId="13_ncr:1_{F8499423-79DA-4BB1-BA90-00E3B55742A3}" xr6:coauthVersionLast="47" xr6:coauthVersionMax="47" xr10:uidLastSave="{3172C42B-5CFA-7E41-8261-78BFEE74E3FA}"/>
  <bookViews>
    <workbookView xWindow="0" yWindow="680" windowWidth="34560" windowHeight="21660" activeTab="2" xr2:uid="{B011050D-24F9-4CFB-8A44-39275D8A597F}"/>
  </bookViews>
  <sheets>
    <sheet name="Chart1" sheetId="2" r:id="rId1"/>
    <sheet name="Data1" sheetId="3" r:id="rId2"/>
    <sheet name="Chart2" sheetId="4" r:id="rId3"/>
    <sheet name="Data2" sheetId="5" r:id="rId4"/>
    <sheet name="Chart3" sheetId="8" r:id="rId5"/>
    <sheet name="Data3" sheetId="9" r:id="rId6"/>
    <sheet name="Chart4" sheetId="6" r:id="rId7"/>
    <sheet name="Data4" sheetId="7" r:id="rId8"/>
    <sheet name="Chart 4" sheetId="10" r:id="rId9"/>
  </sheets>
  <externalReferences>
    <externalReference r:id="rId10"/>
  </externalReferences>
  <definedNames>
    <definedName name="_dlx.nut.use">#REF!</definedName>
    <definedName name="_DLX1">#REF!</definedName>
    <definedName name="_DLX2.USE">#REF!</definedName>
    <definedName name="_DLX37.USE">Data3!$B$1:$F$1</definedName>
    <definedName name="_DLX40.USE">Data3!#REF!</definedName>
    <definedName name="_USE.DLX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9" l="1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</calcChain>
</file>

<file path=xl/sharedStrings.xml><?xml version="1.0" encoding="utf-8"?>
<sst xmlns="http://schemas.openxmlformats.org/spreadsheetml/2006/main" count="235" uniqueCount="155">
  <si>
    <t>GDP</t>
  </si>
  <si>
    <t>Consumption</t>
  </si>
  <si>
    <t>Government</t>
  </si>
  <si>
    <t>Investment</t>
  </si>
  <si>
    <t>Net exports</t>
  </si>
  <si>
    <t>2023</t>
  </si>
  <si>
    <t>2024</t>
  </si>
  <si>
    <t>2025</t>
  </si>
  <si>
    <t>Contribution</t>
  </si>
  <si>
    <t>Services</t>
  </si>
  <si>
    <t>Manufacturing</t>
  </si>
  <si>
    <t>Agriculture</t>
  </si>
  <si>
    <t>Utilities</t>
  </si>
  <si>
    <t>Construction</t>
  </si>
  <si>
    <t>Mining and oil extraction</t>
  </si>
  <si>
    <t>Policy rate</t>
  </si>
  <si>
    <t>Core CPI</t>
  </si>
  <si>
    <t>Total CPI</t>
  </si>
  <si>
    <t>Inflation target</t>
  </si>
  <si>
    <t>Services CPI</t>
  </si>
  <si>
    <t>201501</t>
  </si>
  <si>
    <t>201502</t>
  </si>
  <si>
    <t>201503</t>
  </si>
  <si>
    <t>201504</t>
  </si>
  <si>
    <t>201505</t>
  </si>
  <si>
    <t>201506</t>
  </si>
  <si>
    <t>201507</t>
  </si>
  <si>
    <t>201508</t>
  </si>
  <si>
    <t>201509</t>
  </si>
  <si>
    <t>201510</t>
  </si>
  <si>
    <t>201511</t>
  </si>
  <si>
    <t>201512</t>
  </si>
  <si>
    <t>201601</t>
  </si>
  <si>
    <t>201602</t>
  </si>
  <si>
    <t>201603</t>
  </si>
  <si>
    <t>201604</t>
  </si>
  <si>
    <t>201605</t>
  </si>
  <si>
    <t>201606</t>
  </si>
  <si>
    <t>201607</t>
  </si>
  <si>
    <t>201608</t>
  </si>
  <si>
    <t>201609</t>
  </si>
  <si>
    <t>201610</t>
  </si>
  <si>
    <t>201611</t>
  </si>
  <si>
    <t>201612</t>
  </si>
  <si>
    <t>201701</t>
  </si>
  <si>
    <t>201702</t>
  </si>
  <si>
    <t>201703</t>
  </si>
  <si>
    <t>201704</t>
  </si>
  <si>
    <t>201705</t>
  </si>
  <si>
    <t>201706</t>
  </si>
  <si>
    <t>201707</t>
  </si>
  <si>
    <t>201708</t>
  </si>
  <si>
    <t>201709</t>
  </si>
  <si>
    <t>201710</t>
  </si>
  <si>
    <t>201711</t>
  </si>
  <si>
    <t>201712</t>
  </si>
  <si>
    <t>201801</t>
  </si>
  <si>
    <t>201802</t>
  </si>
  <si>
    <t>201803</t>
  </si>
  <si>
    <t>201804</t>
  </si>
  <si>
    <t>201805</t>
  </si>
  <si>
    <t>201806</t>
  </si>
  <si>
    <t>201807</t>
  </si>
  <si>
    <t>201808</t>
  </si>
  <si>
    <t>201809</t>
  </si>
  <si>
    <t>201810</t>
  </si>
  <si>
    <t>201811</t>
  </si>
  <si>
    <t>201812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</si>
  <si>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</si>
  <si>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</si>
  <si>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</si>
  <si>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</si>
  <si>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</si>
  <si>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</si>
  <si>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</si>
  <si>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</si>
  <si>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</si>
  <si>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</si>
  <si>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</si>
  <si>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</si>
  <si>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</si>
  <si>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</si>
  <si>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</si>
  <si>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</si>
  <si>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</si>
  <si>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</si>
  <si>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</si>
  <si>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</si>
  <si>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</si>
  <si>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202010</t>
  </si>
  <si>
    <t>202011</t>
  </si>
  <si>
    <t>202012</t>
  </si>
  <si>
    <t>202101</t>
  </si>
  <si>
    <t>202102</t>
  </si>
  <si>
    <t>202103</t>
  </si>
  <si>
    <t>202104</t>
  </si>
  <si>
    <t>202105</t>
  </si>
  <si>
    <t>202106</t>
  </si>
  <si>
    <t>202107</t>
  </si>
  <si>
    <t>202108</t>
  </si>
  <si>
    <t>202109</t>
  </si>
  <si>
    <t>202110</t>
  </si>
  <si>
    <t>202111</t>
  </si>
  <si>
    <t>202112</t>
  </si>
  <si>
    <t>202201</t>
  </si>
  <si>
    <t>202202</t>
  </si>
  <si>
    <t>202203</t>
  </si>
  <si>
    <t>202204</t>
  </si>
  <si>
    <t>202205</t>
  </si>
  <si>
    <t>202206</t>
  </si>
  <si>
    <t>202207</t>
  </si>
  <si>
    <t>202208</t>
  </si>
  <si>
    <t>202209</t>
  </si>
  <si>
    <t>202210</t>
  </si>
  <si>
    <t>202211</t>
  </si>
  <si>
    <t>202212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</si>
  <si>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</si>
  <si>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</si>
  <si>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</si>
  <si>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</si>
  <si>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</si>
  <si>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</si>
  <si>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</si>
  <si>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</si>
  <si>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</si>
  <si>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</si>
  <si>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</si>
  <si>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</si>
  <si>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</si>
  <si>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</si>
  <si>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</si>
  <si>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</si>
  <si>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</si>
  <si>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</si>
  <si>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</si>
  <si>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</si>
  <si>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</si>
  <si>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</si>
  <si>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</si>
  <si>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</si>
  <si>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</si>
  <si>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</si>
  <si>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</si>
  <si>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</si>
  <si>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</si>
  <si>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</si>
  <si>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</si>
  <si>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</si>
  <si>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</si>
  <si>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</si>
  <si>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</si>
  <si>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</si>
  <si>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Private</t>
  </si>
  <si>
    <t>Public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</si>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</sst>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1" fillId="0" borderId="0" xfId="1"/>
    <xf numFmtId="2" fontId="1" fillId="0" borderId="0" xfId="1" applyNumberFormat="1"/>
    <xf numFmtId="0" fontId="1" fillId="0" borderId="0" xfId="1" applyAlignment="1">
      <alignment wrapText="1"/>
    </xf>
    <xf numFmtId="164" fontId="1" fillId="0" borderId="0" xfId="1" applyNumberFormat="1" applyAlignment="1">
      <alignment wrapText="1"/>
    </xf>
    <xf numFmtId="164" fontId="1" fillId="0" borderId="0" xfId="1" applyNumberFormat="1"/>
  </cellXfs>
  <cellStyles count="2">
    <cellStyle name="Normal" xfId="0" builtinId="0"/>
    <cellStyle name="Normal 2" xfId="1" xr:uid="{027BAA8B-9A65-4CE7-A84E-53CB20DA254F}"/>
  </cellStyles>
  <dxfs count="0"/>
  <tableStyles count="0" defaultTableStyle="TableStyleMedium2" defaultPivotStyle="PivotStyleLight16"/>
  <colors>
    <mruColors>
      <color rgb="FF059F9F"/>
      <color rgb="FF1E4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4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1.xml"/><Relationship Id="rId16" Type="http://schemas.openxmlformats.org/officeDocument/2006/relationships/customXml" Target="../customXml/item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818518547769293E-2"/>
          <c:y val="0.17363658746196547"/>
          <c:w val="0.95382425827264539"/>
          <c:h val="0.62833159129445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Data1!$B$11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Data1!$C$10:$G$10</c:f>
              <c:strCache>
                <c:ptCount val="5"/>
                <c:pt idx="0">
                  <c:v>GDP</c:v>
                </c:pt>
                <c:pt idx="1">
                  <c:v>Consumption</c:v>
                </c:pt>
                <c:pt idx="2">
                  <c:v>Government</c:v>
                </c:pt>
                <c:pt idx="3">
                  <c:v>Investment</c:v>
                </c:pt>
                <c:pt idx="4">
                  <c:v>Net exports</c:v>
                </c:pt>
              </c:strCache>
            </c:strRef>
          </c:cat>
          <c:val>
            <c:numRef>
              <c:f>Data1!$C$11:$G$11</c:f>
              <c:numCache>
                <c:formatCode>0.0</c:formatCode>
                <c:ptCount val="5"/>
                <c:pt idx="0">
                  <c:v>2.5444548894101535</c:v>
                </c:pt>
                <c:pt idx="1">
                  <c:v>3.1609453975042507</c:v>
                </c:pt>
                <c:pt idx="2">
                  <c:v>0.81870667287680643</c:v>
                </c:pt>
                <c:pt idx="3">
                  <c:v>3.3638880777191833</c:v>
                </c:pt>
                <c:pt idx="4">
                  <c:v>-3.3894697726179901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3-4A10-A886-3EEB210D6744}"/>
            </c:ext>
          </c:extLst>
        </c:ser>
        <c:ser>
          <c:idx val="1"/>
          <c:order val="1"/>
          <c:tx>
            <c:strRef>
              <c:f>Data1!$B$12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Data1!$C$10:$G$10</c:f>
              <c:strCache>
                <c:ptCount val="5"/>
                <c:pt idx="0">
                  <c:v>GDP</c:v>
                </c:pt>
                <c:pt idx="1">
                  <c:v>Consumption</c:v>
                </c:pt>
                <c:pt idx="2">
                  <c:v>Government</c:v>
                </c:pt>
                <c:pt idx="3">
                  <c:v>Investment</c:v>
                </c:pt>
                <c:pt idx="4">
                  <c:v>Net exports</c:v>
                </c:pt>
              </c:strCache>
            </c:strRef>
          </c:cat>
          <c:val>
            <c:numRef>
              <c:f>Data1!$C$12:$G$12</c:f>
              <c:numCache>
                <c:formatCode>0.0</c:formatCode>
                <c:ptCount val="5"/>
                <c:pt idx="0">
                  <c:v>0.4354601367000408</c:v>
                </c:pt>
                <c:pt idx="1">
                  <c:v>0.23592105813388192</c:v>
                </c:pt>
                <c:pt idx="2">
                  <c:v>-0.43079526333368406</c:v>
                </c:pt>
                <c:pt idx="3">
                  <c:v>-0.13697308058103991</c:v>
                </c:pt>
                <c:pt idx="4">
                  <c:v>2.2083179993923396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03-4A10-A886-3EEB210D6744}"/>
            </c:ext>
          </c:extLst>
        </c:ser>
        <c:ser>
          <c:idx val="2"/>
          <c:order val="2"/>
          <c:tx>
            <c:strRef>
              <c:f>Data1!$B$13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8.9314196371965439E-4"/>
                  <c:y val="4.6329059052669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03-4A10-A886-3EEB210D67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Data1!$C$10:$G$10</c:f>
              <c:strCache>
                <c:ptCount val="5"/>
                <c:pt idx="0">
                  <c:v>GDP</c:v>
                </c:pt>
                <c:pt idx="1">
                  <c:v>Consumption</c:v>
                </c:pt>
                <c:pt idx="2">
                  <c:v>Government</c:v>
                </c:pt>
                <c:pt idx="3">
                  <c:v>Investment</c:v>
                </c:pt>
                <c:pt idx="4">
                  <c:v>Net exports</c:v>
                </c:pt>
              </c:strCache>
            </c:strRef>
          </c:cat>
          <c:val>
            <c:numRef>
              <c:f>Data1!$C$13:$G$13</c:f>
              <c:numCache>
                <c:formatCode>0.0</c:formatCode>
                <c:ptCount val="5"/>
                <c:pt idx="0">
                  <c:v>1.1795551069991215</c:v>
                </c:pt>
                <c:pt idx="1">
                  <c:v>0.37028508161506984</c:v>
                </c:pt>
                <c:pt idx="2">
                  <c:v>-0.43887364227221409</c:v>
                </c:pt>
                <c:pt idx="3">
                  <c:v>-0.94344990000922191</c:v>
                </c:pt>
                <c:pt idx="4">
                  <c:v>3.6443145172693265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03-4A10-A886-3EEB210D6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79615"/>
        <c:axId val="1393332015"/>
      </c:barChart>
      <c:catAx>
        <c:axId val="837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3332015"/>
        <c:crosses val="autoZero"/>
        <c:auto val="1"/>
        <c:lblAlgn val="ctr"/>
        <c:lblOffset val="100"/>
        <c:noMultiLvlLbl val="0"/>
      </c:catAx>
      <c:valAx>
        <c:axId val="1393332015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379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6946106514770649"/>
          <c:y val="0.19181812179107194"/>
          <c:w val="0.22179485029130316"/>
          <c:h val="0.105856621280180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870211684923535E-2"/>
          <c:y val="0.172899635333194"/>
          <c:w val="0.9324094066977836"/>
          <c:h val="0.59504123154818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Data2!$B$1</c:f>
              <c:strCache>
                <c:ptCount val="1"/>
                <c:pt idx="0">
                  <c:v>Contribution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076-4966-A9A8-EF22BCEAA330}"/>
                </c:ext>
              </c:extLst>
            </c:dLbl>
            <c:dLbl>
              <c:idx val="5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076-4966-A9A8-EF22BCEAA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Data2!$A$2:$A$8</c:f>
              <c:strCache>
                <c:ptCount val="7"/>
                <c:pt idx="0">
                  <c:v>GDP</c:v>
                </c:pt>
                <c:pt idx="1">
                  <c:v>Services</c:v>
                </c:pt>
                <c:pt idx="2">
                  <c:v>Manufacturing</c:v>
                </c:pt>
                <c:pt idx="3">
                  <c:v>Agriculture</c:v>
                </c:pt>
                <c:pt idx="4">
                  <c:v>Utilities</c:v>
                </c:pt>
                <c:pt idx="5">
                  <c:v>Construction</c:v>
                </c:pt>
                <c:pt idx="6">
                  <c:v>Mining and oil extraction</c:v>
                </c:pt>
              </c:strCache>
            </c:strRef>
          </c:cat>
          <c:val>
            <c:numRef>
              <c:f>Data2!$B$2:$B$8</c:f>
              <c:numCache>
                <c:formatCode>0.0</c:formatCode>
                <c:ptCount val="7"/>
                <c:pt idx="0">
                  <c:v>1.1795551069991215</c:v>
                </c:pt>
                <c:pt idx="1">
                  <c:v>1.1018915274952261</c:v>
                </c:pt>
                <c:pt idx="2">
                  <c:v>0.23489707265814769</c:v>
                </c:pt>
                <c:pt idx="3">
                  <c:v>8.3042362474519182E-2</c:v>
                </c:pt>
                <c:pt idx="4">
                  <c:v>-3.2123901141931789E-2</c:v>
                </c:pt>
                <c:pt idx="5">
                  <c:v>-3.2123901141931789E-2</c:v>
                </c:pt>
                <c:pt idx="6">
                  <c:v>-0.29577741263607088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76-4966-A9A8-EF22BCEAA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79615"/>
        <c:axId val="1393332015"/>
      </c:barChart>
      <c:catAx>
        <c:axId val="837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3332015"/>
        <c:crosses val="autoZero"/>
        <c:auto val="1"/>
        <c:lblAlgn val="ctr"/>
        <c:lblOffset val="100"/>
        <c:noMultiLvlLbl val="0"/>
      </c:catAx>
      <c:valAx>
        <c:axId val="1393332015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379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975956318713173E-2"/>
          <c:y val="0.15052535247253387"/>
          <c:w val="0.92605575255951578"/>
          <c:h val="0.67521519986992773"/>
        </c:manualLayout>
      </c:layout>
      <c:lineChart>
        <c:grouping val="standard"/>
        <c:varyColors val="0"/>
        <c:ser>
          <c:idx val="0"/>
          <c:order val="0"/>
          <c:tx>
            <c:strRef>
              <c:f>Data3!$E$1</c:f>
              <c:strCache>
                <c:ptCount val="1"/>
                <c:pt idx="0">
                  <c:v>Total CPI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dLbls>
            <c:dLbl>
              <c:idx val="6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3A-4938-8A39-E7C12C0D5E6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Data3!$A$62:$A$133</c:f>
              <c:strCache>
                <c:ptCount val="67"/>
                <c:pt idx="6">
                  <c:v>2020</c:v>
                </c:pt>
                <c:pt idx="18">
                  <c:v>2021</c:v>
                </c:pt>
                <c:pt idx="30">
                  <c:v>2022</c:v>
                </c:pt>
                <c:pt idx="42">
                  <c:v>2023</c:v>
                </c:pt>
                <c:pt idx="54">
                  <c:v>2024</c:v>
                </c:pt>
                <c:pt idx="66">
                  <c:v>2025</c:v>
                </c:pt>
              </c:strCache>
            </c:strRef>
          </c:cat>
          <c:val>
            <c:numRef>
              <c:f>Data3!$E$62:$E$133</c:f>
              <c:numCache>
                <c:formatCode>0.0</c:formatCode>
                <c:ptCount val="72"/>
                <c:pt idx="0">
                  <c:v>3.2955172541548672</c:v>
                </c:pt>
                <c:pt idx="1">
                  <c:v>3.7829730594783673</c:v>
                </c:pt>
                <c:pt idx="2">
                  <c:v>3.2942831412558604</c:v>
                </c:pt>
                <c:pt idx="3">
                  <c:v>2.1572452283225685</c:v>
                </c:pt>
                <c:pt idx="4">
                  <c:v>2.8085726135475886</c:v>
                </c:pt>
                <c:pt idx="5">
                  <c:v>3.2809666159767659</c:v>
                </c:pt>
                <c:pt idx="6">
                  <c:v>3.5483926782799546</c:v>
                </c:pt>
                <c:pt idx="7">
                  <c:v>3.991115690167879</c:v>
                </c:pt>
                <c:pt idx="8">
                  <c:v>3.9611790837167149</c:v>
                </c:pt>
                <c:pt idx="9">
                  <c:v>4.0616223762601322</c:v>
                </c:pt>
                <c:pt idx="10">
                  <c:v>3.3712255164782601</c:v>
                </c:pt>
                <c:pt idx="11">
                  <c:v>3.2105755683629944</c:v>
                </c:pt>
                <c:pt idx="12">
                  <c:v>3.5902958751900638</c:v>
                </c:pt>
                <c:pt idx="13">
                  <c:v>3.8178052039268717</c:v>
                </c:pt>
                <c:pt idx="14">
                  <c:v>4.643039531858828</c:v>
                </c:pt>
                <c:pt idx="15">
                  <c:v>6.1466827178536576</c:v>
                </c:pt>
                <c:pt idx="16">
                  <c:v>5.8801454908439466</c:v>
                </c:pt>
                <c:pt idx="17">
                  <c:v>5.8434602809668279</c:v>
                </c:pt>
                <c:pt idx="18">
                  <c:v>5.7554845082137707</c:v>
                </c:pt>
                <c:pt idx="19">
                  <c:v>5.5297856864936046</c:v>
                </c:pt>
                <c:pt idx="20">
                  <c:v>5.9488044851402133</c:v>
                </c:pt>
                <c:pt idx="21">
                  <c:v>6.2112354106580225</c:v>
                </c:pt>
                <c:pt idx="22">
                  <c:v>7.4268320159647461</c:v>
                </c:pt>
                <c:pt idx="23">
                  <c:v>7.4159639598013305</c:v>
                </c:pt>
                <c:pt idx="24">
                  <c:v>7.112951649423005</c:v>
                </c:pt>
                <c:pt idx="25">
                  <c:v>7.3154208633452011</c:v>
                </c:pt>
                <c:pt idx="26">
                  <c:v>7.5510701154105186</c:v>
                </c:pt>
                <c:pt idx="27">
                  <c:v>7.5946407777386149</c:v>
                </c:pt>
                <c:pt idx="28">
                  <c:v>7.624585100293646</c:v>
                </c:pt>
                <c:pt idx="29">
                  <c:v>7.9782854382318025</c:v>
                </c:pt>
                <c:pt idx="30">
                  <c:v>8.1253319171534777</c:v>
                </c:pt>
                <c:pt idx="31">
                  <c:v>8.6580852409169129</c:v>
                </c:pt>
                <c:pt idx="32">
                  <c:v>8.6808943213259049</c:v>
                </c:pt>
                <c:pt idx="33">
                  <c:v>8.3928469602691393</c:v>
                </c:pt>
                <c:pt idx="34">
                  <c:v>7.8260229387563607</c:v>
                </c:pt>
                <c:pt idx="35">
                  <c:v>7.8345171097079946</c:v>
                </c:pt>
                <c:pt idx="36">
                  <c:v>7.9261975041894583</c:v>
                </c:pt>
                <c:pt idx="37">
                  <c:v>7.6357897579583334</c:v>
                </c:pt>
                <c:pt idx="38">
                  <c:v>6.8687413978822498</c:v>
                </c:pt>
                <c:pt idx="39">
                  <c:v>6.2371195151422754</c:v>
                </c:pt>
                <c:pt idx="40">
                  <c:v>5.8334348726696739</c:v>
                </c:pt>
                <c:pt idx="41">
                  <c:v>5.068269249609747</c:v>
                </c:pt>
                <c:pt idx="42">
                  <c:v>4.7810485638669409</c:v>
                </c:pt>
                <c:pt idx="43">
                  <c:v>4.6036617802093671</c:v>
                </c:pt>
                <c:pt idx="44">
                  <c:v>4.4486175899417502</c:v>
                </c:pt>
                <c:pt idx="45">
                  <c:v>4.2463613320792737</c:v>
                </c:pt>
                <c:pt idx="46">
                  <c:v>4.3334492455385565</c:v>
                </c:pt>
                <c:pt idx="47">
                  <c:v>4.668654316014087</c:v>
                </c:pt>
                <c:pt idx="48">
                  <c:v>4.8838697676764964</c:v>
                </c:pt>
                <c:pt idx="49">
                  <c:v>4.4016064005118594</c:v>
                </c:pt>
                <c:pt idx="50">
                  <c:v>4.32608097287559</c:v>
                </c:pt>
                <c:pt idx="51">
                  <c:v>4.7534590055924975</c:v>
                </c:pt>
                <c:pt idx="52">
                  <c:v>4.6809351446256642</c:v>
                </c:pt>
                <c:pt idx="53">
                  <c:v>5.0018843220519971</c:v>
                </c:pt>
                <c:pt idx="54">
                  <c:v>5.5681846356006481</c:v>
                </c:pt>
                <c:pt idx="55">
                  <c:v>4.9794810706520032</c:v>
                </c:pt>
                <c:pt idx="56">
                  <c:v>4.5836924086619657</c:v>
                </c:pt>
                <c:pt idx="57">
                  <c:v>4.7617700446686007</c:v>
                </c:pt>
                <c:pt idx="58">
                  <c:v>4.5479345314144437</c:v>
                </c:pt>
                <c:pt idx="59">
                  <c:v>4.1940903893967096</c:v>
                </c:pt>
                <c:pt idx="60">
                  <c:v>3.5834200037273112</c:v>
                </c:pt>
                <c:pt idx="61">
                  <c:v>3.761069922255178</c:v>
                </c:pt>
                <c:pt idx="62">
                  <c:v>3.9179356184959602</c:v>
                </c:pt>
                <c:pt idx="63">
                  <c:v>3.828761692411331</c:v>
                </c:pt>
                <c:pt idx="64">
                  <c:v>4.4265136022068052</c:v>
                </c:pt>
                <c:pt idx="65">
                  <c:v>4.3383955965562215</c:v>
                </c:pt>
                <c:pt idx="66">
                  <c:v>3.5164498043725789</c:v>
                </c:pt>
                <c:pt idx="67">
                  <c:v>3.5504396121401882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A-4938-8A39-E7C12C0D5E66}"/>
            </c:ext>
          </c:extLst>
        </c:ser>
        <c:ser>
          <c:idx val="1"/>
          <c:order val="1"/>
          <c:tx>
            <c:strRef>
              <c:f>Data3!#REF!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chemeClr val="tx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Data3!$A$62:$A$133</c:f>
              <c:strCache>
                <c:ptCount val="67"/>
                <c:pt idx="6">
                  <c:v>2020</c:v>
                </c:pt>
                <c:pt idx="18">
                  <c:v>2021</c:v>
                </c:pt>
                <c:pt idx="30">
                  <c:v>2022</c:v>
                </c:pt>
                <c:pt idx="42">
                  <c:v>2023</c:v>
                </c:pt>
                <c:pt idx="54">
                  <c:v>2024</c:v>
                </c:pt>
                <c:pt idx="66">
                  <c:v>2025</c:v>
                </c:pt>
              </c:strCache>
            </c:strRef>
          </c:cat>
          <c:val>
            <c:numRef>
              <c:f>Data3!$F$62:$F$133</c:f>
              <c:numCache>
                <c:formatCode>0.00</c:formatCode>
                <c:ptCount val="7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3A-4938-8A39-E7C12C0D5E66}"/>
            </c:ext>
          </c:extLst>
        </c:ser>
        <c:ser>
          <c:idx val="2"/>
          <c:order val="2"/>
          <c:tx>
            <c:strRef>
              <c:f>Data3!$D$1</c:f>
              <c:strCache>
                <c:ptCount val="1"/>
                <c:pt idx="0">
                  <c:v>Core CPI</c:v>
                </c:pt>
              </c:strCache>
            </c:strRef>
          </c:tx>
          <c:spPr>
            <a:ln w="28575">
              <a:solidFill>
                <a:srgbClr val="059F9F"/>
              </a:solidFill>
            </a:ln>
          </c:spPr>
          <c:marker>
            <c:symbol val="none"/>
          </c:marker>
          <c:dLbls>
            <c:dLbl>
              <c:idx val="67"/>
              <c:layout>
                <c:manualLayout>
                  <c:x val="-5.349381477766633E-3"/>
                  <c:y val="9.4395280235987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3A-4938-8A39-E7C12C0D5E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059F9F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Data3!$A$62:$A$133</c:f>
              <c:strCache>
                <c:ptCount val="67"/>
                <c:pt idx="6">
                  <c:v>2020</c:v>
                </c:pt>
                <c:pt idx="18">
                  <c:v>2021</c:v>
                </c:pt>
                <c:pt idx="30">
                  <c:v>2022</c:v>
                </c:pt>
                <c:pt idx="42">
                  <c:v>2023</c:v>
                </c:pt>
                <c:pt idx="54">
                  <c:v>2024</c:v>
                </c:pt>
                <c:pt idx="66">
                  <c:v>2025</c:v>
                </c:pt>
              </c:strCache>
            </c:strRef>
          </c:cat>
          <c:val>
            <c:numRef>
              <c:f>Data3!$D$62:$D$133</c:f>
              <c:numCache>
                <c:formatCode>0.0</c:formatCode>
                <c:ptCount val="72"/>
                <c:pt idx="0">
                  <c:v>3.7193271107306414</c:v>
                </c:pt>
                <c:pt idx="1">
                  <c:v>3.6684432828735014</c:v>
                </c:pt>
                <c:pt idx="2">
                  <c:v>3.5840776589176171</c:v>
                </c:pt>
                <c:pt idx="3">
                  <c:v>3.5484454225899853</c:v>
                </c:pt>
                <c:pt idx="4">
                  <c:v>3.6526794006953356</c:v>
                </c:pt>
                <c:pt idx="5">
                  <c:v>3.7046416520148062</c:v>
                </c:pt>
                <c:pt idx="6">
                  <c:v>3.835755078435632</c:v>
                </c:pt>
                <c:pt idx="7">
                  <c:v>3.944703402253813</c:v>
                </c:pt>
                <c:pt idx="8">
                  <c:v>3.9853554981574613</c:v>
                </c:pt>
                <c:pt idx="9">
                  <c:v>3.9771793352573637</c:v>
                </c:pt>
                <c:pt idx="10">
                  <c:v>3.6725049737195148</c:v>
                </c:pt>
                <c:pt idx="11">
                  <c:v>3.8169685885401705</c:v>
                </c:pt>
                <c:pt idx="12">
                  <c:v>3.8266453013092727</c:v>
                </c:pt>
                <c:pt idx="13">
                  <c:v>3.8702385650969395</c:v>
                </c:pt>
                <c:pt idx="14">
                  <c:v>4.060662275353244</c:v>
                </c:pt>
                <c:pt idx="15">
                  <c:v>4.1936449910674467</c:v>
                </c:pt>
                <c:pt idx="16">
                  <c:v>4.3732427432193077</c:v>
                </c:pt>
                <c:pt idx="17">
                  <c:v>4.582186124631149</c:v>
                </c:pt>
                <c:pt idx="18">
                  <c:v>4.6583493460320868</c:v>
                </c:pt>
                <c:pt idx="19">
                  <c:v>4.7670572089405949</c:v>
                </c:pt>
                <c:pt idx="20">
                  <c:v>4.9252611573690874</c:v>
                </c:pt>
                <c:pt idx="21">
                  <c:v>5.1895246305735609</c:v>
                </c:pt>
                <c:pt idx="22">
                  <c:v>5.6822597491597016</c:v>
                </c:pt>
                <c:pt idx="23">
                  <c:v>5.9583840597539739</c:v>
                </c:pt>
                <c:pt idx="24">
                  <c:v>6.194523272763397</c:v>
                </c:pt>
                <c:pt idx="25">
                  <c:v>6.576848221614795</c:v>
                </c:pt>
                <c:pt idx="26">
                  <c:v>6.8443813814003995</c:v>
                </c:pt>
                <c:pt idx="27">
                  <c:v>7.1182598447757428</c:v>
                </c:pt>
                <c:pt idx="28">
                  <c:v>7.2793652443690959</c:v>
                </c:pt>
                <c:pt idx="29">
                  <c:v>7.50532950227083</c:v>
                </c:pt>
                <c:pt idx="30">
                  <c:v>7.6608958422213602</c:v>
                </c:pt>
                <c:pt idx="31">
                  <c:v>8.0596611773346094</c:v>
                </c:pt>
                <c:pt idx="32">
                  <c:v>8.2894126575873806</c:v>
                </c:pt>
                <c:pt idx="33">
                  <c:v>8.4270713375773845</c:v>
                </c:pt>
                <c:pt idx="34">
                  <c:v>8.5308452353323183</c:v>
                </c:pt>
                <c:pt idx="35">
                  <c:v>8.360921078188067</c:v>
                </c:pt>
                <c:pt idx="36">
                  <c:v>8.4416024777645973</c:v>
                </c:pt>
                <c:pt idx="37">
                  <c:v>8.2704932784383836</c:v>
                </c:pt>
                <c:pt idx="38">
                  <c:v>8.0073549464640514</c:v>
                </c:pt>
                <c:pt idx="39">
                  <c:v>7.7008483600559119</c:v>
                </c:pt>
                <c:pt idx="40">
                  <c:v>7.3821926550633021</c:v>
                </c:pt>
                <c:pt idx="41">
                  <c:v>6.9018544770242052</c:v>
                </c:pt>
                <c:pt idx="42">
                  <c:v>6.6577087655067535</c:v>
                </c:pt>
                <c:pt idx="43">
                  <c:v>6.0980959328328144</c:v>
                </c:pt>
                <c:pt idx="44">
                  <c:v>5.7678392970706982</c:v>
                </c:pt>
                <c:pt idx="45">
                  <c:v>5.505781860671255</c:v>
                </c:pt>
                <c:pt idx="46">
                  <c:v>5.3142011839058645</c:v>
                </c:pt>
                <c:pt idx="47">
                  <c:v>5.1002963482250863</c:v>
                </c:pt>
                <c:pt idx="48">
                  <c:v>4.7525487647426257</c:v>
                </c:pt>
                <c:pt idx="49">
                  <c:v>4.6229436908867827</c:v>
                </c:pt>
                <c:pt idx="50">
                  <c:v>4.4691020156911065</c:v>
                </c:pt>
                <c:pt idx="51">
                  <c:v>4.4014694994517489</c:v>
                </c:pt>
                <c:pt idx="52">
                  <c:v>4.2041294502208393</c:v>
                </c:pt>
                <c:pt idx="53">
                  <c:v>4.1396638297047428</c:v>
                </c:pt>
                <c:pt idx="54">
                  <c:v>4.0616727906389372</c:v>
                </c:pt>
                <c:pt idx="55">
                  <c:v>4.0136431530158001</c:v>
                </c:pt>
                <c:pt idx="56">
                  <c:v>3.9237235684939309</c:v>
                </c:pt>
                <c:pt idx="57">
                  <c:v>3.8069189489747579</c:v>
                </c:pt>
                <c:pt idx="58">
                  <c:v>3.5801118081481231</c:v>
                </c:pt>
                <c:pt idx="59">
                  <c:v>3.6524589120164208</c:v>
                </c:pt>
                <c:pt idx="60">
                  <c:v>3.6518662491234144</c:v>
                </c:pt>
                <c:pt idx="61">
                  <c:v>3.6346003106766167</c:v>
                </c:pt>
                <c:pt idx="62">
                  <c:v>3.7307926442517125</c:v>
                </c:pt>
                <c:pt idx="63">
                  <c:v>3.8192122346449864</c:v>
                </c:pt>
                <c:pt idx="64">
                  <c:v>4.0560878270334166</c:v>
                </c:pt>
                <c:pt idx="65">
                  <c:v>4.2515974672855394</c:v>
                </c:pt>
                <c:pt idx="66">
                  <c:v>4.2367893065958784</c:v>
                </c:pt>
                <c:pt idx="67">
                  <c:v>4.2366482845405118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3A-4938-8A39-E7C12C0D5E66}"/>
            </c:ext>
          </c:extLst>
        </c:ser>
        <c:ser>
          <c:idx val="4"/>
          <c:order val="4"/>
          <c:tx>
            <c:v>Services inflation</c:v>
          </c:tx>
          <c:spPr>
            <a:ln w="28575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67"/>
              <c:layout>
                <c:manualLayout>
                  <c:x val="-8.0240722166499499E-3"/>
                  <c:y val="-1.1799410029498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3A-4938-8A39-E7C12C0D5E6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accent2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Data3!$G$62:$G$133</c:f>
              <c:numCache>
                <c:formatCode>0.0</c:formatCode>
                <c:ptCount val="72"/>
                <c:pt idx="0">
                  <c:v>3.5122958868463394</c:v>
                </c:pt>
                <c:pt idx="1">
                  <c:v>3.4767895624133072</c:v>
                </c:pt>
                <c:pt idx="2">
                  <c:v>3.3546112931097216</c:v>
                </c:pt>
                <c:pt idx="3">
                  <c:v>2.8448461886732446</c:v>
                </c:pt>
                <c:pt idx="4">
                  <c:v>2.9331418032434664</c:v>
                </c:pt>
                <c:pt idx="5">
                  <c:v>2.6525579807091804</c:v>
                </c:pt>
                <c:pt idx="6">
                  <c:v>2.3988229279484186</c:v>
                </c:pt>
                <c:pt idx="7">
                  <c:v>2.4570660471788797</c:v>
                </c:pt>
                <c:pt idx="8">
                  <c:v>2.4531631938660814</c:v>
                </c:pt>
                <c:pt idx="9">
                  <c:v>2.3968510115871755</c:v>
                </c:pt>
                <c:pt idx="10">
                  <c:v>2.2249046014821028</c:v>
                </c:pt>
                <c:pt idx="11">
                  <c:v>1.9507501724045362</c:v>
                </c:pt>
                <c:pt idx="12">
                  <c:v>2.1341666411617721</c:v>
                </c:pt>
                <c:pt idx="13">
                  <c:v>2.0565676593957471</c:v>
                </c:pt>
                <c:pt idx="14">
                  <c:v>2.3044399367314838</c:v>
                </c:pt>
                <c:pt idx="15">
                  <c:v>2.5315617035968518</c:v>
                </c:pt>
                <c:pt idx="16">
                  <c:v>2.8407960754750716</c:v>
                </c:pt>
                <c:pt idx="17">
                  <c:v>3.2224646367954746</c:v>
                </c:pt>
                <c:pt idx="18">
                  <c:v>3.4623723484530577</c:v>
                </c:pt>
                <c:pt idx="19">
                  <c:v>3.4260448638626873</c:v>
                </c:pt>
                <c:pt idx="20">
                  <c:v>3.4341073526114929</c:v>
                </c:pt>
                <c:pt idx="21">
                  <c:v>3.6383774969134475</c:v>
                </c:pt>
                <c:pt idx="22">
                  <c:v>3.915371698403658</c:v>
                </c:pt>
                <c:pt idx="23">
                  <c:v>4.3044692250284289</c:v>
                </c:pt>
                <c:pt idx="24">
                  <c:v>4.3472790502973924</c:v>
                </c:pt>
                <c:pt idx="25">
                  <c:v>4.6247980179783044</c:v>
                </c:pt>
                <c:pt idx="26">
                  <c:v>4.6229801174169305</c:v>
                </c:pt>
                <c:pt idx="27">
                  <c:v>4.8345389557921115</c:v>
                </c:pt>
                <c:pt idx="28">
                  <c:v>4.7395923884433255</c:v>
                </c:pt>
                <c:pt idx="29">
                  <c:v>4.7564147188480232</c:v>
                </c:pt>
                <c:pt idx="30">
                  <c:v>4.9029034717236408</c:v>
                </c:pt>
                <c:pt idx="31">
                  <c:v>5.1939475170581506</c:v>
                </c:pt>
                <c:pt idx="32">
                  <c:v>5.3471298436278625</c:v>
                </c:pt>
                <c:pt idx="33">
                  <c:v>5.2976414828415086</c:v>
                </c:pt>
                <c:pt idx="34">
                  <c:v>5.3461226733703793</c:v>
                </c:pt>
                <c:pt idx="35">
                  <c:v>5.194953339541053</c:v>
                </c:pt>
                <c:pt idx="36">
                  <c:v>5.5059101207545424</c:v>
                </c:pt>
                <c:pt idx="37">
                  <c:v>5.5502369950445773</c:v>
                </c:pt>
                <c:pt idx="38">
                  <c:v>5.7071099854675289</c:v>
                </c:pt>
                <c:pt idx="39">
                  <c:v>5.4645610225538155</c:v>
                </c:pt>
                <c:pt idx="40">
                  <c:v>5.4277888886108849</c:v>
                </c:pt>
                <c:pt idx="41">
                  <c:v>5.2490862448791864</c:v>
                </c:pt>
                <c:pt idx="42">
                  <c:v>5.2350935239667384</c:v>
                </c:pt>
                <c:pt idx="43">
                  <c:v>5.1484152832951269</c:v>
                </c:pt>
                <c:pt idx="44">
                  <c:v>5.2259018061887375</c:v>
                </c:pt>
                <c:pt idx="45">
                  <c:v>5.3410821913384643</c:v>
                </c:pt>
                <c:pt idx="46">
                  <c:v>5.2773997033588538</c:v>
                </c:pt>
                <c:pt idx="47">
                  <c:v>5.3307932310644457</c:v>
                </c:pt>
                <c:pt idx="48">
                  <c:v>5.2488290003244842</c:v>
                </c:pt>
                <c:pt idx="49">
                  <c:v>5.2952186151326242</c:v>
                </c:pt>
                <c:pt idx="50">
                  <c:v>5.3690657710547596</c:v>
                </c:pt>
                <c:pt idx="51">
                  <c:v>5.2123557386337449</c:v>
                </c:pt>
                <c:pt idx="52">
                  <c:v>5.2183832088386506</c:v>
                </c:pt>
                <c:pt idx="53">
                  <c:v>5.1545686181963424</c:v>
                </c:pt>
                <c:pt idx="54">
                  <c:v>5.2189402991043465</c:v>
                </c:pt>
                <c:pt idx="55">
                  <c:v>5.1804800089665592</c:v>
                </c:pt>
                <c:pt idx="56">
                  <c:v>5.1030435130987817</c:v>
                </c:pt>
                <c:pt idx="57">
                  <c:v>4.975234785896987</c:v>
                </c:pt>
                <c:pt idx="58">
                  <c:v>4.9000000000000004</c:v>
                </c:pt>
                <c:pt idx="59">
                  <c:v>4.9400000000000004</c:v>
                </c:pt>
                <c:pt idx="60">
                  <c:v>4.6900000000000004</c:v>
                </c:pt>
                <c:pt idx="61">
                  <c:v>4.6399999999999997</c:v>
                </c:pt>
                <c:pt idx="62">
                  <c:v>4.3499999999999996</c:v>
                </c:pt>
                <c:pt idx="63">
                  <c:v>4.5599999999999996</c:v>
                </c:pt>
                <c:pt idx="64">
                  <c:v>4.49</c:v>
                </c:pt>
                <c:pt idx="65">
                  <c:v>4.62</c:v>
                </c:pt>
                <c:pt idx="66">
                  <c:v>4.4400000000000004</c:v>
                </c:pt>
                <c:pt idx="67">
                  <c:v>4.4000000000000004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3A-4938-8A39-E7C12C0D5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02992"/>
        <c:axId val="280446768"/>
      </c:lineChart>
      <c:lineChart>
        <c:grouping val="standard"/>
        <c:varyColors val="0"/>
        <c:ser>
          <c:idx val="3"/>
          <c:order val="3"/>
          <c:spPr>
            <a:ln w="28575"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6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3A-4938-8A39-E7C12C0D5E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Data3!$C$62:$C$133</c:f>
              <c:numCache>
                <c:formatCode>0.00</c:formatCode>
                <c:ptCount val="72"/>
                <c:pt idx="0">
                  <c:v>7.25</c:v>
                </c:pt>
                <c:pt idx="1">
                  <c:v>7</c:v>
                </c:pt>
                <c:pt idx="2">
                  <c:v>6.5</c:v>
                </c:pt>
                <c:pt idx="3">
                  <c:v>6</c:v>
                </c:pt>
                <c:pt idx="4">
                  <c:v>5.5</c:v>
                </c:pt>
                <c:pt idx="5">
                  <c:v>5</c:v>
                </c:pt>
                <c:pt idx="6">
                  <c:v>5</c:v>
                </c:pt>
                <c:pt idx="7">
                  <c:v>4.5</c:v>
                </c:pt>
                <c:pt idx="8">
                  <c:v>4.25</c:v>
                </c:pt>
                <c:pt idx="9">
                  <c:v>4.25</c:v>
                </c:pt>
                <c:pt idx="10">
                  <c:v>4.25</c:v>
                </c:pt>
                <c:pt idx="11">
                  <c:v>4.25</c:v>
                </c:pt>
                <c:pt idx="12">
                  <c:v>4.25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4.25</c:v>
                </c:pt>
                <c:pt idx="18">
                  <c:v>4.25</c:v>
                </c:pt>
                <c:pt idx="19">
                  <c:v>4.5</c:v>
                </c:pt>
                <c:pt idx="20">
                  <c:v>4.5</c:v>
                </c:pt>
                <c:pt idx="21">
                  <c:v>4.75</c:v>
                </c:pt>
                <c:pt idx="22">
                  <c:v>5</c:v>
                </c:pt>
                <c:pt idx="23">
                  <c:v>5.5</c:v>
                </c:pt>
                <c:pt idx="24">
                  <c:v>5.5</c:v>
                </c:pt>
                <c:pt idx="25">
                  <c:v>6</c:v>
                </c:pt>
                <c:pt idx="26">
                  <c:v>6.5</c:v>
                </c:pt>
                <c:pt idx="27">
                  <c:v>6.5</c:v>
                </c:pt>
                <c:pt idx="28">
                  <c:v>7</c:v>
                </c:pt>
                <c:pt idx="29">
                  <c:v>7.75</c:v>
                </c:pt>
                <c:pt idx="30">
                  <c:v>7.75</c:v>
                </c:pt>
                <c:pt idx="31">
                  <c:v>8.5</c:v>
                </c:pt>
                <c:pt idx="32">
                  <c:v>9.25</c:v>
                </c:pt>
                <c:pt idx="33">
                  <c:v>9.25</c:v>
                </c:pt>
                <c:pt idx="34">
                  <c:v>10</c:v>
                </c:pt>
                <c:pt idx="35">
                  <c:v>10.5</c:v>
                </c:pt>
                <c:pt idx="36">
                  <c:v>10.5</c:v>
                </c:pt>
                <c:pt idx="37">
                  <c:v>11</c:v>
                </c:pt>
                <c:pt idx="38">
                  <c:v>11.25</c:v>
                </c:pt>
                <c:pt idx="39">
                  <c:v>11.25</c:v>
                </c:pt>
                <c:pt idx="40">
                  <c:v>11.25</c:v>
                </c:pt>
                <c:pt idx="41">
                  <c:v>11.25</c:v>
                </c:pt>
                <c:pt idx="42">
                  <c:v>11.25</c:v>
                </c:pt>
                <c:pt idx="43">
                  <c:v>11.25</c:v>
                </c:pt>
                <c:pt idx="44">
                  <c:v>11.25</c:v>
                </c:pt>
                <c:pt idx="45">
                  <c:v>11.25</c:v>
                </c:pt>
                <c:pt idx="46">
                  <c:v>11.25</c:v>
                </c:pt>
                <c:pt idx="47">
                  <c:v>11.25</c:v>
                </c:pt>
                <c:pt idx="48">
                  <c:v>11.25</c:v>
                </c:pt>
                <c:pt idx="49">
                  <c:v>11.25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11</c:v>
                </c:pt>
                <c:pt idx="55">
                  <c:v>10.75</c:v>
                </c:pt>
                <c:pt idx="56">
                  <c:v>10.5</c:v>
                </c:pt>
                <c:pt idx="57">
                  <c:v>10.5</c:v>
                </c:pt>
                <c:pt idx="58">
                  <c:v>10.25</c:v>
                </c:pt>
                <c:pt idx="59">
                  <c:v>10</c:v>
                </c:pt>
                <c:pt idx="60">
                  <c:v>10</c:v>
                </c:pt>
                <c:pt idx="61">
                  <c:v>9.5</c:v>
                </c:pt>
                <c:pt idx="62">
                  <c:v>9</c:v>
                </c:pt>
                <c:pt idx="63">
                  <c:v>9</c:v>
                </c:pt>
                <c:pt idx="64">
                  <c:v>8.5</c:v>
                </c:pt>
                <c:pt idx="65">
                  <c:v>8</c:v>
                </c:pt>
                <c:pt idx="66">
                  <c:v>8</c:v>
                </c:pt>
                <c:pt idx="67">
                  <c:v>7.75</c:v>
                </c:pt>
                <c:pt idx="68">
                  <c:v>7.5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3A-4938-8A39-E7C12C0D5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076255"/>
        <c:axId val="1583486991"/>
      </c:lineChart>
      <c:catAx>
        <c:axId val="1611029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12700">
            <a:solidFill>
              <a:srgbClr val="161718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0446768"/>
        <c:crosses val="autoZero"/>
        <c:auto val="1"/>
        <c:lblAlgn val="ctr"/>
        <c:lblOffset val="100"/>
        <c:tickLblSkip val="6"/>
        <c:tickMarkSkip val="12"/>
        <c:noMultiLvlLbl val="1"/>
      </c:catAx>
      <c:valAx>
        <c:axId val="28044676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61102992"/>
        <c:crosses val="autoZero"/>
        <c:crossBetween val="between"/>
      </c:valAx>
      <c:valAx>
        <c:axId val="1583486991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12700" cmpd="sng">
            <a:solidFill>
              <a:schemeClr val="tx1"/>
            </a:solidFill>
          </a:ln>
        </c:spPr>
        <c:crossAx val="1684076255"/>
        <c:crosses val="max"/>
        <c:crossBetween val="between"/>
      </c:valAx>
      <c:catAx>
        <c:axId val="1684076255"/>
        <c:scaling>
          <c:orientation val="minMax"/>
        </c:scaling>
        <c:delete val="1"/>
        <c:axPos val="b"/>
        <c:majorTickMark val="out"/>
        <c:minorTickMark val="none"/>
        <c:tickLblPos val="nextTo"/>
        <c:crossAx val="1583486991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919251191895892E-2"/>
          <c:y val="0.16753898683018606"/>
          <c:w val="0.93004693871641175"/>
          <c:h val="0.64606582584256611"/>
        </c:manualLayout>
      </c:layout>
      <c:lineChart>
        <c:grouping val="standard"/>
        <c:varyColors val="0"/>
        <c:ser>
          <c:idx val="0"/>
          <c:order val="0"/>
          <c:tx>
            <c:strRef>
              <c:f>Data4!$B$1</c:f>
              <c:strCache>
                <c:ptCount val="1"/>
                <c:pt idx="0">
                  <c:v>Private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Data4!$A$2:$A$97</c:f>
              <c:strCache>
                <c:ptCount val="91"/>
                <c:pt idx="5">
                  <c:v>2018</c:v>
                </c:pt>
                <c:pt idx="6">
                  <c:v>2018</c:v>
                </c:pt>
                <c:pt idx="17">
                  <c:v>2019</c:v>
                </c:pt>
                <c:pt idx="18">
                  <c:v>2019</c:v>
                </c:pt>
                <c:pt idx="29">
                  <c:v>2020</c:v>
                </c:pt>
                <c:pt idx="30">
                  <c:v>2020</c:v>
                </c:pt>
                <c:pt idx="41">
                  <c:v>2021</c:v>
                </c:pt>
                <c:pt idx="42">
                  <c:v>2021</c:v>
                </c:pt>
                <c:pt idx="53">
                  <c:v>2022</c:v>
                </c:pt>
                <c:pt idx="54">
                  <c:v>2022</c:v>
                </c:pt>
                <c:pt idx="65">
                  <c:v>2023</c:v>
                </c:pt>
                <c:pt idx="66">
                  <c:v>2023</c:v>
                </c:pt>
                <c:pt idx="77">
                  <c:v>2024</c:v>
                </c:pt>
                <c:pt idx="78">
                  <c:v>2024</c:v>
                </c:pt>
                <c:pt idx="89">
                  <c:v>2025</c:v>
                </c:pt>
                <c:pt idx="90">
                  <c:v>2025</c:v>
                </c:pt>
              </c:strCache>
            </c:strRef>
          </c:cat>
          <c:val>
            <c:numRef>
              <c:f>Data4!$B$2:$B$97</c:f>
              <c:numCache>
                <c:formatCode>0.0</c:formatCode>
                <c:ptCount val="96"/>
                <c:pt idx="2">
                  <c:v>100.96233333333333</c:v>
                </c:pt>
                <c:pt idx="3">
                  <c:v>100.806</c:v>
                </c:pt>
                <c:pt idx="4">
                  <c:v>101.54066666666667</c:v>
                </c:pt>
                <c:pt idx="5">
                  <c:v>102.786</c:v>
                </c:pt>
                <c:pt idx="6">
                  <c:v>103.247</c:v>
                </c:pt>
                <c:pt idx="7">
                  <c:v>101.54233333333333</c:v>
                </c:pt>
                <c:pt idx="8">
                  <c:v>100.82299999999999</c:v>
                </c:pt>
                <c:pt idx="9">
                  <c:v>100.47333333333334</c:v>
                </c:pt>
                <c:pt idx="10">
                  <c:v>98.50866666666667</c:v>
                </c:pt>
                <c:pt idx="11">
                  <c:v>96.406999999999996</c:v>
                </c:pt>
                <c:pt idx="12">
                  <c:v>95.986666666666665</c:v>
                </c:pt>
                <c:pt idx="13">
                  <c:v>97.980666666666664</c:v>
                </c:pt>
                <c:pt idx="14">
                  <c:v>99.189000000000007</c:v>
                </c:pt>
                <c:pt idx="15">
                  <c:v>98.886666666666656</c:v>
                </c:pt>
                <c:pt idx="16">
                  <c:v>98.908999999999992</c:v>
                </c:pt>
                <c:pt idx="17">
                  <c:v>98.651666666666657</c:v>
                </c:pt>
                <c:pt idx="18">
                  <c:v>98.11099999999999</c:v>
                </c:pt>
                <c:pt idx="19">
                  <c:v>97.140333333333331</c:v>
                </c:pt>
                <c:pt idx="20">
                  <c:v>96.133666666666656</c:v>
                </c:pt>
                <c:pt idx="21">
                  <c:v>95.454333333333338</c:v>
                </c:pt>
                <c:pt idx="22">
                  <c:v>94.981333333333339</c:v>
                </c:pt>
                <c:pt idx="23">
                  <c:v>94.737000000000009</c:v>
                </c:pt>
                <c:pt idx="24">
                  <c:v>93.969999999999985</c:v>
                </c:pt>
                <c:pt idx="25">
                  <c:v>92.446666666666673</c:v>
                </c:pt>
                <c:pt idx="26">
                  <c:v>90.341000000000008</c:v>
                </c:pt>
                <c:pt idx="27">
                  <c:v>78.583333333333329</c:v>
                </c:pt>
                <c:pt idx="28">
                  <c:v>67.431666666666672</c:v>
                </c:pt>
                <c:pt idx="29">
                  <c:v>62.974666666666671</c:v>
                </c:pt>
                <c:pt idx="30">
                  <c:v>68.721333333333334</c:v>
                </c:pt>
                <c:pt idx="31">
                  <c:v>75.185999999999993</c:v>
                </c:pt>
                <c:pt idx="32">
                  <c:v>77.167333333333332</c:v>
                </c:pt>
                <c:pt idx="33">
                  <c:v>78.707999999999984</c:v>
                </c:pt>
                <c:pt idx="34">
                  <c:v>81.673333333333332</c:v>
                </c:pt>
                <c:pt idx="35">
                  <c:v>83.42</c:v>
                </c:pt>
                <c:pt idx="36">
                  <c:v>84.63933333333334</c:v>
                </c:pt>
                <c:pt idx="37">
                  <c:v>85.05</c:v>
                </c:pt>
                <c:pt idx="38">
                  <c:v>86.763666666666666</c:v>
                </c:pt>
                <c:pt idx="39">
                  <c:v>88.978333333333339</c:v>
                </c:pt>
                <c:pt idx="40">
                  <c:v>89.675666666666658</c:v>
                </c:pt>
                <c:pt idx="41">
                  <c:v>89.054333333333332</c:v>
                </c:pt>
                <c:pt idx="42">
                  <c:v>88.63266666666668</c:v>
                </c:pt>
                <c:pt idx="43">
                  <c:v>88.89233333333334</c:v>
                </c:pt>
                <c:pt idx="44">
                  <c:v>89.181333333333328</c:v>
                </c:pt>
                <c:pt idx="45">
                  <c:v>88.513333333333321</c:v>
                </c:pt>
                <c:pt idx="46">
                  <c:v>88.469666666666669</c:v>
                </c:pt>
                <c:pt idx="47">
                  <c:v>89.13066666666667</c:v>
                </c:pt>
                <c:pt idx="48">
                  <c:v>90.594333333333338</c:v>
                </c:pt>
                <c:pt idx="49">
                  <c:v>92.12266666666666</c:v>
                </c:pt>
                <c:pt idx="50">
                  <c:v>94.380999999999986</c:v>
                </c:pt>
                <c:pt idx="51">
                  <c:v>96.430666666666681</c:v>
                </c:pt>
                <c:pt idx="52">
                  <c:v>97.184333333333328</c:v>
                </c:pt>
                <c:pt idx="53">
                  <c:v>96.826333333333352</c:v>
                </c:pt>
                <c:pt idx="54">
                  <c:v>95.299333333333337</c:v>
                </c:pt>
                <c:pt idx="55">
                  <c:v>95.594666666666669</c:v>
                </c:pt>
                <c:pt idx="56">
                  <c:v>95.058333333333337</c:v>
                </c:pt>
                <c:pt idx="57">
                  <c:v>95.428333333333342</c:v>
                </c:pt>
                <c:pt idx="58">
                  <c:v>95.279666666666671</c:v>
                </c:pt>
                <c:pt idx="59">
                  <c:v>97.375666666666675</c:v>
                </c:pt>
                <c:pt idx="60">
                  <c:v>99.981333333333325</c:v>
                </c:pt>
                <c:pt idx="61">
                  <c:v>102.40233333333333</c:v>
                </c:pt>
                <c:pt idx="62">
                  <c:v>103.90833333333332</c:v>
                </c:pt>
                <c:pt idx="63">
                  <c:v>104.89533333333333</c:v>
                </c:pt>
                <c:pt idx="64">
                  <c:v>107.42933333333333</c:v>
                </c:pt>
                <c:pt idx="65">
                  <c:v>110.291</c:v>
                </c:pt>
                <c:pt idx="66">
                  <c:v>112.24933333333333</c:v>
                </c:pt>
                <c:pt idx="67">
                  <c:v>113.00133333333333</c:v>
                </c:pt>
                <c:pt idx="68">
                  <c:v>113.533</c:v>
                </c:pt>
                <c:pt idx="69">
                  <c:v>115.85466666666667</c:v>
                </c:pt>
                <c:pt idx="70">
                  <c:v>116.13499999999999</c:v>
                </c:pt>
                <c:pt idx="71">
                  <c:v>115.27299999999998</c:v>
                </c:pt>
                <c:pt idx="72">
                  <c:v>114.58766666666668</c:v>
                </c:pt>
                <c:pt idx="73">
                  <c:v>115.26600000000001</c:v>
                </c:pt>
                <c:pt idx="74">
                  <c:v>112.98366666666668</c:v>
                </c:pt>
                <c:pt idx="75">
                  <c:v>115.65899999999999</c:v>
                </c:pt>
                <c:pt idx="76">
                  <c:v>115.79033333333332</c:v>
                </c:pt>
                <c:pt idx="77">
                  <c:v>118.33633333333334</c:v>
                </c:pt>
                <c:pt idx="78">
                  <c:v>117.718</c:v>
                </c:pt>
                <c:pt idx="79">
                  <c:v>117.233</c:v>
                </c:pt>
                <c:pt idx="80">
                  <c:v>117.524</c:v>
                </c:pt>
                <c:pt idx="81">
                  <c:v>115.95800000000001</c:v>
                </c:pt>
                <c:pt idx="82">
                  <c:v>116.30366666666667</c:v>
                </c:pt>
                <c:pt idx="83">
                  <c:v>115.15566666666666</c:v>
                </c:pt>
                <c:pt idx="84">
                  <c:v>112.807</c:v>
                </c:pt>
                <c:pt idx="85">
                  <c:v>110.70966666666668</c:v>
                </c:pt>
                <c:pt idx="86">
                  <c:v>109.77866666666667</c:v>
                </c:pt>
                <c:pt idx="87">
                  <c:v>109.43133333333333</c:v>
                </c:pt>
                <c:pt idx="88">
                  <c:v>109.78733333333332</c:v>
                </c:pt>
                <c:pt idx="89">
                  <c:v>110.026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C-4751-BE7E-6F89ED95B886}"/>
            </c:ext>
          </c:extLst>
        </c:ser>
        <c:ser>
          <c:idx val="1"/>
          <c:order val="1"/>
          <c:tx>
            <c:strRef>
              <c:f>Data4!$C$1</c:f>
              <c:strCache>
                <c:ptCount val="1"/>
                <c:pt idx="0">
                  <c:v>Public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Data4!$A$2:$A$97</c:f>
              <c:strCache>
                <c:ptCount val="91"/>
                <c:pt idx="5">
                  <c:v>2018</c:v>
                </c:pt>
                <c:pt idx="6">
                  <c:v>2018</c:v>
                </c:pt>
                <c:pt idx="17">
                  <c:v>2019</c:v>
                </c:pt>
                <c:pt idx="18">
                  <c:v>2019</c:v>
                </c:pt>
                <c:pt idx="29">
                  <c:v>2020</c:v>
                </c:pt>
                <c:pt idx="30">
                  <c:v>2020</c:v>
                </c:pt>
                <c:pt idx="41">
                  <c:v>2021</c:v>
                </c:pt>
                <c:pt idx="42">
                  <c:v>2021</c:v>
                </c:pt>
                <c:pt idx="53">
                  <c:v>2022</c:v>
                </c:pt>
                <c:pt idx="54">
                  <c:v>2022</c:v>
                </c:pt>
                <c:pt idx="65">
                  <c:v>2023</c:v>
                </c:pt>
                <c:pt idx="66">
                  <c:v>2023</c:v>
                </c:pt>
                <c:pt idx="77">
                  <c:v>2024</c:v>
                </c:pt>
                <c:pt idx="78">
                  <c:v>2024</c:v>
                </c:pt>
                <c:pt idx="89">
                  <c:v>2025</c:v>
                </c:pt>
                <c:pt idx="90">
                  <c:v>2025</c:v>
                </c:pt>
              </c:strCache>
            </c:strRef>
          </c:cat>
          <c:val>
            <c:numRef>
              <c:f>Data4!$C$2:$C$97</c:f>
              <c:numCache>
                <c:formatCode>0.0</c:formatCode>
                <c:ptCount val="96"/>
                <c:pt idx="2">
                  <c:v>94.702333333333328</c:v>
                </c:pt>
                <c:pt idx="3">
                  <c:v>98.528666666666666</c:v>
                </c:pt>
                <c:pt idx="4">
                  <c:v>102.24400000000001</c:v>
                </c:pt>
                <c:pt idx="5">
                  <c:v>104.38466666666666</c:v>
                </c:pt>
                <c:pt idx="6">
                  <c:v>104.71533333333333</c:v>
                </c:pt>
                <c:pt idx="7">
                  <c:v>102.69633333333333</c:v>
                </c:pt>
                <c:pt idx="8">
                  <c:v>101.61800000000001</c:v>
                </c:pt>
                <c:pt idx="9">
                  <c:v>102.03833333333334</c:v>
                </c:pt>
                <c:pt idx="10">
                  <c:v>104.04966666666667</c:v>
                </c:pt>
                <c:pt idx="11">
                  <c:v>100.02766666666666</c:v>
                </c:pt>
                <c:pt idx="12">
                  <c:v>96.743999999999986</c:v>
                </c:pt>
                <c:pt idx="13">
                  <c:v>91.262666666666675</c:v>
                </c:pt>
                <c:pt idx="14">
                  <c:v>91.248000000000005</c:v>
                </c:pt>
                <c:pt idx="15">
                  <c:v>87.663333333333341</c:v>
                </c:pt>
                <c:pt idx="16">
                  <c:v>85.806666666666672</c:v>
                </c:pt>
                <c:pt idx="17">
                  <c:v>84.10466666666666</c:v>
                </c:pt>
                <c:pt idx="18">
                  <c:v>84.160333333333327</c:v>
                </c:pt>
                <c:pt idx="19">
                  <c:v>84.967666666666673</c:v>
                </c:pt>
                <c:pt idx="20">
                  <c:v>84.338666666666668</c:v>
                </c:pt>
                <c:pt idx="21">
                  <c:v>83.103333333333325</c:v>
                </c:pt>
                <c:pt idx="22">
                  <c:v>81.072333333333333</c:v>
                </c:pt>
                <c:pt idx="23">
                  <c:v>79.803000000000011</c:v>
                </c:pt>
                <c:pt idx="24">
                  <c:v>81.572666666666677</c:v>
                </c:pt>
                <c:pt idx="25">
                  <c:v>84.043000000000006</c:v>
                </c:pt>
                <c:pt idx="26">
                  <c:v>86.090999999999994</c:v>
                </c:pt>
                <c:pt idx="27">
                  <c:v>85.853666666666683</c:v>
                </c:pt>
                <c:pt idx="28">
                  <c:v>84.309666666666658</c:v>
                </c:pt>
                <c:pt idx="29">
                  <c:v>82.429333333333332</c:v>
                </c:pt>
                <c:pt idx="30">
                  <c:v>80.65666666666668</c:v>
                </c:pt>
                <c:pt idx="31">
                  <c:v>79.213333333333338</c:v>
                </c:pt>
                <c:pt idx="32">
                  <c:v>79.075666666666677</c:v>
                </c:pt>
                <c:pt idx="33">
                  <c:v>77.913333333333341</c:v>
                </c:pt>
                <c:pt idx="34">
                  <c:v>76.297333333333327</c:v>
                </c:pt>
                <c:pt idx="35">
                  <c:v>72.87299999999999</c:v>
                </c:pt>
                <c:pt idx="36">
                  <c:v>72.601666666666674</c:v>
                </c:pt>
                <c:pt idx="37">
                  <c:v>73.989666666666679</c:v>
                </c:pt>
                <c:pt idx="38">
                  <c:v>76.88900000000001</c:v>
                </c:pt>
                <c:pt idx="39">
                  <c:v>78.953999999999994</c:v>
                </c:pt>
                <c:pt idx="40">
                  <c:v>79.050333333333327</c:v>
                </c:pt>
                <c:pt idx="41">
                  <c:v>77.134999999999991</c:v>
                </c:pt>
                <c:pt idx="42">
                  <c:v>76.49766666666666</c:v>
                </c:pt>
                <c:pt idx="43">
                  <c:v>76.710999999999999</c:v>
                </c:pt>
                <c:pt idx="44">
                  <c:v>77.870999999999995</c:v>
                </c:pt>
                <c:pt idx="45">
                  <c:v>77.013999999999996</c:v>
                </c:pt>
                <c:pt idx="46">
                  <c:v>76.957333333333338</c:v>
                </c:pt>
                <c:pt idx="47">
                  <c:v>76.329000000000008</c:v>
                </c:pt>
                <c:pt idx="48">
                  <c:v>78.834000000000003</c:v>
                </c:pt>
                <c:pt idx="49">
                  <c:v>76.051000000000002</c:v>
                </c:pt>
                <c:pt idx="50">
                  <c:v>76.906333333333336</c:v>
                </c:pt>
                <c:pt idx="51">
                  <c:v>75.753</c:v>
                </c:pt>
                <c:pt idx="52">
                  <c:v>78.823333333333338</c:v>
                </c:pt>
                <c:pt idx="53">
                  <c:v>80.379000000000005</c:v>
                </c:pt>
                <c:pt idx="54">
                  <c:v>80.541666666666671</c:v>
                </c:pt>
                <c:pt idx="55">
                  <c:v>80.99466666666666</c:v>
                </c:pt>
                <c:pt idx="56">
                  <c:v>81.053333333333327</c:v>
                </c:pt>
                <c:pt idx="57">
                  <c:v>82.362666666666669</c:v>
                </c:pt>
                <c:pt idx="58">
                  <c:v>86.831999999999994</c:v>
                </c:pt>
                <c:pt idx="59">
                  <c:v>90.653999999999996</c:v>
                </c:pt>
                <c:pt idx="60">
                  <c:v>93.248666666666665</c:v>
                </c:pt>
                <c:pt idx="61">
                  <c:v>93.548999999999992</c:v>
                </c:pt>
                <c:pt idx="62">
                  <c:v>93.924999999999997</c:v>
                </c:pt>
                <c:pt idx="63">
                  <c:v>93.946666666666658</c:v>
                </c:pt>
                <c:pt idx="64">
                  <c:v>96.50566666666667</c:v>
                </c:pt>
                <c:pt idx="65">
                  <c:v>100.02933333333334</c:v>
                </c:pt>
                <c:pt idx="66">
                  <c:v>103.92966666666666</c:v>
                </c:pt>
                <c:pt idx="67">
                  <c:v>105.17333333333333</c:v>
                </c:pt>
                <c:pt idx="68">
                  <c:v>107.21733333333333</c:v>
                </c:pt>
                <c:pt idx="69">
                  <c:v>109.479</c:v>
                </c:pt>
                <c:pt idx="70">
                  <c:v>109.68466666666666</c:v>
                </c:pt>
                <c:pt idx="71">
                  <c:v>108.574</c:v>
                </c:pt>
                <c:pt idx="72">
                  <c:v>107.613</c:v>
                </c:pt>
                <c:pt idx="73">
                  <c:v>106.70066666666666</c:v>
                </c:pt>
                <c:pt idx="74">
                  <c:v>104.84399999999999</c:v>
                </c:pt>
                <c:pt idx="75">
                  <c:v>101.96166666666666</c:v>
                </c:pt>
                <c:pt idx="76">
                  <c:v>101.16199999999999</c:v>
                </c:pt>
                <c:pt idx="77">
                  <c:v>100.15566666666666</c:v>
                </c:pt>
                <c:pt idx="78">
                  <c:v>99.725999999999999</c:v>
                </c:pt>
                <c:pt idx="79">
                  <c:v>98.694333333333347</c:v>
                </c:pt>
                <c:pt idx="80">
                  <c:v>96.998333333333335</c:v>
                </c:pt>
                <c:pt idx="81">
                  <c:v>94.791333333333341</c:v>
                </c:pt>
                <c:pt idx="82">
                  <c:v>91.257999999999996</c:v>
                </c:pt>
                <c:pt idx="83">
                  <c:v>89.269333333333336</c:v>
                </c:pt>
                <c:pt idx="84">
                  <c:v>86.051666666666662</c:v>
                </c:pt>
                <c:pt idx="85">
                  <c:v>83.349333333333334</c:v>
                </c:pt>
                <c:pt idx="86">
                  <c:v>81.681333333333328</c:v>
                </c:pt>
                <c:pt idx="87">
                  <c:v>81.701333333333324</c:v>
                </c:pt>
                <c:pt idx="88">
                  <c:v>80.197999999999993</c:v>
                </c:pt>
                <c:pt idx="89">
                  <c:v>77.632000000000005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C-4751-BE7E-6F89ED9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032160"/>
        <c:axId val="456032640"/>
      </c:lineChart>
      <c:catAx>
        <c:axId val="4560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6032640"/>
        <c:crosses val="autoZero"/>
        <c:auto val="1"/>
        <c:lblAlgn val="ctr"/>
        <c:lblOffset val="100"/>
        <c:tickLblSkip val="2"/>
        <c:tickMarkSkip val="12"/>
        <c:noMultiLvlLbl val="1"/>
      </c:catAx>
      <c:valAx>
        <c:axId val="456032640"/>
        <c:scaling>
          <c:orientation val="minMax"/>
          <c:min val="5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60321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375975696117218"/>
          <c:y val="0.63456130815506473"/>
          <c:w val="0.10731179991662772"/>
          <c:h val="0.124761513538339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791842719760327E-2"/>
          <c:y val="0.15852899069434503"/>
          <c:w val="0.91840866431314938"/>
          <c:h val="0.65284350819783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[1]data!$C$25</c:f>
              <c:strCache>
                <c:ptCount val="1"/>
                <c:pt idx="0">
                  <c:v> Column 1</c:v>
                </c:pt>
              </c:strCache>
            </c:strRef>
          </c:tx>
          <c:spPr>
            <a:solidFill>
              <a:srgbClr val="2B5280"/>
            </a:solidFill>
          </c:spPr>
          <c:invertIfNegative val="0"/>
          <c:cat>
            <c:strRef>
              <c:f>[1]data!$B$26:$B$31</c:f>
              <c:strCache>
                <c:ptCount val="6"/>
                <c:pt idx="0">
                  <c:v>Topic 1</c:v>
                </c:pt>
                <c:pt idx="1">
                  <c:v>Topic 2</c:v>
                </c:pt>
                <c:pt idx="2">
                  <c:v>Topic 3</c:v>
                </c:pt>
                <c:pt idx="3">
                  <c:v>Topic 4</c:v>
                </c:pt>
                <c:pt idx="4">
                  <c:v>Topic 5</c:v>
                </c:pt>
                <c:pt idx="5">
                  <c:v>Topic 6</c:v>
                </c:pt>
              </c:strCache>
            </c:strRef>
          </c:cat>
          <c:val>
            <c:numRef>
              <c:f>[1]data!$C$26:$C$31</c:f>
              <c:numCache>
                <c:formatCode>General</c:formatCode>
                <c:ptCount val="6"/>
                <c:pt idx="0">
                  <c:v>40</c:v>
                </c:pt>
                <c:pt idx="1">
                  <c:v>43</c:v>
                </c:pt>
                <c:pt idx="2">
                  <c:v>48</c:v>
                </c:pt>
                <c:pt idx="3">
                  <c:v>39</c:v>
                </c:pt>
                <c:pt idx="4">
                  <c:v>42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4-4814-BF85-CE035E54C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1208248"/>
        <c:axId val="471202760"/>
      </c:barChart>
      <c:lineChart>
        <c:grouping val="standard"/>
        <c:varyColors val="0"/>
        <c:ser>
          <c:idx val="1"/>
          <c:order val="1"/>
          <c:tx>
            <c:strRef>
              <c:f>[1]data!$D$25</c:f>
              <c:strCache>
                <c:ptCount val="1"/>
                <c:pt idx="0">
                  <c:v> Column 2</c:v>
                </c:pt>
              </c:strCache>
            </c:strRef>
          </c:tx>
          <c:spPr>
            <a:ln w="19050">
              <a:solidFill>
                <a:srgbClr val="FBB040"/>
              </a:solidFill>
            </a:ln>
          </c:spPr>
          <c:marker>
            <c:symbol val="none"/>
          </c:marker>
          <c:cat>
            <c:strRef>
              <c:f>[1]data!$B$26:$B$31</c:f>
              <c:strCache>
                <c:ptCount val="6"/>
                <c:pt idx="0">
                  <c:v>Topic 1</c:v>
                </c:pt>
                <c:pt idx="1">
                  <c:v>Topic 2</c:v>
                </c:pt>
                <c:pt idx="2">
                  <c:v>Topic 3</c:v>
                </c:pt>
                <c:pt idx="3">
                  <c:v>Topic 4</c:v>
                </c:pt>
                <c:pt idx="4">
                  <c:v>Topic 5</c:v>
                </c:pt>
                <c:pt idx="5">
                  <c:v>Topic 6</c:v>
                </c:pt>
              </c:strCache>
            </c:strRef>
          </c:cat>
          <c:val>
            <c:numRef>
              <c:f>[1]data!$D$26:$D$31</c:f>
              <c:numCache>
                <c:formatCode>General</c:formatCode>
                <c:ptCount val="6"/>
                <c:pt idx="0">
                  <c:v>49.4</c:v>
                </c:pt>
                <c:pt idx="1">
                  <c:v>44.9</c:v>
                </c:pt>
                <c:pt idx="2">
                  <c:v>42.3</c:v>
                </c:pt>
                <c:pt idx="3">
                  <c:v>37</c:v>
                </c:pt>
                <c:pt idx="4">
                  <c:v>34.799999999999997</c:v>
                </c:pt>
                <c:pt idx="5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4-4814-BF85-CE035E54C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208248"/>
        <c:axId val="471202760"/>
      </c:lineChart>
      <c:catAx>
        <c:axId val="47120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endParaRPr lang="en-US"/>
          </a:p>
        </c:txPr>
        <c:crossAx val="471202760"/>
        <c:crosses val="autoZero"/>
        <c:auto val="1"/>
        <c:lblAlgn val="ctr"/>
        <c:lblOffset val="100"/>
        <c:noMultiLvlLbl val="0"/>
      </c:catAx>
      <c:valAx>
        <c:axId val="471202760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endParaRPr lang="en-US"/>
          </a:p>
        </c:txPr>
        <c:crossAx val="4712082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1786364939676659"/>
          <c:y val="0.12666567384976749"/>
          <c:w val="0.13491959896593"/>
          <c:h val="9.5752453619707897E-2"/>
        </c:manualLayout>
      </c:layout>
      <c:overlay val="1"/>
      <c:txPr>
        <a:bodyPr/>
        <a:lstStyle/>
        <a:p>
          <a:pPr>
            <a:defRPr sz="120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kern="800"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60F4C9A-8315-4F81-9995-729CCD6D8CD0}">
  <sheetPr>
    <tabColor theme="4"/>
  </sheetPr>
  <sheetViews>
    <sheetView workbookViewId="0"/>
  </sheetViews>
  <pageMargins left="0.25" right="0.25" top="0.25" bottom="2.25" header="0.3" footer="0.3"/>
  <pageSetup orientation="landscape" r:id="rId1"/>
  <headerFooter>
    <oddHeader>&amp;L&amp;"Calibri"&amp;11&amp;K000000 NONCONFIDENTIAL // FRSONLY&amp;1#_x000D_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06239B2-C6D7-4F07-8B2E-CDE2263C0262}">
  <sheetPr>
    <tabColor theme="4"/>
  </sheetPr>
  <sheetViews>
    <sheetView tabSelected="1" workbookViewId="0"/>
  </sheetViews>
  <pageMargins left="0.25" right="0.25" top="0.25" bottom="2.25" header="0.3" footer="0.3"/>
  <pageSetup orientation="landscape" r:id="rId1"/>
  <headerFooter>
    <oddHeader>&amp;L&amp;"Calibri"&amp;11&amp;K000000 NONCONFIDENTIAL // FRSONLY&amp;1#_x000D_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7E72E69-6557-41DB-A9FE-8AF01577D767}">
  <sheetPr>
    <tabColor theme="4"/>
  </sheetPr>
  <sheetViews>
    <sheetView workbookViewId="0"/>
  </sheetViews>
  <pageMargins left="0.25" right="0.25" top="0.25" bottom="2.25" header="0.3" footer="0.3"/>
  <pageSetup orientation="landscape" verticalDpi="1200" r:id="rId1"/>
  <headerFooter>
    <oddHeader>&amp;L&amp;"Calibri"&amp;11&amp;K000000INTERNAL FR/OFFICIAL USE // FRSONLY&amp;1#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89B17B2-7E95-4329-9348-9AF543FFC8AB}">
  <sheetPr>
    <tabColor theme="4"/>
  </sheetPr>
  <sheetViews>
    <sheetView workbookViewId="0"/>
  </sheetViews>
  <pageMargins left="0.25" right="0.25" top="0.25" bottom="2.2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69EBA0B-0309-4A60-A31A-3ACF72ED4098}">
  <sheetPr codeName="Chart1"/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Header>&amp;L&amp;"Calibri"&amp;11&amp;K000000NONCONFIDENTIAL // FRSONLY&amp;1#</oddHeader>
    <oddFooter>&amp;L&amp;F&amp;C&amp;A&amp;RDRAFT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4800" cy="5372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F12661-1EFC-110F-47BB-56921D37D2E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0.77715</cdr:x>
      <cdr:y>0.96266</cdr:y>
    </cdr:from>
    <cdr:to>
      <cdr:x>1</cdr:x>
      <cdr:y>0.99838</cdr:y>
    </cdr:to>
    <cdr:sp macro="" textlink="">
      <cdr:nvSpPr>
        <cdr:cNvPr id="5" name="TextBox 5"/>
        <cdr:cNvSpPr txBox="1"/>
      </cdr:nvSpPr>
      <cdr:spPr>
        <a:xfrm xmlns:a="http://schemas.openxmlformats.org/drawingml/2006/main">
          <a:off x="7839075" y="5648325"/>
          <a:ext cx="2247900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Federal Reserve Bank of Dallas</a:t>
          </a:r>
          <a:endParaRPr lang="en-US">
            <a:effectLst/>
            <a:latin typeface="Montserrat" panose="00000500000000000000" pitchFamily="2" charset="0"/>
          </a:endParaRPr>
        </a:p>
      </cdr:txBody>
    </cdr:sp>
  </cdr:relSizeAnchor>
  <cdr:relSizeAnchor xmlns:cdr="http://schemas.openxmlformats.org/drawingml/2006/chartDrawing">
    <cdr:from>
      <cdr:x>0.01103</cdr:x>
      <cdr:y>0</cdr:y>
    </cdr:from>
    <cdr:to>
      <cdr:x>0.98118</cdr:x>
      <cdr:y>0.10225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04774" y="0"/>
          <a:ext cx="9212927" cy="550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kern="80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1</a:t>
          </a:r>
          <a:endParaRPr lang="en-US" sz="1400" b="1" kern="8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kern="80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Title, from Excel</a:t>
          </a:r>
          <a:endParaRPr lang="en-US" sz="1400" b="1" kern="8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0.01103</cdr:x>
      <cdr:y>0.10265</cdr:y>
    </cdr:from>
    <cdr:to>
      <cdr:x>0.27891</cdr:x>
      <cdr:y>0.13547</cdr:y>
    </cdr:to>
    <cdr:sp macro="" textlink="">
      <cdr:nvSpPr>
        <cdr:cNvPr id="9" name="TextBox 4"/>
        <cdr:cNvSpPr txBox="1"/>
      </cdr:nvSpPr>
      <cdr:spPr>
        <a:xfrm xmlns:a="http://schemas.openxmlformats.org/drawingml/2006/main">
          <a:off x="104774" y="552450"/>
          <a:ext cx="2543873" cy="176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kern="8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 change, quarter/quarter*</a:t>
          </a:r>
        </a:p>
      </cdr:txBody>
    </cdr:sp>
  </cdr:relSizeAnchor>
  <cdr:relSizeAnchor xmlns:cdr="http://schemas.openxmlformats.org/drawingml/2006/chartDrawing">
    <cdr:from>
      <cdr:x>0.01404</cdr:x>
      <cdr:y>0.88961</cdr:y>
    </cdr:from>
    <cdr:to>
      <cdr:x>1</cdr:x>
      <cdr:y>0.96429</cdr:y>
    </cdr:to>
    <cdr:sp macro="" textlink="">
      <cdr:nvSpPr>
        <cdr:cNvPr id="10" name="TextBox 5">
          <a:extLst xmlns:a="http://schemas.openxmlformats.org/drawingml/2006/main">
            <a:ext uri="{FF2B5EF4-FFF2-40B4-BE49-F238E27FC236}">
              <a16:creationId xmlns:a16="http://schemas.microsoft.com/office/drawing/2014/main" id="{9C0108BA-250E-1747-3C4B-95A6E3AA2839}"/>
            </a:ext>
          </a:extLst>
        </cdr:cNvPr>
        <cdr:cNvSpPr txBox="1"/>
      </cdr:nvSpPr>
      <cdr:spPr>
        <a:xfrm xmlns:a="http://schemas.openxmlformats.org/drawingml/2006/main">
          <a:off x="133350" y="4787547"/>
          <a:ext cx="9363075" cy="401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1E1E2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Lorem ipsum dolor sit amet, consectetur adipiscing elit.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1E1E2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Texas Workforce Commission; Bureau of Labor Statistics.</a:t>
          </a:r>
          <a:endParaRPr lang="en-US" sz="1100" kern="900" baseline="0">
            <a:solidFill>
              <a:srgbClr val="1E1E2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0.99887</cdr:x>
      <cdr:y>1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C234E33A-C1D5-0C30-9899-DAC10A89F32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9485714" cy="5457143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0.95195</cdr:x>
      <cdr:y>0.12036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03CEF44-C79F-B251-9B35-92CA52112594}"/>
            </a:ext>
          </a:extLst>
        </cdr:cNvPr>
        <cdr:cNvSpPr txBox="1"/>
      </cdr:nvSpPr>
      <cdr:spPr>
        <a:xfrm xmlns:a="http://schemas.openxmlformats.org/drawingml/2006/main">
          <a:off x="0" y="0"/>
          <a:ext cx="9028464" cy="645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 kern="1200">
              <a:solidFill>
                <a:srgbClr val="1E4C7E"/>
              </a:solidFill>
              <a:latin typeface="Arial" panose="020B0604020202020204" pitchFamily="34" charset="0"/>
              <a:cs typeface="Arial" panose="020B0604020202020204" pitchFamily="34" charset="0"/>
            </a:rPr>
            <a:t>Chart 1</a:t>
          </a:r>
        </a:p>
        <a:p xmlns:a="http://schemas.openxmlformats.org/drawingml/2006/main">
          <a:r>
            <a:rPr lang="en-US" sz="1400" b="1" kern="1200">
              <a:solidFill>
                <a:srgbClr val="1E4C7E"/>
              </a:solidFill>
              <a:latin typeface="Arial" panose="020B0604020202020204" pitchFamily="34" charset="0"/>
              <a:cs typeface="Arial" panose="020B0604020202020204" pitchFamily="34" charset="0"/>
            </a:rPr>
            <a:t>External sector contribution to GDP paces Mexican economy </a:t>
          </a:r>
          <a:endParaRPr lang="en-US" sz="14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0.09204</cdr:y>
    </cdr:from>
    <cdr:to>
      <cdr:x>0.15021</cdr:x>
      <cdr:y>0.17612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FC761804-CC74-9CF2-716D-8F95CEBDD9A9}"/>
            </a:ext>
          </a:extLst>
        </cdr:cNvPr>
        <cdr:cNvSpPr txBox="1"/>
      </cdr:nvSpPr>
      <cdr:spPr>
        <a:xfrm xmlns:a="http://schemas.openxmlformats.org/drawingml/2006/main">
          <a:off x="0" y="495301"/>
          <a:ext cx="1426458" cy="452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Percentage points</a:t>
          </a:r>
        </a:p>
      </cdr:txBody>
    </cdr:sp>
  </cdr:relSizeAnchor>
  <cdr:relSizeAnchor xmlns:cdr="http://schemas.openxmlformats.org/drawingml/2006/chartDrawing">
    <cdr:from>
      <cdr:x>0.64137</cdr:x>
      <cdr:y>0.95958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08BFF47-2BF3-1B20-5C82-CD4E51EB279B}"/>
            </a:ext>
          </a:extLst>
        </cdr:cNvPr>
        <cdr:cNvSpPr txBox="1"/>
      </cdr:nvSpPr>
      <cdr:spPr>
        <a:xfrm xmlns:a="http://schemas.openxmlformats.org/drawingml/2006/main">
          <a:off x="6082844" y="5144496"/>
          <a:ext cx="3401335" cy="216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</cdr:x>
      <cdr:y>0.87707</cdr:y>
    </cdr:from>
    <cdr:to>
      <cdr:x>1</cdr:x>
      <cdr:y>0.97277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3D822F31-9D22-A129-2CD7-54E349E4A2D2}"/>
            </a:ext>
          </a:extLst>
        </cdr:cNvPr>
        <cdr:cNvSpPr txBox="1"/>
      </cdr:nvSpPr>
      <cdr:spPr>
        <a:xfrm xmlns:a="http://schemas.openxmlformats.org/drawingml/2006/main">
          <a:off x="0" y="4711700"/>
          <a:ext cx="9194800" cy="514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>
              <a:latin typeface="Arial" panose="020B0604020202020204" pitchFamily="34" charset="0"/>
              <a:cs typeface="Arial" panose="020B0604020202020204" pitchFamily="34" charset="0"/>
            </a:rPr>
            <a:t>NOTE:</a:t>
          </a:r>
          <a:r>
            <a:rPr lang="en-US" sz="1100" kern="1200" baseline="0">
              <a:latin typeface="Arial" panose="020B0604020202020204" pitchFamily="34" charset="0"/>
              <a:cs typeface="Arial" panose="020B0604020202020204" pitchFamily="34" charset="0"/>
            </a:rPr>
            <a:t> Shown are gross domestic product and contributions to GDP year-over-year growth by component. 2025 data are through second quarter.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kern="1200"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1100" kern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Geografía (National Institute of Statistics and Geography), author's calculations.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94800" cy="5372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6889E7-E26F-AD4A-AA04-1F2DCE0825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0.87943</cdr:y>
    </cdr:from>
    <cdr:to>
      <cdr:x>1</cdr:x>
      <cdr:y>0.97513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F742C80C-BDEB-2500-C28E-437330813718}"/>
            </a:ext>
          </a:extLst>
        </cdr:cNvPr>
        <cdr:cNvSpPr txBox="1"/>
      </cdr:nvSpPr>
      <cdr:spPr>
        <a:xfrm xmlns:a="http://schemas.openxmlformats.org/drawingml/2006/main">
          <a:off x="0" y="4724400"/>
          <a:ext cx="9194800" cy="514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>
              <a:latin typeface="Arial" panose="020B0604020202020204" pitchFamily="34" charset="0"/>
              <a:cs typeface="Arial" panose="020B0604020202020204" pitchFamily="34" charset="0"/>
            </a:rPr>
            <a:t>NOTE:</a:t>
          </a:r>
          <a:r>
            <a:rPr lang="en-US" sz="1100" kern="1200" baseline="0">
              <a:latin typeface="Arial" panose="020B0604020202020204" pitchFamily="34" charset="0"/>
              <a:cs typeface="Arial" panose="020B0604020202020204" pitchFamily="34" charset="0"/>
            </a:rPr>
            <a:t> Shown are gross domestic product and contributions to GDP year-over-year growth by component. 2025 data are through second quarter.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kern="1200"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1100" kern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Geografía (National Institute of Statistics and Geography), author's calculations.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1.05303E-7</cdr:x>
      <cdr:y>0.09204</cdr:y>
    </cdr:from>
    <cdr:to>
      <cdr:x>0.16872</cdr:x>
      <cdr:y>0.19762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9FF05712-4A73-F635-D2DB-D67EAFD42123}"/>
            </a:ext>
          </a:extLst>
        </cdr:cNvPr>
        <cdr:cNvSpPr txBox="1"/>
      </cdr:nvSpPr>
      <cdr:spPr>
        <a:xfrm xmlns:a="http://schemas.openxmlformats.org/drawingml/2006/main">
          <a:off x="1" y="495300"/>
          <a:ext cx="1602236" cy="568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Percentage points</a:t>
          </a:r>
        </a:p>
      </cdr:txBody>
    </cdr:sp>
  </cdr:relSizeAnchor>
  <cdr:relSizeAnchor xmlns:cdr="http://schemas.openxmlformats.org/drawingml/2006/chartDrawing">
    <cdr:from>
      <cdr:x>0</cdr:x>
      <cdr:y>1.85817E-7</cdr:y>
    </cdr:from>
    <cdr:to>
      <cdr:x>0.95195</cdr:x>
      <cdr:y>0.10266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4E8C94ED-4C96-E583-5CBF-23537747131D}"/>
            </a:ext>
          </a:extLst>
        </cdr:cNvPr>
        <cdr:cNvSpPr txBox="1"/>
      </cdr:nvSpPr>
      <cdr:spPr>
        <a:xfrm xmlns:a="http://schemas.openxmlformats.org/drawingml/2006/main">
          <a:off x="0" y="1"/>
          <a:ext cx="9040122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 kern="1200">
              <a:solidFill>
                <a:srgbClr val="1E4C7E"/>
              </a:solidFill>
              <a:latin typeface="Arial" panose="020B0604020202020204" pitchFamily="34" charset="0"/>
              <a:cs typeface="Arial" panose="020B0604020202020204" pitchFamily="34" charset="0"/>
            </a:rPr>
            <a:t>Chart 2</a:t>
          </a:r>
        </a:p>
        <a:p xmlns:a="http://schemas.openxmlformats.org/drawingml/2006/main">
          <a:r>
            <a:rPr lang="en-US" sz="1400" b="1" kern="1200">
              <a:solidFill>
                <a:srgbClr val="1E4C7E"/>
              </a:solidFill>
              <a:latin typeface="Arial" panose="020B0604020202020204" pitchFamily="34" charset="0"/>
              <a:cs typeface="Arial" panose="020B0604020202020204" pitchFamily="34" charset="0"/>
            </a:rPr>
            <a:t>Services main source</a:t>
          </a:r>
          <a:r>
            <a:rPr lang="en-US" sz="1400" b="1" kern="1200" baseline="0">
              <a:solidFill>
                <a:srgbClr val="1E4C7E"/>
              </a:solidFill>
              <a:latin typeface="Arial" panose="020B0604020202020204" pitchFamily="34" charset="0"/>
              <a:cs typeface="Arial" panose="020B0604020202020204" pitchFamily="34" charset="0"/>
            </a:rPr>
            <a:t> of Mexico's recent GDP growth; energy remains an economic drag </a:t>
          </a:r>
        </a:p>
        <a:p xmlns:a="http://schemas.openxmlformats.org/drawingml/2006/main">
          <a:endParaRPr lang="en-US" sz="14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0.64137</cdr:x>
      <cdr:y>0.95958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C4C31C7-F7BB-9C52-8DA1-BEB5757DDC2D}"/>
            </a:ext>
          </a:extLst>
        </cdr:cNvPr>
        <cdr:cNvSpPr txBox="1"/>
      </cdr:nvSpPr>
      <cdr:spPr>
        <a:xfrm xmlns:a="http://schemas.openxmlformats.org/drawingml/2006/main">
          <a:off x="6082844" y="5144496"/>
          <a:ext cx="3401335" cy="216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94800" cy="5372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715472-DF68-3AF5-BC2D-42BE614998D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0.00702</cdr:x>
      <cdr:y>0</cdr:y>
    </cdr:from>
    <cdr:to>
      <cdr:x>0.96727</cdr:x>
      <cdr:y>0.10288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66675" y="0"/>
          <a:ext cx="9118932" cy="55366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rgbClr val="1E4C7E"/>
              </a:solidFill>
              <a:latin typeface="Arial" pitchFamily="34" charset="0"/>
              <a:cs typeface="Arial" pitchFamily="34" charset="0"/>
            </a:rPr>
            <a:t>Chart 3</a:t>
          </a:r>
        </a:p>
        <a:p xmlns:a="http://schemas.openxmlformats.org/drawingml/2006/main">
          <a:pPr algn="l"/>
          <a:r>
            <a:rPr lang="en-US" sz="1400" b="1" baseline="0">
              <a:solidFill>
                <a:srgbClr val="1E4C7E"/>
              </a:solidFill>
              <a:latin typeface="Arial" pitchFamily="34" charset="0"/>
              <a:cs typeface="Arial" pitchFamily="34" charset="0"/>
            </a:rPr>
            <a:t>Mexico's consumer price index little changed in August</a:t>
          </a:r>
          <a:endParaRPr lang="en-US" sz="1400" b="1">
            <a:solidFill>
              <a:srgbClr val="1E4C7E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0.00702</cdr:x>
      <cdr:y>0.0839</cdr:y>
    </cdr:from>
    <cdr:to>
      <cdr:x>0.36938</cdr:x>
      <cdr:y>0.1292</cdr:y>
    </cdr:to>
    <cdr:sp macro="" textlink="">
      <cdr:nvSpPr>
        <cdr:cNvPr id="4" name="TextBox 5"/>
        <cdr:cNvSpPr txBox="1"/>
      </cdr:nvSpPr>
      <cdr:spPr>
        <a:xfrm xmlns:a="http://schemas.openxmlformats.org/drawingml/2006/main">
          <a:off x="66675" y="451518"/>
          <a:ext cx="3441114" cy="243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 baseline="0">
              <a:solidFill>
                <a:srgbClr val="161718"/>
              </a:solidFill>
              <a:latin typeface="Arial" pitchFamily="34" charset="0"/>
              <a:cs typeface="Arial" pitchFamily="34" charset="0"/>
            </a:rPr>
            <a:t>Percent, year-over-year change</a:t>
          </a:r>
        </a:p>
        <a:p xmlns:a="http://schemas.openxmlformats.org/drawingml/2006/main">
          <a:endParaRPr lang="en-US" sz="1200" b="0" baseline="0">
            <a:solidFill>
              <a:srgbClr val="161718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0.38014</cdr:x>
      <cdr:y>0.63717</cdr:y>
    </cdr:from>
    <cdr:to>
      <cdr:x>0.68656</cdr:x>
      <cdr:y>0.80988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92692067-9572-4B1D-9CE0-2AEC81E80AD6}"/>
            </a:ext>
          </a:extLst>
        </cdr:cNvPr>
        <cdr:cNvGrpSpPr/>
      </cdr:nvGrpSpPr>
      <cdr:grpSpPr>
        <a:xfrm xmlns:a="http://schemas.openxmlformats.org/drawingml/2006/main">
          <a:off x="3495311" y="3422941"/>
          <a:ext cx="2817471" cy="927815"/>
          <a:chOff x="-209235" y="3386818"/>
          <a:chExt cx="2909893" cy="1136064"/>
        </a:xfrm>
      </cdr:grpSpPr>
      <cdr:sp macro="" textlink="">
        <cdr:nvSpPr>
          <cdr:cNvPr id="6" name="TextBox 2"/>
          <cdr:cNvSpPr txBox="1"/>
        </cdr:nvSpPr>
        <cdr:spPr>
          <a:xfrm xmlns:a="http://schemas.openxmlformats.org/drawingml/2006/main">
            <a:off x="-209235" y="3386818"/>
            <a:ext cx="2909893" cy="113606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pPr algn="ctr"/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Banco de México </a:t>
            </a:r>
          </a:p>
          <a:p xmlns:a="http://schemas.openxmlformats.org/drawingml/2006/main">
            <a:pPr algn="ctr"/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long-term inflation target = 3.0%</a:t>
            </a:r>
          </a:p>
        </cdr:txBody>
      </cdr:sp>
    </cdr:grpSp>
  </cdr:relSizeAnchor>
  <cdr:relSizeAnchor xmlns:cdr="http://schemas.openxmlformats.org/drawingml/2006/chartDrawing">
    <cdr:from>
      <cdr:x>0</cdr:x>
      <cdr:y>0.85312</cdr:y>
    </cdr:from>
    <cdr:to>
      <cdr:x>1</cdr:x>
      <cdr:y>0.97699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4591178"/>
          <a:ext cx="9496425" cy="666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161718"/>
              </a:solidFill>
              <a:latin typeface="Arial" panose="020B0604020202020204" pitchFamily="34" charset="0"/>
              <a:cs typeface="Arial" panose="020B0604020202020204" pitchFamily="34" charset="0"/>
            </a:rPr>
            <a:t>NOTES: Chart shows core and</a:t>
          </a:r>
          <a:r>
            <a:rPr lang="en-US" sz="1100" baseline="0">
              <a:solidFill>
                <a:srgbClr val="161718"/>
              </a:solidFill>
              <a:latin typeface="Arial" panose="020B0604020202020204" pitchFamily="34" charset="0"/>
              <a:cs typeface="Arial" panose="020B0604020202020204" pitchFamily="34" charset="0"/>
            </a:rPr>
            <a:t> total consumer price index (CPI) inflation in Mexico. CPI data are through August 2025. Policy rate data are through September 2025.</a:t>
          </a:r>
        </a:p>
        <a:p xmlns:a="http://schemas.openxmlformats.org/drawingml/2006/main">
          <a:r>
            <a:rPr lang="en-US" sz="1100">
              <a:solidFill>
                <a:srgbClr val="161718"/>
              </a:solidFill>
              <a:latin typeface="Arial" panose="020B0604020202020204" pitchFamily="34" charset="0"/>
              <a:cs typeface="Arial" panose="020B0604020202020204" pitchFamily="34" charset="0"/>
            </a:rPr>
            <a:t>SOURCES: Banco de México; Instituto Nacional de Estadística y Geografía (National Institute of Statistics and Geography).</a:t>
          </a:r>
        </a:p>
      </cdr:txBody>
    </cdr:sp>
  </cdr:relSizeAnchor>
  <cdr:relSizeAnchor xmlns:cdr="http://schemas.openxmlformats.org/drawingml/2006/chartDrawing">
    <cdr:from>
      <cdr:x>0.84368</cdr:x>
      <cdr:y>0.57901</cdr:y>
    </cdr:from>
    <cdr:to>
      <cdr:x>0.91621</cdr:x>
      <cdr:y>0.63694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0A48ABF7-6323-4A85-A23F-45220209AFFB}"/>
            </a:ext>
          </a:extLst>
        </cdr:cNvPr>
        <cdr:cNvSpPr txBox="1"/>
      </cdr:nvSpPr>
      <cdr:spPr>
        <a:xfrm xmlns:a="http://schemas.openxmlformats.org/drawingml/2006/main">
          <a:off x="8011916" y="3116018"/>
          <a:ext cx="688776" cy="311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Total</a:t>
          </a:r>
        </a:p>
      </cdr:txBody>
    </cdr:sp>
  </cdr:relSizeAnchor>
  <cdr:relSizeAnchor xmlns:cdr="http://schemas.openxmlformats.org/drawingml/2006/chartDrawing">
    <cdr:from>
      <cdr:x>0.71474</cdr:x>
      <cdr:y>0.57273</cdr:y>
    </cdr:from>
    <cdr:to>
      <cdr:x>0.78512</cdr:x>
      <cdr:y>0.63067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C60300D6-F8CD-4E3D-81C7-D49F5C906DAF}"/>
            </a:ext>
          </a:extLst>
        </cdr:cNvPr>
        <cdr:cNvSpPr txBox="1"/>
      </cdr:nvSpPr>
      <cdr:spPr>
        <a:xfrm xmlns:a="http://schemas.openxmlformats.org/drawingml/2006/main">
          <a:off x="6787519" y="3082228"/>
          <a:ext cx="668359" cy="311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rgbClr val="059F9F"/>
              </a:solidFill>
              <a:latin typeface="Arial" panose="020B0604020202020204" pitchFamily="34" charset="0"/>
              <a:cs typeface="Arial" panose="020B0604020202020204" pitchFamily="34" charset="0"/>
            </a:rPr>
            <a:t>Core</a:t>
          </a:r>
        </a:p>
      </cdr:txBody>
    </cdr:sp>
  </cdr:relSizeAnchor>
  <cdr:relSizeAnchor xmlns:cdr="http://schemas.openxmlformats.org/drawingml/2006/chartDrawing">
    <cdr:from>
      <cdr:x>0.61178</cdr:x>
      <cdr:y>0.14539</cdr:y>
    </cdr:from>
    <cdr:to>
      <cdr:x>0.79451</cdr:x>
      <cdr:y>0.3156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A7BBD0ED-474F-FC39-D8F2-467F6F1BA201}"/>
            </a:ext>
          </a:extLst>
        </cdr:cNvPr>
        <cdr:cNvSpPr txBox="1"/>
      </cdr:nvSpPr>
      <cdr:spPr>
        <a:xfrm xmlns:a="http://schemas.openxmlformats.org/drawingml/2006/main">
          <a:off x="5803900" y="781050"/>
          <a:ext cx="173355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0.67302</cdr:x>
      <cdr:y>0.96342</cdr:y>
    </cdr:from>
    <cdr:to>
      <cdr:x>1</cdr:x>
      <cdr:y>0.99882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80374DED-6D48-D09D-5F76-C6F64A44854F}"/>
            </a:ext>
          </a:extLst>
        </cdr:cNvPr>
        <cdr:cNvSpPr txBox="1"/>
      </cdr:nvSpPr>
      <cdr:spPr>
        <a:xfrm xmlns:a="http://schemas.openxmlformats.org/drawingml/2006/main">
          <a:off x="6391275" y="5184775"/>
          <a:ext cx="31051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0.92364</cdr:x>
      <cdr:y>0.08568</cdr:y>
    </cdr:from>
    <cdr:to>
      <cdr:x>1</cdr:x>
      <cdr:y>0.14446</cdr:y>
    </cdr:to>
    <cdr:sp macro="" textlink="">
      <cdr:nvSpPr>
        <cdr:cNvPr id="12" name="TextBox 5">
          <a:extLst xmlns:a="http://schemas.openxmlformats.org/drawingml/2006/main">
            <a:ext uri="{FF2B5EF4-FFF2-40B4-BE49-F238E27FC236}">
              <a16:creationId xmlns:a16="http://schemas.microsoft.com/office/drawing/2014/main" id="{B7384BB4-B283-3D0E-7EC9-F5B9F83E50D2}"/>
            </a:ext>
          </a:extLst>
        </cdr:cNvPr>
        <cdr:cNvSpPr txBox="1"/>
      </cdr:nvSpPr>
      <cdr:spPr>
        <a:xfrm xmlns:a="http://schemas.openxmlformats.org/drawingml/2006/main">
          <a:off x="8771283" y="461098"/>
          <a:ext cx="725142" cy="3163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0" baseline="0">
              <a:solidFill>
                <a:srgbClr val="161718"/>
              </a:solidFill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0.82949</cdr:x>
      <cdr:y>0.1937</cdr:y>
    </cdr:from>
    <cdr:to>
      <cdr:x>0.94283</cdr:x>
      <cdr:y>0.2496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2A906AE3-4B1A-9EB8-13BD-887EF5E69835}"/>
            </a:ext>
          </a:extLst>
        </cdr:cNvPr>
        <cdr:cNvSpPr txBox="1"/>
      </cdr:nvSpPr>
      <cdr:spPr>
        <a:xfrm xmlns:a="http://schemas.openxmlformats.org/drawingml/2006/main">
          <a:off x="7877219" y="1042418"/>
          <a:ext cx="1076325" cy="300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Policy rate</a:t>
          </a:r>
        </a:p>
      </cdr:txBody>
    </cdr:sp>
  </cdr:relSizeAnchor>
  <cdr:relSizeAnchor xmlns:cdr="http://schemas.openxmlformats.org/drawingml/2006/chartDrawing">
    <cdr:from>
      <cdr:x>0.82548</cdr:x>
      <cdr:y>0.24425</cdr:y>
    </cdr:from>
    <cdr:to>
      <cdr:x>0.93035</cdr:x>
      <cdr:y>0.24534</cdr:y>
    </cdr:to>
    <cdr:cxnSp macro="">
      <cdr:nvCxnSpPr>
        <cdr:cNvPr id="14" name="Straight Arrow Connector 13">
          <a:extLst xmlns:a="http://schemas.openxmlformats.org/drawingml/2006/main">
            <a:ext uri="{FF2B5EF4-FFF2-40B4-BE49-F238E27FC236}">
              <a16:creationId xmlns:a16="http://schemas.microsoft.com/office/drawing/2014/main" id="{A1A45079-78A0-8305-D0A1-082EE1ED38FA}"/>
            </a:ext>
          </a:extLst>
        </cdr:cNvPr>
        <cdr:cNvCxnSpPr/>
      </cdr:nvCxnSpPr>
      <cdr:spPr>
        <a:xfrm xmlns:a="http://schemas.openxmlformats.org/drawingml/2006/main">
          <a:off x="7839075" y="1314450"/>
          <a:ext cx="995915" cy="5859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C00000"/>
          </a:solidFill>
          <a:tailEnd type="triangle" w="med" len="sm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0.81826</cdr:x>
      <cdr:y>0.455</cdr:y>
    </cdr:from>
    <cdr:to>
      <cdr:x>0.91073</cdr:x>
      <cdr:y>0.51293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0721449F-4070-57D0-0DCF-0EDB0160AB70}"/>
            </a:ext>
          </a:extLst>
        </cdr:cNvPr>
        <cdr:cNvSpPr txBox="1"/>
      </cdr:nvSpPr>
      <cdr:spPr>
        <a:xfrm xmlns:a="http://schemas.openxmlformats.org/drawingml/2006/main">
          <a:off x="7770559" y="2448657"/>
          <a:ext cx="878141" cy="3117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Services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94800" cy="5372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4DF2B1-12F8-F933-09C8-7F8EFEB074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2.17514E-7</cdr:x>
      <cdr:y>0.86549</cdr:y>
    </cdr:from>
    <cdr:to>
      <cdr:x>0.73343</cdr:x>
      <cdr:y>0.99809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91EEEB8-EA72-96C7-5B53-85B9E1D8BAE3}"/>
            </a:ext>
          </a:extLst>
        </cdr:cNvPr>
        <cdr:cNvSpPr txBox="1"/>
      </cdr:nvSpPr>
      <cdr:spPr>
        <a:xfrm xmlns:a="http://schemas.openxmlformats.org/drawingml/2006/main">
          <a:off x="2" y="4649499"/>
          <a:ext cx="6743698" cy="712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Arial" panose="020B0604020202020204" pitchFamily="34" charset="0"/>
              <a:cs typeface="Arial" panose="020B0604020202020204" pitchFamily="34" charset="0"/>
            </a:rPr>
            <a:t>* Seasonally adjusted, three-month moving average, and inflation adjusted.</a:t>
          </a:r>
        </a:p>
        <a:p xmlns:a="http://schemas.openxmlformats.org/drawingml/2006/main">
          <a:r>
            <a:rPr lang="en-US" sz="1100" kern="1200">
              <a:latin typeface="Arial" panose="020B0604020202020204" pitchFamily="34" charset="0"/>
              <a:cs typeface="Arial" panose="020B0604020202020204" pitchFamily="34" charset="0"/>
            </a:rPr>
            <a:t>NOTE: Data are monthly</a:t>
          </a:r>
          <a:r>
            <a:rPr lang="en-US" sz="1100" kern="1200" baseline="0">
              <a:latin typeface="Arial" panose="020B0604020202020204" pitchFamily="34" charset="0"/>
              <a:cs typeface="Arial" panose="020B0604020202020204" pitchFamily="34" charset="0"/>
            </a:rPr>
            <a:t> through</a:t>
          </a:r>
          <a:r>
            <a:rPr lang="en-US" sz="1100" kern="1200">
              <a:latin typeface="Arial" panose="020B0604020202020204" pitchFamily="34" charset="0"/>
              <a:cs typeface="Arial" panose="020B0604020202020204" pitchFamily="34" charset="0"/>
            </a:rPr>
            <a:t> June 2025.</a:t>
          </a:r>
        </a:p>
        <a:p xmlns:a="http://schemas.openxmlformats.org/drawingml/2006/main">
          <a:r>
            <a:rPr lang="en-US" sz="1100" kern="1200">
              <a:latin typeface="Arial" panose="020B0604020202020204" pitchFamily="34" charset="0"/>
              <a:cs typeface="Arial" panose="020B0604020202020204" pitchFamily="34" charset="0"/>
            </a:rPr>
            <a:t>SOURCE: </a:t>
          </a:r>
          <a:r>
            <a:rPr lang="en-US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Geografía (National Institute of Statistics and  Geography).</a:t>
          </a:r>
          <a:r>
            <a:rPr lang="en-US" sz="1100" kern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11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0.00384</cdr:x>
      <cdr:y>0.00944</cdr:y>
    </cdr:from>
    <cdr:to>
      <cdr:x>1</cdr:x>
      <cdr:y>0.09792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2BBEED5-A90A-9138-9171-CF8F22DA9544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94583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0.08731</cdr:y>
    </cdr:from>
    <cdr:to>
      <cdr:x>0.35295</cdr:x>
      <cdr:y>0.13804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2BBEED5-A90A-9138-9171-CF8F22DA9544}"/>
            </a:ext>
          </a:extLst>
        </cdr:cNvPr>
        <cdr:cNvSpPr txBox="1"/>
      </cdr:nvSpPr>
      <cdr:spPr>
        <a:xfrm xmlns:a="http://schemas.openxmlformats.org/drawingml/2006/main">
          <a:off x="0" y="469878"/>
          <a:ext cx="3351763" cy="2730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Index 2018 = 100*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0.98362</cdr:x>
      <cdr:y>0.10914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83A20DD4-AA85-E718-3811-01006C60E279}"/>
            </a:ext>
          </a:extLst>
        </cdr:cNvPr>
        <cdr:cNvSpPr txBox="1"/>
      </cdr:nvSpPr>
      <cdr:spPr>
        <a:xfrm xmlns:a="http://schemas.openxmlformats.org/drawingml/2006/main">
          <a:off x="0" y="0"/>
          <a:ext cx="9340874" cy="587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kern="1200">
              <a:solidFill>
                <a:srgbClr val="1E4C7E"/>
              </a:solidFill>
              <a:latin typeface="Arial" panose="020B0604020202020204" pitchFamily="34" charset="0"/>
              <a:cs typeface="Arial" panose="020B0604020202020204" pitchFamily="34" charset="0"/>
            </a:rPr>
            <a:t>Chart 4</a:t>
          </a:r>
        </a:p>
        <a:p xmlns:a="http://schemas.openxmlformats.org/drawingml/2006/main">
          <a:pPr algn="l"/>
          <a:r>
            <a:rPr lang="en-US" sz="1400" b="1" kern="1200">
              <a:solidFill>
                <a:srgbClr val="1E4C7E"/>
              </a:solidFill>
              <a:latin typeface="Arial" panose="020B0604020202020204" pitchFamily="34" charset="0"/>
              <a:cs typeface="Arial" panose="020B0604020202020204" pitchFamily="34" charset="0"/>
            </a:rPr>
            <a:t>Mexico's</a:t>
          </a:r>
          <a:r>
            <a:rPr lang="en-US" sz="1400" b="1" kern="1200" baseline="0">
              <a:solidFill>
                <a:srgbClr val="1E4C7E"/>
              </a:solidFill>
              <a:latin typeface="Arial" panose="020B0604020202020204" pitchFamily="34" charset="0"/>
              <a:cs typeface="Arial" panose="020B0604020202020204" pitchFamily="34" charset="0"/>
            </a:rPr>
            <a:t> public and private investment decline in 2025</a:t>
          </a:r>
          <a:endParaRPr lang="en-US" sz="1400" b="1" kern="1200">
            <a:solidFill>
              <a:srgbClr val="1E4C7E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0.64137</cdr:x>
      <cdr:y>0.95958</cdr:y>
    </cdr:from>
    <cdr:to>
      <cdr:x>1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1093824-55D4-4601-706B-F25B083A7C05}"/>
            </a:ext>
          </a:extLst>
        </cdr:cNvPr>
        <cdr:cNvSpPr txBox="1"/>
      </cdr:nvSpPr>
      <cdr:spPr>
        <a:xfrm xmlns:a="http://schemas.openxmlformats.org/drawingml/2006/main">
          <a:off x="6090698" y="5164082"/>
          <a:ext cx="3405727" cy="2175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194800" cy="5372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E8E155-D655-793D-0461-0190220C7E2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rbprod1-my.sharepoint.com/rb.win.frb.org/K1/Accounts/U-Z/k1mzw01/My%20Documents/Blog/Chart-Template-2023.xlsm" TargetMode="External"/><Relationship Id="rId1" Type="http://schemas.openxmlformats.org/officeDocument/2006/relationships/externalLinkPath" Target="/rb.win.frb.org/K1/Accounts/U-Z/k1mzw01/My%20Documents/Blog/Chart-Template-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neChart"/>
      <sheetName val="lineChart-dual"/>
      <sheetName val="columnChart"/>
      <sheetName val="stackedChart"/>
      <sheetName val="areaChart"/>
      <sheetName val="pieChart"/>
      <sheetName val="data"/>
      <sheetName val="data (2)"/>
      <sheetName val="data table"/>
      <sheetName val="color palet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5">
          <cell r="C25" t="str">
            <v xml:space="preserve"> Column 1</v>
          </cell>
          <cell r="D25" t="str">
            <v xml:space="preserve"> Column 2</v>
          </cell>
        </row>
        <row r="26">
          <cell r="B26" t="str">
            <v>Topic 1</v>
          </cell>
          <cell r="C26">
            <v>40</v>
          </cell>
          <cell r="D26">
            <v>49.4</v>
          </cell>
        </row>
        <row r="27">
          <cell r="B27" t="str">
            <v>Topic 2</v>
          </cell>
          <cell r="C27">
            <v>43</v>
          </cell>
          <cell r="D27">
            <v>44.9</v>
          </cell>
        </row>
        <row r="28">
          <cell r="B28" t="str">
            <v>Topic 3</v>
          </cell>
          <cell r="C28">
            <v>48</v>
          </cell>
          <cell r="D28">
            <v>42.3</v>
          </cell>
        </row>
        <row r="29">
          <cell r="B29" t="str">
            <v>Topic 4</v>
          </cell>
          <cell r="C29">
            <v>39</v>
          </cell>
          <cell r="D29">
            <v>37</v>
          </cell>
        </row>
        <row r="30">
          <cell r="B30" t="str">
            <v>Topic 5</v>
          </cell>
          <cell r="C30">
            <v>42</v>
          </cell>
          <cell r="D30">
            <v>34.799999999999997</v>
          </cell>
        </row>
        <row r="31">
          <cell r="B31" t="str">
            <v>Topic 6</v>
          </cell>
          <cell r="C31">
            <v>40</v>
          </cell>
          <cell r="D31">
            <v>45.7</v>
          </cell>
        </row>
      </sheetData>
      <sheetData sheetId="7" refreshError="1"/>
      <sheetData sheetId="8" refreshError="1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EC004-8395-43A9-B7C4-2ABC731C059D}">
  <dimension ref="B10:G16"/>
  <sheetViews>
    <sheetView topLeftCell="A10" zoomScale="130" zoomScaleNormal="130" workbookViewId="0">
      <selection activeCell="A10" sqref="A10"/>
    </sheetView>
  </sheetViews>
  <sheetFormatPr baseColWidth="10" defaultColWidth="8.83203125" defaultRowHeight="15" x14ac:dyDescent="0.2"/>
  <cols>
    <col min="4" max="4" width="12.83203125" bestFit="1" customWidth="1"/>
    <col min="5" max="5" width="11.5" bestFit="1" customWidth="1"/>
    <col min="6" max="6" width="10.5" bestFit="1" customWidth="1"/>
    <col min="7" max="7" width="10.83203125" bestFit="1" customWidth="1"/>
  </cols>
  <sheetData>
    <row r="10" spans="2:7" x14ac:dyDescent="0.2">
      <c r="C10" s="3" t="s">
        <v>0</v>
      </c>
      <c r="D10" s="3" t="s">
        <v>1</v>
      </c>
      <c r="E10" s="3" t="s">
        <v>2</v>
      </c>
      <c r="F10" s="3" t="s">
        <v>3</v>
      </c>
      <c r="G10" s="3" t="s">
        <v>4</v>
      </c>
    </row>
    <row r="11" spans="2:7" x14ac:dyDescent="0.2">
      <c r="B11" s="2" t="s">
        <v>5</v>
      </c>
      <c r="C11" s="1">
        <v>2.5444548894101535</v>
      </c>
      <c r="D11" s="1">
        <v>3.1609453975042507</v>
      </c>
      <c r="E11" s="1">
        <v>0.81870667287680643</v>
      </c>
      <c r="F11" s="1">
        <v>3.3638880777191833</v>
      </c>
      <c r="G11" s="1">
        <v>-3.3894697726179901</v>
      </c>
    </row>
    <row r="12" spans="2:7" x14ac:dyDescent="0.2">
      <c r="B12" s="4" t="s">
        <v>6</v>
      </c>
      <c r="C12" s="1">
        <v>0.4354601367000408</v>
      </c>
      <c r="D12" s="1">
        <v>0.23592105813388192</v>
      </c>
      <c r="E12" s="1">
        <v>-0.43079526333368406</v>
      </c>
      <c r="F12" s="1">
        <v>-0.13697308058103991</v>
      </c>
      <c r="G12" s="1">
        <v>2.2083179993923396</v>
      </c>
    </row>
    <row r="13" spans="2:7" x14ac:dyDescent="0.2">
      <c r="B13" s="2" t="s">
        <v>7</v>
      </c>
      <c r="C13" s="1">
        <v>1.1795551069991215</v>
      </c>
      <c r="D13" s="1">
        <v>0.37028508161506984</v>
      </c>
      <c r="E13" s="1">
        <v>-0.43887364227221409</v>
      </c>
      <c r="F13" s="1">
        <v>-0.94344990000922191</v>
      </c>
      <c r="G13" s="1">
        <v>3.6443145172693265</v>
      </c>
    </row>
    <row r="14" spans="2:7" x14ac:dyDescent="0.2">
      <c r="D14" s="1"/>
    </row>
    <row r="15" spans="2:7" x14ac:dyDescent="0.2">
      <c r="D15" s="1"/>
    </row>
    <row r="16" spans="2:7" x14ac:dyDescent="0.2">
      <c r="D16" s="1"/>
    </row>
  </sheetData>
  <pageMargins left="0.7" right="0.7" top="0.75" bottom="0.75" header="0.3" footer="0.3"/>
  <headerFooter>
    <oddHeader>&amp;L&amp;"Calibri"&amp;11&amp;K000000 NONCONFIDENTIAL // FRSONLY&amp;1#_x000D_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98D5-8919-482E-8ABB-62E9B174A29E}">
  <dimension ref="A1:C8"/>
  <sheetViews>
    <sheetView zoomScale="110" zoomScaleNormal="110" workbookViewId="0"/>
  </sheetViews>
  <sheetFormatPr baseColWidth="10" defaultColWidth="8.83203125" defaultRowHeight="15" x14ac:dyDescent="0.2"/>
  <cols>
    <col min="1" max="1" width="23.1640625" bestFit="1" customWidth="1"/>
    <col min="2" max="2" width="11.83203125" bestFit="1" customWidth="1"/>
  </cols>
  <sheetData>
    <row r="1" spans="1:3" x14ac:dyDescent="0.2">
      <c r="B1" t="s">
        <v>8</v>
      </c>
    </row>
    <row r="2" spans="1:3" x14ac:dyDescent="0.2">
      <c r="A2" t="s">
        <v>0</v>
      </c>
      <c r="B2" s="1">
        <v>1.1795551069991215</v>
      </c>
    </row>
    <row r="3" spans="1:3" x14ac:dyDescent="0.2">
      <c r="A3" t="s">
        <v>9</v>
      </c>
      <c r="B3" s="1">
        <v>1.1018915274952261</v>
      </c>
      <c r="C3" s="1"/>
    </row>
    <row r="4" spans="1:3" x14ac:dyDescent="0.2">
      <c r="A4" t="s">
        <v>10</v>
      </c>
      <c r="B4" s="1">
        <v>0.23489707265814769</v>
      </c>
    </row>
    <row r="5" spans="1:3" x14ac:dyDescent="0.2">
      <c r="A5" t="s">
        <v>11</v>
      </c>
      <c r="B5" s="1">
        <v>8.3042362474519182E-2</v>
      </c>
    </row>
    <row r="6" spans="1:3" x14ac:dyDescent="0.2">
      <c r="A6" t="s">
        <v>12</v>
      </c>
      <c r="B6" s="1">
        <v>-3.2123901141931789E-2</v>
      </c>
    </row>
    <row r="7" spans="1:3" x14ac:dyDescent="0.2">
      <c r="A7" t="s">
        <v>13</v>
      </c>
      <c r="B7" s="1">
        <v>-3.2123901141931789E-2</v>
      </c>
    </row>
    <row r="8" spans="1:3" x14ac:dyDescent="0.2">
      <c r="A8" t="s">
        <v>14</v>
      </c>
      <c r="B8" s="1">
        <v>-0.29577741263607088</v>
      </c>
    </row>
  </sheetData>
  <pageMargins left="0.7" right="0.7" top="0.75" bottom="0.75" header="0.3" footer="0.3"/>
  <headerFooter>
    <oddHeader>&amp;L&amp;"Calibri"&amp;11&amp;K000000 NONCONFIDENTIAL // FRSONLY&amp;1#_x000D_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B8BDA-57D3-4999-A8B8-FD305C0B37B1}">
  <dimension ref="A1:G133"/>
  <sheetViews>
    <sheetView zoomScale="70" zoomScaleNormal="70" workbookViewId="0">
      <pane xSplit="2" ySplit="1" topLeftCell="C90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9.1640625" defaultRowHeight="15" x14ac:dyDescent="0.2"/>
  <cols>
    <col min="1" max="1" width="13.1640625" style="5" customWidth="1"/>
    <col min="2" max="2" width="9.1640625" style="5"/>
    <col min="3" max="3" width="29.1640625" style="5" customWidth="1"/>
    <col min="4" max="5" width="26.5" style="5" customWidth="1"/>
    <col min="6" max="6" width="20.6640625" style="5" customWidth="1"/>
    <col min="7" max="7" width="14.83203125" style="5" bestFit="1" customWidth="1"/>
    <col min="8" max="16384" width="9.1640625" style="5"/>
  </cols>
  <sheetData>
    <row r="1" spans="1:7" ht="16" x14ac:dyDescent="0.2">
      <c r="C1" s="7" t="s">
        <v>15</v>
      </c>
      <c r="D1" s="5" t="s">
        <v>16</v>
      </c>
      <c r="E1" s="5" t="s">
        <v>17</v>
      </c>
      <c r="F1" s="5" t="s">
        <v>18</v>
      </c>
      <c r="G1" s="5" t="s">
        <v>19</v>
      </c>
    </row>
    <row r="2" spans="1:7" x14ac:dyDescent="0.2">
      <c r="A2" s="5" t="str">
        <f t="shared" ref="A2:A33" si="0">IF(RIGHT(B2,1)="7",LEFT(B2,4),"")</f>
        <v/>
      </c>
      <c r="B2" s="5" t="s">
        <v>20</v>
      </c>
      <c r="C2" s="6">
        <v>3</v>
      </c>
      <c r="D2" s="8">
        <v>2.3683117015769195</v>
      </c>
      <c r="E2" s="8">
        <v>3.0607740460067978</v>
      </c>
      <c r="F2" s="6">
        <v>3</v>
      </c>
      <c r="G2" s="9">
        <v>2.2598659208840077</v>
      </c>
    </row>
    <row r="3" spans="1:7" x14ac:dyDescent="0.2">
      <c r="A3" s="5" t="str">
        <f t="shared" si="0"/>
        <v/>
      </c>
      <c r="B3" s="5" t="s">
        <v>21</v>
      </c>
      <c r="C3" s="6">
        <v>3</v>
      </c>
      <c r="D3" s="9">
        <v>2.4270375391237886</v>
      </c>
      <c r="E3" s="9">
        <v>2.9908459502155704</v>
      </c>
      <c r="F3" s="6">
        <v>3</v>
      </c>
      <c r="G3" s="9">
        <v>2.196832680201033</v>
      </c>
    </row>
    <row r="4" spans="1:7" x14ac:dyDescent="0.2">
      <c r="A4" s="5" t="str">
        <f t="shared" si="0"/>
        <v/>
      </c>
      <c r="B4" s="5" t="s">
        <v>22</v>
      </c>
      <c r="C4" s="6">
        <v>3</v>
      </c>
      <c r="D4" s="9">
        <v>2.3878563423060717</v>
      </c>
      <c r="E4" s="9">
        <v>3.0910582133493847</v>
      </c>
      <c r="F4" s="6">
        <v>3</v>
      </c>
      <c r="G4" s="9">
        <v>2.3183915568993463</v>
      </c>
    </row>
    <row r="5" spans="1:7" x14ac:dyDescent="0.2">
      <c r="A5" s="5" t="str">
        <f t="shared" si="0"/>
        <v/>
      </c>
      <c r="B5" s="5" t="s">
        <v>23</v>
      </c>
      <c r="C5" s="6">
        <v>3</v>
      </c>
      <c r="D5" s="9">
        <v>2.37333865716991</v>
      </c>
      <c r="E5" s="9">
        <v>3.1591367969077133</v>
      </c>
      <c r="F5" s="6">
        <v>3</v>
      </c>
      <c r="G5" s="9">
        <v>2.0262151194965883</v>
      </c>
    </row>
    <row r="6" spans="1:7" x14ac:dyDescent="0.2">
      <c r="A6" s="5" t="str">
        <f t="shared" si="0"/>
        <v/>
      </c>
      <c r="B6" s="5" t="s">
        <v>24</v>
      </c>
      <c r="C6" s="6">
        <v>3</v>
      </c>
      <c r="D6" s="9">
        <v>2.3280930131879263</v>
      </c>
      <c r="E6" s="9">
        <v>2.8755186819763745</v>
      </c>
      <c r="F6" s="6">
        <v>3</v>
      </c>
      <c r="G6" s="9">
        <v>2.2348886586155414</v>
      </c>
    </row>
    <row r="7" spans="1:7" x14ac:dyDescent="0.2">
      <c r="A7" s="5" t="str">
        <f t="shared" si="0"/>
        <v/>
      </c>
      <c r="B7" s="5" t="s">
        <v>25</v>
      </c>
      <c r="C7" s="6">
        <v>3</v>
      </c>
      <c r="D7" s="9">
        <v>2.3188405797101463</v>
      </c>
      <c r="E7" s="9">
        <v>2.8598303806922409</v>
      </c>
      <c r="F7" s="6">
        <v>3</v>
      </c>
      <c r="G7" s="9">
        <v>2.1967065122192597</v>
      </c>
    </row>
    <row r="8" spans="1:7" x14ac:dyDescent="0.2">
      <c r="A8" s="5" t="str">
        <f t="shared" si="0"/>
        <v>2015</v>
      </c>
      <c r="B8" s="5" t="s">
        <v>26</v>
      </c>
      <c r="C8" s="6">
        <v>3</v>
      </c>
      <c r="D8" s="9">
        <v>2.3058755615217086</v>
      </c>
      <c r="E8" s="9">
        <v>2.7356871814919526</v>
      </c>
      <c r="F8" s="6">
        <v>3</v>
      </c>
      <c r="G8" s="9">
        <v>2.1803768505797017</v>
      </c>
    </row>
    <row r="9" spans="1:7" x14ac:dyDescent="0.2">
      <c r="A9" s="5" t="str">
        <f t="shared" si="0"/>
        <v/>
      </c>
      <c r="B9" s="5" t="s">
        <v>27</v>
      </c>
      <c r="C9" s="6">
        <v>3</v>
      </c>
      <c r="D9" s="9">
        <v>2.2920764147301487</v>
      </c>
      <c r="E9" s="9">
        <v>2.5624610074224341</v>
      </c>
      <c r="F9" s="6">
        <v>3</v>
      </c>
      <c r="G9" s="9">
        <v>2.2479935696026798</v>
      </c>
    </row>
    <row r="10" spans="1:7" x14ac:dyDescent="0.2">
      <c r="A10" s="5" t="str">
        <f t="shared" si="0"/>
        <v/>
      </c>
      <c r="B10" s="5" t="s">
        <v>28</v>
      </c>
      <c r="C10" s="6">
        <v>3</v>
      </c>
      <c r="D10" s="9">
        <v>2.3617703875500773</v>
      </c>
      <c r="E10" s="9">
        <v>2.5110930537779241</v>
      </c>
      <c r="F10" s="6">
        <v>3</v>
      </c>
      <c r="G10" s="9">
        <v>2.2431990197623541</v>
      </c>
    </row>
    <row r="11" spans="1:7" x14ac:dyDescent="0.2">
      <c r="A11" s="5" t="str">
        <f t="shared" si="0"/>
        <v/>
      </c>
      <c r="B11" s="5" t="s">
        <v>29</v>
      </c>
      <c r="C11" s="6">
        <v>3</v>
      </c>
      <c r="D11" s="9">
        <v>2.4567741289706735</v>
      </c>
      <c r="E11" s="9">
        <v>2.4677768456764726</v>
      </c>
      <c r="F11" s="6">
        <v>3</v>
      </c>
      <c r="G11" s="9">
        <v>2.2465987700434287</v>
      </c>
    </row>
    <row r="12" spans="1:7" x14ac:dyDescent="0.2">
      <c r="A12" s="5" t="str">
        <f t="shared" si="0"/>
        <v/>
      </c>
      <c r="B12" s="5" t="s">
        <v>30</v>
      </c>
      <c r="C12" s="6">
        <v>3</v>
      </c>
      <c r="D12" s="9">
        <v>2.3248851166525197</v>
      </c>
      <c r="E12" s="9">
        <v>2.2190832147543027</v>
      </c>
      <c r="F12" s="6">
        <v>3</v>
      </c>
      <c r="G12" s="9">
        <v>1.9546386616727585</v>
      </c>
    </row>
    <row r="13" spans="1:7" x14ac:dyDescent="0.2">
      <c r="A13" s="5" t="str">
        <f t="shared" si="0"/>
        <v/>
      </c>
      <c r="B13" s="5" t="s">
        <v>31</v>
      </c>
      <c r="C13" s="6">
        <v>3.25</v>
      </c>
      <c r="D13" s="9">
        <v>2.410986164169171</v>
      </c>
      <c r="E13" s="9">
        <v>2.1349039114765045</v>
      </c>
      <c r="F13" s="6">
        <v>3</v>
      </c>
      <c r="G13" s="9">
        <v>2.0700500991904569</v>
      </c>
    </row>
    <row r="14" spans="1:7" x14ac:dyDescent="0.2">
      <c r="A14" s="5" t="str">
        <f t="shared" si="0"/>
        <v/>
      </c>
      <c r="B14" s="5" t="s">
        <v>32</v>
      </c>
      <c r="C14" s="6">
        <v>3.25</v>
      </c>
      <c r="D14" s="9">
        <v>2.6692110401317137</v>
      </c>
      <c r="E14" s="9">
        <v>2.6057390912817002</v>
      </c>
      <c r="F14" s="6">
        <v>3</v>
      </c>
      <c r="G14" s="9">
        <v>2.4601166159892607</v>
      </c>
    </row>
    <row r="15" spans="1:7" x14ac:dyDescent="0.2">
      <c r="A15" s="5" t="str">
        <f t="shared" si="0"/>
        <v/>
      </c>
      <c r="B15" s="5" t="s">
        <v>33</v>
      </c>
      <c r="C15" s="6">
        <v>3.75</v>
      </c>
      <c r="D15" s="9">
        <v>2.6911790013314452</v>
      </c>
      <c r="E15" s="9">
        <v>2.8792929129714206</v>
      </c>
      <c r="F15" s="6">
        <v>3</v>
      </c>
      <c r="G15" s="9">
        <v>2.3594685871088039</v>
      </c>
    </row>
    <row r="16" spans="1:7" x14ac:dyDescent="0.2">
      <c r="A16" s="5" t="str">
        <f t="shared" si="0"/>
        <v/>
      </c>
      <c r="B16" s="5" t="s">
        <v>34</v>
      </c>
      <c r="C16" s="6">
        <v>3.75</v>
      </c>
      <c r="D16" s="9">
        <v>2.7498000515121523</v>
      </c>
      <c r="E16" s="9">
        <v>2.5701192452552535</v>
      </c>
      <c r="F16" s="6">
        <v>3</v>
      </c>
      <c r="G16" s="9">
        <v>2.3707335779334038</v>
      </c>
    </row>
    <row r="17" spans="1:7" x14ac:dyDescent="0.2">
      <c r="A17" s="5" t="str">
        <f t="shared" si="0"/>
        <v/>
      </c>
      <c r="B17" s="5" t="s">
        <v>35</v>
      </c>
      <c r="C17" s="6">
        <v>3.75</v>
      </c>
      <c r="D17" s="9">
        <v>2.8491425518172075</v>
      </c>
      <c r="E17" s="9">
        <v>2.6312498637624193</v>
      </c>
      <c r="F17" s="6">
        <v>3</v>
      </c>
      <c r="G17" s="9">
        <v>2.3734349748812278</v>
      </c>
    </row>
    <row r="18" spans="1:7" x14ac:dyDescent="0.2">
      <c r="A18" s="5" t="str">
        <f t="shared" si="0"/>
        <v/>
      </c>
      <c r="B18" s="5" t="s">
        <v>36</v>
      </c>
      <c r="C18" s="6">
        <v>3.75</v>
      </c>
      <c r="D18" s="9">
        <v>2.9235706200449574</v>
      </c>
      <c r="E18" s="9">
        <v>2.5970203609053222</v>
      </c>
      <c r="F18" s="6">
        <v>3</v>
      </c>
      <c r="G18" s="9">
        <v>2.4060520427487742</v>
      </c>
    </row>
    <row r="19" spans="1:7" x14ac:dyDescent="0.2">
      <c r="A19" s="5" t="str">
        <f t="shared" si="0"/>
        <v/>
      </c>
      <c r="B19" s="5" t="s">
        <v>37</v>
      </c>
      <c r="C19" s="6">
        <v>4.25</v>
      </c>
      <c r="D19" s="9">
        <v>2.9645151587255336</v>
      </c>
      <c r="E19" s="9">
        <v>2.5346298180057847</v>
      </c>
      <c r="F19" s="6">
        <v>3</v>
      </c>
      <c r="G19" s="9">
        <v>2.4369785777841324</v>
      </c>
    </row>
    <row r="20" spans="1:7" x14ac:dyDescent="0.2">
      <c r="A20" s="5" t="str">
        <f t="shared" si="0"/>
        <v>2016</v>
      </c>
      <c r="B20" s="5" t="s">
        <v>38</v>
      </c>
      <c r="C20" s="6">
        <v>4.25</v>
      </c>
      <c r="D20" s="9">
        <v>2.9578842954480766</v>
      </c>
      <c r="E20" s="9">
        <v>2.6218261070672932</v>
      </c>
      <c r="F20" s="6">
        <v>3</v>
      </c>
      <c r="G20" s="9">
        <v>2.3577206866826517</v>
      </c>
    </row>
    <row r="21" spans="1:7" x14ac:dyDescent="0.2">
      <c r="A21" s="5" t="str">
        <f t="shared" si="0"/>
        <v/>
      </c>
      <c r="B21" s="5" t="s">
        <v>39</v>
      </c>
      <c r="C21" s="6">
        <v>4.25</v>
      </c>
      <c r="D21" s="9">
        <v>2.950962811772162</v>
      </c>
      <c r="E21" s="9">
        <v>2.6921839344452358</v>
      </c>
      <c r="F21" s="6">
        <v>3</v>
      </c>
      <c r="G21" s="9">
        <v>2.2933714862587218</v>
      </c>
    </row>
    <row r="22" spans="1:7" x14ac:dyDescent="0.2">
      <c r="A22" s="5" t="str">
        <f t="shared" si="0"/>
        <v/>
      </c>
      <c r="B22" s="5" t="s">
        <v>40</v>
      </c>
      <c r="C22" s="6">
        <v>4.75</v>
      </c>
      <c r="D22" s="9">
        <v>3.0641602034385818</v>
      </c>
      <c r="E22" s="9">
        <v>2.9626093188663383</v>
      </c>
      <c r="F22" s="6">
        <v>3</v>
      </c>
      <c r="G22" s="9">
        <v>2.3555505179766678</v>
      </c>
    </row>
    <row r="23" spans="1:7" x14ac:dyDescent="0.2">
      <c r="A23" s="5" t="str">
        <f t="shared" si="0"/>
        <v/>
      </c>
      <c r="B23" s="5" t="s">
        <v>41</v>
      </c>
      <c r="C23" s="6">
        <v>4.75</v>
      </c>
      <c r="D23" s="9">
        <v>3.0957191704782838</v>
      </c>
      <c r="E23" s="9">
        <v>3.0644253015236211</v>
      </c>
      <c r="F23" s="6">
        <v>3</v>
      </c>
      <c r="G23" s="9">
        <v>2.3599222556726529</v>
      </c>
    </row>
    <row r="24" spans="1:7" x14ac:dyDescent="0.2">
      <c r="A24" s="5" t="str">
        <f t="shared" si="0"/>
        <v/>
      </c>
      <c r="B24" s="5" t="s">
        <v>42</v>
      </c>
      <c r="C24" s="6">
        <v>5.25</v>
      </c>
      <c r="D24" s="9">
        <v>3.2801929368788008</v>
      </c>
      <c r="E24" s="9">
        <v>3.309074021972358</v>
      </c>
      <c r="F24" s="6">
        <v>3</v>
      </c>
      <c r="G24" s="9">
        <v>2.7697790755109253</v>
      </c>
    </row>
    <row r="25" spans="1:7" x14ac:dyDescent="0.2">
      <c r="A25" s="5" t="str">
        <f t="shared" si="0"/>
        <v/>
      </c>
      <c r="B25" s="5" t="s">
        <v>43</v>
      </c>
      <c r="C25" s="6">
        <v>5.75</v>
      </c>
      <c r="D25" s="9">
        <v>3.4377787171321339</v>
      </c>
      <c r="E25" s="9">
        <v>3.3562154246114195</v>
      </c>
      <c r="F25" s="6">
        <v>3</v>
      </c>
      <c r="G25" s="9">
        <v>2.9196760138318512</v>
      </c>
    </row>
    <row r="26" spans="1:7" x14ac:dyDescent="0.2">
      <c r="A26" s="5" t="str">
        <f t="shared" si="0"/>
        <v/>
      </c>
      <c r="B26" s="5" t="s">
        <v>44</v>
      </c>
      <c r="C26" s="6">
        <v>5.75</v>
      </c>
      <c r="D26" s="9">
        <v>3.8467697493172137</v>
      </c>
      <c r="E26" s="9">
        <v>4.7115281833167266</v>
      </c>
      <c r="F26" s="6">
        <v>3</v>
      </c>
      <c r="G26" s="9">
        <v>3.0661670396643137</v>
      </c>
    </row>
    <row r="27" spans="1:7" x14ac:dyDescent="0.2">
      <c r="A27" s="5" t="str">
        <f t="shared" si="0"/>
        <v/>
      </c>
      <c r="B27" s="5" t="s">
        <v>45</v>
      </c>
      <c r="C27" s="6">
        <v>6.25</v>
      </c>
      <c r="D27" s="9">
        <v>4.2836699278741674</v>
      </c>
      <c r="E27" s="9">
        <v>4.8749404010657749</v>
      </c>
      <c r="F27" s="6">
        <v>3</v>
      </c>
      <c r="G27" s="9">
        <v>3.2920977968531551</v>
      </c>
    </row>
    <row r="28" spans="1:7" x14ac:dyDescent="0.2">
      <c r="A28" s="5" t="str">
        <f t="shared" si="0"/>
        <v/>
      </c>
      <c r="B28" s="5" t="s">
        <v>46</v>
      </c>
      <c r="C28" s="6">
        <v>6.5</v>
      </c>
      <c r="D28" s="9">
        <v>4.6010752333520255</v>
      </c>
      <c r="E28" s="9">
        <v>5.507538454468297</v>
      </c>
      <c r="F28" s="6">
        <v>3</v>
      </c>
      <c r="G28" s="9">
        <v>3.3177869652299741</v>
      </c>
    </row>
    <row r="29" spans="1:7" x14ac:dyDescent="0.2">
      <c r="A29" s="5" t="str">
        <f t="shared" si="0"/>
        <v/>
      </c>
      <c r="B29" s="5" t="s">
        <v>47</v>
      </c>
      <c r="C29" s="6">
        <v>6.5</v>
      </c>
      <c r="D29" s="9">
        <v>4.6214094065656575</v>
      </c>
      <c r="E29" s="9">
        <v>5.760842590998605</v>
      </c>
      <c r="F29" s="6">
        <v>3</v>
      </c>
      <c r="G29" s="9">
        <v>3.5862881549619807</v>
      </c>
    </row>
    <row r="30" spans="1:7" x14ac:dyDescent="0.2">
      <c r="A30" s="5" t="str">
        <f t="shared" si="0"/>
        <v/>
      </c>
      <c r="B30" s="5" t="s">
        <v>48</v>
      </c>
      <c r="C30" s="6">
        <v>6.75</v>
      </c>
      <c r="D30" s="9">
        <v>4.7812183989723867</v>
      </c>
      <c r="E30" s="9">
        <v>6.192639557078583</v>
      </c>
      <c r="F30" s="6">
        <v>3</v>
      </c>
      <c r="G30" s="9">
        <v>3.5033002031358063</v>
      </c>
    </row>
    <row r="31" spans="1:7" x14ac:dyDescent="0.2">
      <c r="A31" s="5" t="str">
        <f t="shared" si="0"/>
        <v/>
      </c>
      <c r="B31" s="5" t="s">
        <v>49</v>
      </c>
      <c r="C31" s="6">
        <v>7</v>
      </c>
      <c r="D31" s="9">
        <v>4.8265450165415835</v>
      </c>
      <c r="E31" s="9">
        <v>6.3043642858097382</v>
      </c>
      <c r="F31" s="6">
        <v>3</v>
      </c>
      <c r="G31" s="9">
        <v>3.559373248293074</v>
      </c>
    </row>
    <row r="32" spans="1:7" x14ac:dyDescent="0.2">
      <c r="A32" s="5" t="str">
        <f t="shared" si="0"/>
        <v>2017</v>
      </c>
      <c r="B32" s="5" t="s">
        <v>50</v>
      </c>
      <c r="C32" s="6">
        <v>7</v>
      </c>
      <c r="D32" s="9">
        <v>4.9079734587756496</v>
      </c>
      <c r="E32" s="9">
        <v>6.3645144100537232</v>
      </c>
      <c r="F32" s="6">
        <v>3</v>
      </c>
      <c r="G32" s="9">
        <v>3.675922545688004</v>
      </c>
    </row>
    <row r="33" spans="1:7" x14ac:dyDescent="0.2">
      <c r="A33" s="5" t="str">
        <f t="shared" si="0"/>
        <v/>
      </c>
      <c r="B33" s="5" t="s">
        <v>51</v>
      </c>
      <c r="C33" s="6">
        <v>7</v>
      </c>
      <c r="D33" s="9">
        <v>4.9786613306436189</v>
      </c>
      <c r="E33" s="9">
        <v>6.5979691913191862</v>
      </c>
      <c r="F33" s="6">
        <v>3</v>
      </c>
      <c r="G33" s="9">
        <v>3.7198856205689079</v>
      </c>
    </row>
    <row r="34" spans="1:7" x14ac:dyDescent="0.2">
      <c r="A34" s="5" t="str">
        <f t="shared" ref="A34:A65" si="1">IF(RIGHT(B34,1)="7",LEFT(B34,4),"")</f>
        <v/>
      </c>
      <c r="B34" s="5" t="s">
        <v>52</v>
      </c>
      <c r="C34" s="6">
        <v>7</v>
      </c>
      <c r="D34" s="9">
        <v>4.799936046944997</v>
      </c>
      <c r="E34" s="9">
        <v>6.3118082623583538</v>
      </c>
      <c r="F34" s="6">
        <v>3</v>
      </c>
      <c r="G34" s="9">
        <v>3.631917216276781</v>
      </c>
    </row>
    <row r="35" spans="1:7" x14ac:dyDescent="0.2">
      <c r="A35" s="5" t="str">
        <f t="shared" si="1"/>
        <v/>
      </c>
      <c r="B35" s="5" t="s">
        <v>53</v>
      </c>
      <c r="C35" s="6">
        <v>7</v>
      </c>
      <c r="D35" s="9">
        <v>4.7718988418609776</v>
      </c>
      <c r="E35" s="9">
        <v>6.3584956585279073</v>
      </c>
      <c r="F35" s="6">
        <v>3</v>
      </c>
      <c r="G35" s="9">
        <v>3.7477516153450185</v>
      </c>
    </row>
    <row r="36" spans="1:7" x14ac:dyDescent="0.2">
      <c r="A36" s="5" t="str">
        <f t="shared" si="1"/>
        <v/>
      </c>
      <c r="B36" s="5" t="s">
        <v>54</v>
      </c>
      <c r="C36" s="6">
        <v>7</v>
      </c>
      <c r="D36" s="9">
        <v>4.8881806279913231</v>
      </c>
      <c r="E36" s="9">
        <v>6.6492983210234557</v>
      </c>
      <c r="F36" s="6">
        <v>3</v>
      </c>
      <c r="G36" s="9">
        <v>3.7919389248565194</v>
      </c>
    </row>
    <row r="37" spans="1:7" x14ac:dyDescent="0.2">
      <c r="A37" s="5" t="str">
        <f t="shared" si="1"/>
        <v/>
      </c>
      <c r="B37" s="5" t="s">
        <v>55</v>
      </c>
      <c r="C37" s="6">
        <v>7.25</v>
      </c>
      <c r="D37" s="9">
        <v>4.8727963618507841</v>
      </c>
      <c r="E37" s="9">
        <v>6.8065328579017148</v>
      </c>
      <c r="F37" s="6">
        <v>3</v>
      </c>
      <c r="G37" s="9">
        <v>3.7623316827063658</v>
      </c>
    </row>
    <row r="38" spans="1:7" x14ac:dyDescent="0.2">
      <c r="A38" s="5" t="str">
        <f t="shared" si="1"/>
        <v/>
      </c>
      <c r="B38" s="5" t="s">
        <v>56</v>
      </c>
      <c r="C38" s="6">
        <v>7.25</v>
      </c>
      <c r="D38" s="9">
        <v>4.5714273560355734</v>
      </c>
      <c r="E38" s="9">
        <v>5.5676503963000501</v>
      </c>
      <c r="F38" s="6">
        <v>3</v>
      </c>
      <c r="G38" s="9">
        <v>3.5172015064835804</v>
      </c>
    </row>
    <row r="39" spans="1:7" x14ac:dyDescent="0.2">
      <c r="A39" s="5" t="str">
        <f t="shared" si="1"/>
        <v/>
      </c>
      <c r="B39" s="5" t="s">
        <v>57</v>
      </c>
      <c r="C39" s="6">
        <v>7.5</v>
      </c>
      <c r="D39" s="9">
        <v>4.2976910390324363</v>
      </c>
      <c r="E39" s="9">
        <v>5.391788230788741</v>
      </c>
      <c r="F39" s="6">
        <v>3</v>
      </c>
      <c r="G39" s="9">
        <v>3.4902110252795548</v>
      </c>
    </row>
    <row r="40" spans="1:7" x14ac:dyDescent="0.2">
      <c r="A40" s="5" t="str">
        <f t="shared" si="1"/>
        <v/>
      </c>
      <c r="B40" s="5" t="s">
        <v>58</v>
      </c>
      <c r="C40" s="6">
        <v>7.5</v>
      </c>
      <c r="D40" s="9">
        <v>3.9384288747346119</v>
      </c>
      <c r="E40" s="9">
        <v>4.9832411730647674</v>
      </c>
      <c r="F40" s="6">
        <v>3</v>
      </c>
      <c r="G40" s="9">
        <v>3.4902077516822505</v>
      </c>
    </row>
    <row r="41" spans="1:7" x14ac:dyDescent="0.2">
      <c r="A41" s="5" t="str">
        <f t="shared" si="1"/>
        <v/>
      </c>
      <c r="B41" s="5" t="s">
        <v>59</v>
      </c>
      <c r="C41" s="6">
        <v>7.5</v>
      </c>
      <c r="D41" s="9">
        <v>3.8316524348147585</v>
      </c>
      <c r="E41" s="9">
        <v>4.6930110589794571</v>
      </c>
      <c r="F41" s="6">
        <v>3</v>
      </c>
      <c r="G41" s="9">
        <v>3.1494699689832206</v>
      </c>
    </row>
    <row r="42" spans="1:7" x14ac:dyDescent="0.2">
      <c r="A42" s="5" t="str">
        <f t="shared" si="1"/>
        <v/>
      </c>
      <c r="B42" s="5" t="s">
        <v>60</v>
      </c>
      <c r="C42" s="6">
        <v>7.5</v>
      </c>
      <c r="D42" s="9">
        <v>3.6929031988815364</v>
      </c>
      <c r="E42" s="9">
        <v>4.5059221231347424</v>
      </c>
      <c r="F42" s="6">
        <v>3</v>
      </c>
      <c r="G42" s="9">
        <v>3.3559291744720277</v>
      </c>
    </row>
    <row r="43" spans="1:7" x14ac:dyDescent="0.2">
      <c r="A43" s="5" t="str">
        <f t="shared" si="1"/>
        <v/>
      </c>
      <c r="B43" s="5" t="s">
        <v>61</v>
      </c>
      <c r="C43" s="6">
        <v>7.75</v>
      </c>
      <c r="D43" s="9">
        <v>3.6027173760454501</v>
      </c>
      <c r="E43" s="9">
        <v>4.6135653296017098</v>
      </c>
      <c r="F43" s="6">
        <v>3</v>
      </c>
      <c r="G43" s="9">
        <v>3.3845218996426674</v>
      </c>
    </row>
    <row r="44" spans="1:7" x14ac:dyDescent="0.2">
      <c r="A44" s="5" t="str">
        <f t="shared" si="1"/>
        <v>2018</v>
      </c>
      <c r="B44" s="5" t="s">
        <v>62</v>
      </c>
      <c r="C44" s="6">
        <v>7.75</v>
      </c>
      <c r="D44" s="9">
        <v>3.6040014055294556</v>
      </c>
      <c r="E44" s="9">
        <v>4.7190814214545851</v>
      </c>
      <c r="F44" s="6">
        <v>3</v>
      </c>
      <c r="G44" s="9">
        <v>3.3251116076522536</v>
      </c>
    </row>
    <row r="45" spans="1:7" x14ac:dyDescent="0.2">
      <c r="A45" s="5" t="str">
        <f t="shared" si="1"/>
        <v/>
      </c>
      <c r="B45" s="5" t="s">
        <v>63</v>
      </c>
      <c r="C45" s="6">
        <v>7.75</v>
      </c>
      <c r="D45" s="9">
        <v>3.5972271008533507</v>
      </c>
      <c r="E45" s="9">
        <v>4.8360007852269238</v>
      </c>
      <c r="F45" s="6">
        <v>3</v>
      </c>
      <c r="G45" s="9">
        <v>3.3554410758170006</v>
      </c>
    </row>
    <row r="46" spans="1:7" x14ac:dyDescent="0.2">
      <c r="A46" s="5" t="str">
        <f t="shared" si="1"/>
        <v/>
      </c>
      <c r="B46" s="5" t="s">
        <v>64</v>
      </c>
      <c r="C46" s="6">
        <v>7.75</v>
      </c>
      <c r="D46" s="9">
        <v>3.6696831599682955</v>
      </c>
      <c r="E46" s="9">
        <v>4.9831288454784683</v>
      </c>
      <c r="F46" s="6">
        <v>3</v>
      </c>
      <c r="G46" s="9">
        <v>3.3774033172558671</v>
      </c>
    </row>
    <row r="47" spans="1:7" x14ac:dyDescent="0.2">
      <c r="A47" s="5" t="str">
        <f t="shared" si="1"/>
        <v/>
      </c>
      <c r="B47" s="5" t="s">
        <v>65</v>
      </c>
      <c r="C47" s="6">
        <v>7.75</v>
      </c>
      <c r="D47" s="9">
        <v>3.7305785752534293</v>
      </c>
      <c r="E47" s="9">
        <v>4.8893331517769756</v>
      </c>
      <c r="F47" s="6">
        <v>3</v>
      </c>
      <c r="G47" s="9">
        <v>3.4830580725209392</v>
      </c>
    </row>
    <row r="48" spans="1:7" x14ac:dyDescent="0.2">
      <c r="A48" s="5" t="str">
        <f t="shared" si="1"/>
        <v/>
      </c>
      <c r="B48" s="5" t="s">
        <v>66</v>
      </c>
      <c r="C48" s="6">
        <v>8</v>
      </c>
      <c r="D48" s="9">
        <v>3.6353182028849629</v>
      </c>
      <c r="E48" s="9">
        <v>4.7348892731222003</v>
      </c>
      <c r="F48" s="6">
        <v>3</v>
      </c>
      <c r="G48" s="9">
        <v>3.3661150150715802</v>
      </c>
    </row>
    <row r="49" spans="1:7" x14ac:dyDescent="0.2">
      <c r="A49" s="5" t="str">
        <f t="shared" si="1"/>
        <v/>
      </c>
      <c r="B49" s="5" t="s">
        <v>67</v>
      </c>
      <c r="C49" s="6">
        <v>8.25</v>
      </c>
      <c r="D49" s="9">
        <v>3.6877110301843263</v>
      </c>
      <c r="E49" s="9">
        <v>4.8822384398406138</v>
      </c>
      <c r="F49" s="6">
        <v>3</v>
      </c>
      <c r="G49" s="9">
        <v>3.4726645877529272</v>
      </c>
    </row>
    <row r="50" spans="1:7" x14ac:dyDescent="0.2">
      <c r="A50" s="5" t="str">
        <f t="shared" si="1"/>
        <v/>
      </c>
      <c r="B50" s="5" t="s">
        <v>68</v>
      </c>
      <c r="C50" s="6">
        <v>8.25</v>
      </c>
      <c r="D50" s="9">
        <v>3.5947137459892975</v>
      </c>
      <c r="E50" s="9">
        <v>4.4018806601243243</v>
      </c>
      <c r="F50" s="6">
        <v>3</v>
      </c>
      <c r="G50" s="9">
        <v>3.5132483592529962</v>
      </c>
    </row>
    <row r="51" spans="1:7" x14ac:dyDescent="0.2">
      <c r="A51" s="5" t="str">
        <f t="shared" si="1"/>
        <v/>
      </c>
      <c r="B51" s="5" t="s">
        <v>69</v>
      </c>
      <c r="C51" s="6">
        <v>8.25</v>
      </c>
      <c r="D51" s="9">
        <v>3.5552861491428001</v>
      </c>
      <c r="E51" s="9">
        <v>4.0135683640316389</v>
      </c>
      <c r="F51" s="6">
        <v>3</v>
      </c>
      <c r="G51" s="9">
        <v>3.4301453476529575</v>
      </c>
    </row>
    <row r="52" spans="1:7" x14ac:dyDescent="0.2">
      <c r="A52" s="5" t="str">
        <f t="shared" si="1"/>
        <v/>
      </c>
      <c r="B52" s="5" t="s">
        <v>70</v>
      </c>
      <c r="C52" s="6">
        <v>8.25</v>
      </c>
      <c r="D52" s="9">
        <v>3.6717899141563537</v>
      </c>
      <c r="E52" s="9">
        <v>4.1648367439045986</v>
      </c>
      <c r="F52" s="6">
        <v>3</v>
      </c>
      <c r="G52" s="9">
        <v>3.3787932829768552</v>
      </c>
    </row>
    <row r="53" spans="1:7" x14ac:dyDescent="0.2">
      <c r="A53" s="5" t="str">
        <f t="shared" si="1"/>
        <v/>
      </c>
      <c r="B53" s="5" t="s">
        <v>71</v>
      </c>
      <c r="C53" s="6">
        <v>8.25</v>
      </c>
      <c r="D53" s="9">
        <v>3.7916547273600498</v>
      </c>
      <c r="E53" s="9">
        <v>4.3395826392464532</v>
      </c>
      <c r="F53" s="6">
        <v>3</v>
      </c>
      <c r="G53" s="9">
        <v>3.968121593519025</v>
      </c>
    </row>
    <row r="54" spans="1:7" x14ac:dyDescent="0.2">
      <c r="A54" s="5" t="str">
        <f t="shared" si="1"/>
        <v/>
      </c>
      <c r="B54" s="5" t="s">
        <v>72</v>
      </c>
      <c r="C54" s="6">
        <v>8.25</v>
      </c>
      <c r="D54" s="9">
        <v>3.7839523874207082</v>
      </c>
      <c r="E54" s="9">
        <v>4.2822729490100242</v>
      </c>
      <c r="F54" s="6">
        <v>3</v>
      </c>
      <c r="G54" s="9">
        <v>3.6913309962761209</v>
      </c>
    </row>
    <row r="55" spans="1:7" x14ac:dyDescent="0.2">
      <c r="A55" s="5" t="str">
        <f t="shared" si="1"/>
        <v/>
      </c>
      <c r="B55" s="5" t="s">
        <v>73</v>
      </c>
      <c r="C55" s="6">
        <v>8.25</v>
      </c>
      <c r="D55" s="9">
        <v>3.8399733416038639</v>
      </c>
      <c r="E55" s="9">
        <v>3.895471953142593</v>
      </c>
      <c r="F55" s="6">
        <v>3</v>
      </c>
      <c r="G55" s="9">
        <v>3.7539117534118649</v>
      </c>
    </row>
    <row r="56" spans="1:7" x14ac:dyDescent="0.2">
      <c r="A56" s="5" t="str">
        <f t="shared" si="1"/>
        <v>2019</v>
      </c>
      <c r="B56" s="5" t="s">
        <v>74</v>
      </c>
      <c r="C56" s="6">
        <v>8.25</v>
      </c>
      <c r="D56" s="9">
        <v>3.7961804086116269</v>
      </c>
      <c r="E56" s="9">
        <v>3.6878228090843956</v>
      </c>
      <c r="F56" s="6">
        <v>3</v>
      </c>
      <c r="G56" s="9">
        <v>3.7916431851408028</v>
      </c>
    </row>
    <row r="57" spans="1:7" x14ac:dyDescent="0.2">
      <c r="A57" s="5" t="str">
        <f t="shared" si="1"/>
        <v/>
      </c>
      <c r="B57" s="5" t="s">
        <v>75</v>
      </c>
      <c r="C57" s="6">
        <v>8</v>
      </c>
      <c r="D57" s="9">
        <v>3.7418761636644593</v>
      </c>
      <c r="E57" s="9">
        <v>3.0858809577356983</v>
      </c>
      <c r="F57" s="6">
        <v>3</v>
      </c>
      <c r="G57" s="9">
        <v>3.7936442598204723</v>
      </c>
    </row>
    <row r="58" spans="1:7" x14ac:dyDescent="0.2">
      <c r="A58" s="5" t="str">
        <f t="shared" si="1"/>
        <v/>
      </c>
      <c r="B58" s="5" t="s">
        <v>76</v>
      </c>
      <c r="C58" s="6">
        <v>7.75</v>
      </c>
      <c r="D58" s="9">
        <v>3.7470008779858288</v>
      </c>
      <c r="E58" s="9">
        <v>2.9399313371299529</v>
      </c>
      <c r="F58" s="6">
        <v>3</v>
      </c>
      <c r="G58" s="9">
        <v>3.733625567506893</v>
      </c>
    </row>
    <row r="59" spans="1:7" x14ac:dyDescent="0.2">
      <c r="A59" s="5" t="str">
        <f t="shared" si="1"/>
        <v/>
      </c>
      <c r="B59" s="5" t="s">
        <v>77</v>
      </c>
      <c r="C59" s="6">
        <v>7.75</v>
      </c>
      <c r="D59" s="9">
        <v>3.6823164786733864</v>
      </c>
      <c r="E59" s="9">
        <v>2.9921527783924651</v>
      </c>
      <c r="F59" s="6">
        <v>3</v>
      </c>
      <c r="G59" s="9">
        <v>3.5762164294801835</v>
      </c>
    </row>
    <row r="60" spans="1:7" x14ac:dyDescent="0.2">
      <c r="A60" s="5" t="str">
        <f t="shared" si="1"/>
        <v/>
      </c>
      <c r="B60" s="5" t="s">
        <v>78</v>
      </c>
      <c r="C60" s="6">
        <v>7.5</v>
      </c>
      <c r="D60" s="9">
        <v>3.6602256987806836</v>
      </c>
      <c r="E60" s="9">
        <v>3.0021385096232978</v>
      </c>
      <c r="F60" s="6">
        <v>3</v>
      </c>
      <c r="G60" s="9">
        <v>3.6730951920491695</v>
      </c>
    </row>
    <row r="61" spans="1:7" x14ac:dyDescent="0.2">
      <c r="A61" s="5" t="str">
        <f t="shared" si="1"/>
        <v/>
      </c>
      <c r="B61" s="5" t="s">
        <v>79</v>
      </c>
      <c r="C61" s="6">
        <v>7.25</v>
      </c>
      <c r="D61" s="9">
        <v>3.603286304147435</v>
      </c>
      <c r="E61" s="9">
        <v>2.9078236551936421</v>
      </c>
      <c r="F61" s="6">
        <v>3</v>
      </c>
      <c r="G61" s="9">
        <v>3.6354731559746112</v>
      </c>
    </row>
    <row r="62" spans="1:7" x14ac:dyDescent="0.2">
      <c r="A62" s="5" t="str">
        <f t="shared" si="1"/>
        <v/>
      </c>
      <c r="B62" s="5" t="s">
        <v>80</v>
      </c>
      <c r="C62" s="6">
        <v>7.25</v>
      </c>
      <c r="D62" s="9">
        <v>3.7193271107306414</v>
      </c>
      <c r="E62" s="9">
        <v>3.2955172541548672</v>
      </c>
      <c r="F62" s="6">
        <v>3</v>
      </c>
      <c r="G62" s="9">
        <v>3.5122958868463394</v>
      </c>
    </row>
    <row r="63" spans="1:7" x14ac:dyDescent="0.2">
      <c r="A63" s="5" t="str">
        <f t="shared" si="1"/>
        <v/>
      </c>
      <c r="B63" s="5" t="s">
        <v>81</v>
      </c>
      <c r="C63" s="6">
        <v>7</v>
      </c>
      <c r="D63" s="9">
        <v>3.6684432828735014</v>
      </c>
      <c r="E63" s="9">
        <v>3.7829730594783673</v>
      </c>
      <c r="F63" s="6">
        <v>3</v>
      </c>
      <c r="G63" s="9">
        <v>3.4767895624133072</v>
      </c>
    </row>
    <row r="64" spans="1:7" x14ac:dyDescent="0.2">
      <c r="A64" s="5" t="str">
        <f t="shared" si="1"/>
        <v/>
      </c>
      <c r="B64" s="5" t="s">
        <v>82</v>
      </c>
      <c r="C64" s="6">
        <v>6.5</v>
      </c>
      <c r="D64" s="9">
        <v>3.5840776589176171</v>
      </c>
      <c r="E64" s="9">
        <v>3.2942831412558604</v>
      </c>
      <c r="F64" s="6">
        <v>3</v>
      </c>
      <c r="G64" s="9">
        <v>3.3546112931097216</v>
      </c>
    </row>
    <row r="65" spans="1:7" x14ac:dyDescent="0.2">
      <c r="A65" s="5" t="str">
        <f t="shared" si="1"/>
        <v/>
      </c>
      <c r="B65" s="5" t="s">
        <v>83</v>
      </c>
      <c r="C65" s="6">
        <v>6</v>
      </c>
      <c r="D65" s="9">
        <v>3.5484454225899853</v>
      </c>
      <c r="E65" s="9">
        <v>2.1572452283225685</v>
      </c>
      <c r="F65" s="6">
        <v>3</v>
      </c>
      <c r="G65" s="9">
        <v>2.8448461886732446</v>
      </c>
    </row>
    <row r="66" spans="1:7" x14ac:dyDescent="0.2">
      <c r="A66" s="5" t="str">
        <f t="shared" ref="A66:A97" si="2">IF(RIGHT(B66,1)="7",LEFT(B66,4),"")</f>
        <v/>
      </c>
      <c r="B66" s="5" t="s">
        <v>84</v>
      </c>
      <c r="C66" s="6">
        <v>5.5</v>
      </c>
      <c r="D66" s="9">
        <v>3.6526794006953356</v>
      </c>
      <c r="E66" s="9">
        <v>2.8085726135475886</v>
      </c>
      <c r="F66" s="6">
        <v>3</v>
      </c>
      <c r="G66" s="9">
        <v>2.9331418032434664</v>
      </c>
    </row>
    <row r="67" spans="1:7" x14ac:dyDescent="0.2">
      <c r="A67" s="5" t="str">
        <f t="shared" si="2"/>
        <v/>
      </c>
      <c r="B67" s="5" t="s">
        <v>85</v>
      </c>
      <c r="C67" s="6">
        <v>5</v>
      </c>
      <c r="D67" s="9">
        <v>3.7046416520148062</v>
      </c>
      <c r="E67" s="9">
        <v>3.2809666159767659</v>
      </c>
      <c r="F67" s="6">
        <v>3</v>
      </c>
      <c r="G67" s="9">
        <v>2.6525579807091804</v>
      </c>
    </row>
    <row r="68" spans="1:7" x14ac:dyDescent="0.2">
      <c r="A68" s="5" t="str">
        <f t="shared" si="2"/>
        <v>2020</v>
      </c>
      <c r="B68" s="5" t="s">
        <v>86</v>
      </c>
      <c r="C68" s="6">
        <v>5</v>
      </c>
      <c r="D68" s="9">
        <v>3.835755078435632</v>
      </c>
      <c r="E68" s="9">
        <v>3.5483926782799546</v>
      </c>
      <c r="F68" s="6">
        <v>3</v>
      </c>
      <c r="G68" s="9">
        <v>2.3988229279484186</v>
      </c>
    </row>
    <row r="69" spans="1:7" x14ac:dyDescent="0.2">
      <c r="A69" s="5" t="str">
        <f t="shared" si="2"/>
        <v/>
      </c>
      <c r="B69" s="5" t="s">
        <v>87</v>
      </c>
      <c r="C69" s="6">
        <v>4.5</v>
      </c>
      <c r="D69" s="9">
        <v>3.944703402253813</v>
      </c>
      <c r="E69" s="9">
        <v>3.991115690167879</v>
      </c>
      <c r="F69" s="6">
        <v>3</v>
      </c>
      <c r="G69" s="9">
        <v>2.4570660471788797</v>
      </c>
    </row>
    <row r="70" spans="1:7" x14ac:dyDescent="0.2">
      <c r="A70" s="5" t="str">
        <f t="shared" si="2"/>
        <v/>
      </c>
      <c r="B70" s="5" t="s">
        <v>88</v>
      </c>
      <c r="C70" s="6">
        <v>4.25</v>
      </c>
      <c r="D70" s="9">
        <v>3.9853554981574613</v>
      </c>
      <c r="E70" s="9">
        <v>3.9611790837167149</v>
      </c>
      <c r="F70" s="6">
        <v>3</v>
      </c>
      <c r="G70" s="9">
        <v>2.4531631938660814</v>
      </c>
    </row>
    <row r="71" spans="1:7" x14ac:dyDescent="0.2">
      <c r="A71" s="5" t="str">
        <f t="shared" si="2"/>
        <v/>
      </c>
      <c r="B71" s="5" t="s">
        <v>89</v>
      </c>
      <c r="C71" s="6">
        <v>4.25</v>
      </c>
      <c r="D71" s="9">
        <v>3.9771793352573637</v>
      </c>
      <c r="E71" s="9">
        <v>4.0616223762601322</v>
      </c>
      <c r="F71" s="6">
        <v>3</v>
      </c>
      <c r="G71" s="9">
        <v>2.3968510115871755</v>
      </c>
    </row>
    <row r="72" spans="1:7" x14ac:dyDescent="0.2">
      <c r="A72" s="5" t="str">
        <f t="shared" si="2"/>
        <v/>
      </c>
      <c r="B72" s="5" t="s">
        <v>90</v>
      </c>
      <c r="C72" s="6">
        <v>4.25</v>
      </c>
      <c r="D72" s="9">
        <v>3.6725049737195148</v>
      </c>
      <c r="E72" s="9">
        <v>3.3712255164782601</v>
      </c>
      <c r="F72" s="6">
        <v>3</v>
      </c>
      <c r="G72" s="9">
        <v>2.2249046014821028</v>
      </c>
    </row>
    <row r="73" spans="1:7" x14ac:dyDescent="0.2">
      <c r="A73" s="5" t="str">
        <f t="shared" si="2"/>
        <v/>
      </c>
      <c r="B73" s="5" t="s">
        <v>91</v>
      </c>
      <c r="C73" s="6">
        <v>4.25</v>
      </c>
      <c r="D73" s="9">
        <v>3.8169685885401705</v>
      </c>
      <c r="E73" s="9">
        <v>3.2105755683629944</v>
      </c>
      <c r="F73" s="6">
        <v>3</v>
      </c>
      <c r="G73" s="9">
        <v>1.9507501724045362</v>
      </c>
    </row>
    <row r="74" spans="1:7" x14ac:dyDescent="0.2">
      <c r="A74" s="5" t="str">
        <f t="shared" si="2"/>
        <v/>
      </c>
      <c r="B74" s="5" t="s">
        <v>92</v>
      </c>
      <c r="C74" s="6">
        <v>4.25</v>
      </c>
      <c r="D74" s="9">
        <v>3.8266453013092727</v>
      </c>
      <c r="E74" s="9">
        <v>3.5902958751900638</v>
      </c>
      <c r="F74" s="6">
        <v>3</v>
      </c>
      <c r="G74" s="9">
        <v>2.1341666411617721</v>
      </c>
    </row>
    <row r="75" spans="1:7" x14ac:dyDescent="0.2">
      <c r="A75" s="5" t="str">
        <f t="shared" si="2"/>
        <v/>
      </c>
      <c r="B75" s="5" t="s">
        <v>93</v>
      </c>
      <c r="C75" s="6">
        <v>4</v>
      </c>
      <c r="D75" s="9">
        <v>3.8702385650969395</v>
      </c>
      <c r="E75" s="9">
        <v>3.8178052039268717</v>
      </c>
      <c r="F75" s="6">
        <v>3</v>
      </c>
      <c r="G75" s="9">
        <v>2.0565676593957471</v>
      </c>
    </row>
    <row r="76" spans="1:7" x14ac:dyDescent="0.2">
      <c r="A76" s="5" t="str">
        <f t="shared" si="2"/>
        <v/>
      </c>
      <c r="B76" s="5" t="s">
        <v>94</v>
      </c>
      <c r="C76" s="6">
        <v>4</v>
      </c>
      <c r="D76" s="9">
        <v>4.060662275353244</v>
      </c>
      <c r="E76" s="9">
        <v>4.643039531858828</v>
      </c>
      <c r="F76" s="6">
        <v>3</v>
      </c>
      <c r="G76" s="9">
        <v>2.3044399367314838</v>
      </c>
    </row>
    <row r="77" spans="1:7" x14ac:dyDescent="0.2">
      <c r="A77" s="5" t="str">
        <f t="shared" si="2"/>
        <v/>
      </c>
      <c r="B77" s="5" t="s">
        <v>95</v>
      </c>
      <c r="C77" s="6">
        <v>4</v>
      </c>
      <c r="D77" s="9">
        <v>4.1936449910674467</v>
      </c>
      <c r="E77" s="9">
        <v>6.1466827178536576</v>
      </c>
      <c r="F77" s="6">
        <v>3</v>
      </c>
      <c r="G77" s="9">
        <v>2.5315617035968518</v>
      </c>
    </row>
    <row r="78" spans="1:7" x14ac:dyDescent="0.2">
      <c r="A78" s="5" t="str">
        <f t="shared" si="2"/>
        <v/>
      </c>
      <c r="B78" s="5" t="s">
        <v>96</v>
      </c>
      <c r="C78" s="6">
        <v>4</v>
      </c>
      <c r="D78" s="9">
        <v>4.3732427432193077</v>
      </c>
      <c r="E78" s="9">
        <v>5.8801454908439466</v>
      </c>
      <c r="F78" s="6">
        <v>3</v>
      </c>
      <c r="G78" s="9">
        <v>2.8407960754750716</v>
      </c>
    </row>
    <row r="79" spans="1:7" x14ac:dyDescent="0.2">
      <c r="A79" s="5" t="str">
        <f t="shared" si="2"/>
        <v/>
      </c>
      <c r="B79" s="5" t="s">
        <v>97</v>
      </c>
      <c r="C79" s="6">
        <v>4.25</v>
      </c>
      <c r="D79" s="9">
        <v>4.582186124631149</v>
      </c>
      <c r="E79" s="9">
        <v>5.8434602809668279</v>
      </c>
      <c r="F79" s="6">
        <v>3</v>
      </c>
      <c r="G79" s="9">
        <v>3.2224646367954746</v>
      </c>
    </row>
    <row r="80" spans="1:7" x14ac:dyDescent="0.2">
      <c r="A80" s="5" t="str">
        <f t="shared" si="2"/>
        <v>2021</v>
      </c>
      <c r="B80" s="5" t="s">
        <v>98</v>
      </c>
      <c r="C80" s="6">
        <v>4.25</v>
      </c>
      <c r="D80" s="9">
        <v>4.6583493460320868</v>
      </c>
      <c r="E80" s="9">
        <v>5.7554845082137707</v>
      </c>
      <c r="F80" s="6">
        <v>3</v>
      </c>
      <c r="G80" s="9">
        <v>3.4623723484530577</v>
      </c>
    </row>
    <row r="81" spans="1:7" x14ac:dyDescent="0.2">
      <c r="A81" s="5" t="str">
        <f t="shared" si="2"/>
        <v/>
      </c>
      <c r="B81" s="5" t="s">
        <v>99</v>
      </c>
      <c r="C81" s="6">
        <v>4.5</v>
      </c>
      <c r="D81" s="9">
        <v>4.7670572089405949</v>
      </c>
      <c r="E81" s="9">
        <v>5.5297856864936046</v>
      </c>
      <c r="F81" s="6">
        <v>3</v>
      </c>
      <c r="G81" s="9">
        <v>3.4260448638626873</v>
      </c>
    </row>
    <row r="82" spans="1:7" x14ac:dyDescent="0.2">
      <c r="A82" s="5" t="str">
        <f t="shared" si="2"/>
        <v/>
      </c>
      <c r="B82" s="5" t="s">
        <v>100</v>
      </c>
      <c r="C82" s="6">
        <v>4.5</v>
      </c>
      <c r="D82" s="9">
        <v>4.9252611573690874</v>
      </c>
      <c r="E82" s="9">
        <v>5.9488044851402133</v>
      </c>
      <c r="F82" s="6">
        <v>3</v>
      </c>
      <c r="G82" s="9">
        <v>3.4341073526114929</v>
      </c>
    </row>
    <row r="83" spans="1:7" x14ac:dyDescent="0.2">
      <c r="A83" s="5" t="str">
        <f t="shared" si="2"/>
        <v/>
      </c>
      <c r="B83" s="5" t="s">
        <v>101</v>
      </c>
      <c r="C83" s="6">
        <v>4.75</v>
      </c>
      <c r="D83" s="9">
        <v>5.1895246305735609</v>
      </c>
      <c r="E83" s="9">
        <v>6.2112354106580225</v>
      </c>
      <c r="F83" s="6">
        <v>3</v>
      </c>
      <c r="G83" s="9">
        <v>3.6383774969134475</v>
      </c>
    </row>
    <row r="84" spans="1:7" x14ac:dyDescent="0.2">
      <c r="A84" s="5" t="str">
        <f t="shared" si="2"/>
        <v/>
      </c>
      <c r="B84" s="5" t="s">
        <v>102</v>
      </c>
      <c r="C84" s="6">
        <v>5</v>
      </c>
      <c r="D84" s="9">
        <v>5.6822597491597016</v>
      </c>
      <c r="E84" s="9">
        <v>7.4268320159647461</v>
      </c>
      <c r="F84" s="6">
        <v>3</v>
      </c>
      <c r="G84" s="9">
        <v>3.915371698403658</v>
      </c>
    </row>
    <row r="85" spans="1:7" x14ac:dyDescent="0.2">
      <c r="A85" s="5" t="str">
        <f t="shared" si="2"/>
        <v/>
      </c>
      <c r="B85" s="5" t="s">
        <v>103</v>
      </c>
      <c r="C85" s="6">
        <v>5.5</v>
      </c>
      <c r="D85" s="9">
        <v>5.9583840597539739</v>
      </c>
      <c r="E85" s="9">
        <v>7.4159639598013305</v>
      </c>
      <c r="F85" s="6">
        <v>3</v>
      </c>
      <c r="G85" s="9">
        <v>4.3044692250284289</v>
      </c>
    </row>
    <row r="86" spans="1:7" x14ac:dyDescent="0.2">
      <c r="A86" s="5" t="str">
        <f t="shared" si="2"/>
        <v/>
      </c>
      <c r="B86" s="5" t="s">
        <v>104</v>
      </c>
      <c r="C86" s="6">
        <v>5.5</v>
      </c>
      <c r="D86" s="9">
        <v>6.194523272763397</v>
      </c>
      <c r="E86" s="9">
        <v>7.112951649423005</v>
      </c>
      <c r="F86" s="6">
        <v>3</v>
      </c>
      <c r="G86" s="9">
        <v>4.3472790502973924</v>
      </c>
    </row>
    <row r="87" spans="1:7" x14ac:dyDescent="0.2">
      <c r="A87" s="5" t="str">
        <f t="shared" si="2"/>
        <v/>
      </c>
      <c r="B87" s="5" t="s">
        <v>105</v>
      </c>
      <c r="C87" s="6">
        <v>6</v>
      </c>
      <c r="D87" s="9">
        <v>6.576848221614795</v>
      </c>
      <c r="E87" s="9">
        <v>7.3154208633452011</v>
      </c>
      <c r="F87" s="6">
        <v>3</v>
      </c>
      <c r="G87" s="9">
        <v>4.6247980179783044</v>
      </c>
    </row>
    <row r="88" spans="1:7" x14ac:dyDescent="0.2">
      <c r="A88" s="5" t="str">
        <f t="shared" si="2"/>
        <v/>
      </c>
      <c r="B88" s="5" t="s">
        <v>106</v>
      </c>
      <c r="C88" s="6">
        <v>6.5</v>
      </c>
      <c r="D88" s="9">
        <v>6.8443813814003995</v>
      </c>
      <c r="E88" s="9">
        <v>7.5510701154105186</v>
      </c>
      <c r="F88" s="6">
        <v>3</v>
      </c>
      <c r="G88" s="9">
        <v>4.6229801174169305</v>
      </c>
    </row>
    <row r="89" spans="1:7" x14ac:dyDescent="0.2">
      <c r="A89" s="5" t="str">
        <f t="shared" si="2"/>
        <v/>
      </c>
      <c r="B89" s="5" t="s">
        <v>107</v>
      </c>
      <c r="C89" s="6">
        <v>6.5</v>
      </c>
      <c r="D89" s="9">
        <v>7.1182598447757428</v>
      </c>
      <c r="E89" s="9">
        <v>7.5946407777386149</v>
      </c>
      <c r="F89" s="6">
        <v>3</v>
      </c>
      <c r="G89" s="9">
        <v>4.8345389557921115</v>
      </c>
    </row>
    <row r="90" spans="1:7" x14ac:dyDescent="0.2">
      <c r="A90" s="5" t="str">
        <f t="shared" si="2"/>
        <v/>
      </c>
      <c r="B90" s="5" t="s">
        <v>108</v>
      </c>
      <c r="C90" s="6">
        <v>7</v>
      </c>
      <c r="D90" s="9">
        <v>7.2793652443690959</v>
      </c>
      <c r="E90" s="9">
        <v>7.624585100293646</v>
      </c>
      <c r="F90" s="6">
        <v>3</v>
      </c>
      <c r="G90" s="9">
        <v>4.7395923884433255</v>
      </c>
    </row>
    <row r="91" spans="1:7" x14ac:dyDescent="0.2">
      <c r="A91" s="5" t="str">
        <f t="shared" si="2"/>
        <v/>
      </c>
      <c r="B91" s="5" t="s">
        <v>109</v>
      </c>
      <c r="C91" s="6">
        <v>7.75</v>
      </c>
      <c r="D91" s="9">
        <v>7.50532950227083</v>
      </c>
      <c r="E91" s="9">
        <v>7.9782854382318025</v>
      </c>
      <c r="F91" s="6">
        <v>3</v>
      </c>
      <c r="G91" s="9">
        <v>4.7564147188480232</v>
      </c>
    </row>
    <row r="92" spans="1:7" x14ac:dyDescent="0.2">
      <c r="A92" s="5" t="str">
        <f t="shared" si="2"/>
        <v>2022</v>
      </c>
      <c r="B92" s="5" t="s">
        <v>110</v>
      </c>
      <c r="C92" s="6">
        <v>7.75</v>
      </c>
      <c r="D92" s="9">
        <v>7.6608958422213602</v>
      </c>
      <c r="E92" s="9">
        <v>8.1253319171534777</v>
      </c>
      <c r="F92" s="6">
        <v>3</v>
      </c>
      <c r="G92" s="9">
        <v>4.9029034717236408</v>
      </c>
    </row>
    <row r="93" spans="1:7" x14ac:dyDescent="0.2">
      <c r="A93" s="5" t="str">
        <f t="shared" si="2"/>
        <v/>
      </c>
      <c r="B93" s="5" t="s">
        <v>111</v>
      </c>
      <c r="C93" s="6">
        <v>8.5</v>
      </c>
      <c r="D93" s="9">
        <v>8.0596611773346094</v>
      </c>
      <c r="E93" s="9">
        <v>8.6580852409169129</v>
      </c>
      <c r="F93" s="6">
        <v>3</v>
      </c>
      <c r="G93" s="9">
        <v>5.1939475170581506</v>
      </c>
    </row>
    <row r="94" spans="1:7" x14ac:dyDescent="0.2">
      <c r="A94" s="5" t="str">
        <f t="shared" si="2"/>
        <v/>
      </c>
      <c r="B94" s="5" t="s">
        <v>112</v>
      </c>
      <c r="C94" s="6">
        <v>9.25</v>
      </c>
      <c r="D94" s="9">
        <v>8.2894126575873806</v>
      </c>
      <c r="E94" s="9">
        <v>8.6808943213259049</v>
      </c>
      <c r="F94" s="6">
        <v>3</v>
      </c>
      <c r="G94" s="9">
        <v>5.3471298436278625</v>
      </c>
    </row>
    <row r="95" spans="1:7" x14ac:dyDescent="0.2">
      <c r="A95" s="5" t="str">
        <f t="shared" si="2"/>
        <v/>
      </c>
      <c r="B95" s="5" t="s">
        <v>113</v>
      </c>
      <c r="C95" s="6">
        <v>9.25</v>
      </c>
      <c r="D95" s="9">
        <v>8.4270713375773845</v>
      </c>
      <c r="E95" s="9">
        <v>8.3928469602691393</v>
      </c>
      <c r="F95" s="6">
        <v>3</v>
      </c>
      <c r="G95" s="9">
        <v>5.2976414828415086</v>
      </c>
    </row>
    <row r="96" spans="1:7" x14ac:dyDescent="0.2">
      <c r="A96" s="5" t="str">
        <f t="shared" si="2"/>
        <v/>
      </c>
      <c r="B96" s="5" t="s">
        <v>114</v>
      </c>
      <c r="C96" s="6">
        <v>10</v>
      </c>
      <c r="D96" s="9">
        <v>8.5308452353323183</v>
      </c>
      <c r="E96" s="9">
        <v>7.8260229387563607</v>
      </c>
      <c r="F96" s="6">
        <v>3</v>
      </c>
      <c r="G96" s="9">
        <v>5.3461226733703793</v>
      </c>
    </row>
    <row r="97" spans="1:7" x14ac:dyDescent="0.2">
      <c r="A97" s="5" t="str">
        <f t="shared" si="2"/>
        <v/>
      </c>
      <c r="B97" s="5" t="s">
        <v>115</v>
      </c>
      <c r="C97" s="6">
        <v>10.5</v>
      </c>
      <c r="D97" s="9">
        <v>8.360921078188067</v>
      </c>
      <c r="E97" s="9">
        <v>7.8345171097079946</v>
      </c>
      <c r="F97" s="6">
        <v>3</v>
      </c>
      <c r="G97" s="9">
        <v>5.194953339541053</v>
      </c>
    </row>
    <row r="98" spans="1:7" x14ac:dyDescent="0.2">
      <c r="A98" s="5" t="str">
        <f t="shared" ref="A98:A129" si="3">IF(RIGHT(B98,1)="7",LEFT(B98,4),"")</f>
        <v/>
      </c>
      <c r="B98" s="5" t="s">
        <v>116</v>
      </c>
      <c r="C98" s="6">
        <v>10.5</v>
      </c>
      <c r="D98" s="9">
        <v>8.4416024777645973</v>
      </c>
      <c r="E98" s="9">
        <v>7.9261975041894583</v>
      </c>
      <c r="F98" s="6">
        <v>3</v>
      </c>
      <c r="G98" s="9">
        <v>5.5059101207545424</v>
      </c>
    </row>
    <row r="99" spans="1:7" x14ac:dyDescent="0.2">
      <c r="A99" s="5" t="str">
        <f t="shared" si="3"/>
        <v/>
      </c>
      <c r="B99" s="5" t="s">
        <v>117</v>
      </c>
      <c r="C99" s="6">
        <v>11</v>
      </c>
      <c r="D99" s="9">
        <v>8.2704932784383836</v>
      </c>
      <c r="E99" s="9">
        <v>7.6357897579583334</v>
      </c>
      <c r="F99" s="6">
        <v>3</v>
      </c>
      <c r="G99" s="9">
        <v>5.5502369950445773</v>
      </c>
    </row>
    <row r="100" spans="1:7" x14ac:dyDescent="0.2">
      <c r="A100" s="5" t="str">
        <f t="shared" si="3"/>
        <v/>
      </c>
      <c r="B100" s="5" t="s">
        <v>118</v>
      </c>
      <c r="C100" s="6">
        <v>11.25</v>
      </c>
      <c r="D100" s="9">
        <v>8.0073549464640514</v>
      </c>
      <c r="E100" s="9">
        <v>6.8687413978822498</v>
      </c>
      <c r="F100" s="6">
        <v>3</v>
      </c>
      <c r="G100" s="9">
        <v>5.7071099854675289</v>
      </c>
    </row>
    <row r="101" spans="1:7" x14ac:dyDescent="0.2">
      <c r="A101" s="5" t="str">
        <f t="shared" si="3"/>
        <v/>
      </c>
      <c r="B101" s="5" t="s">
        <v>119</v>
      </c>
      <c r="C101" s="6">
        <v>11.25</v>
      </c>
      <c r="D101" s="9">
        <v>7.7008483600559119</v>
      </c>
      <c r="E101" s="9">
        <v>6.2371195151422754</v>
      </c>
      <c r="F101" s="6">
        <v>3</v>
      </c>
      <c r="G101" s="9">
        <v>5.4645610225538155</v>
      </c>
    </row>
    <row r="102" spans="1:7" x14ac:dyDescent="0.2">
      <c r="A102" s="5" t="str">
        <f t="shared" si="3"/>
        <v/>
      </c>
      <c r="B102" s="5" t="s">
        <v>120</v>
      </c>
      <c r="C102" s="6">
        <v>11.25</v>
      </c>
      <c r="D102" s="9">
        <v>7.3821926550633021</v>
      </c>
      <c r="E102" s="9">
        <v>5.8334348726696739</v>
      </c>
      <c r="F102" s="6">
        <v>3</v>
      </c>
      <c r="G102" s="9">
        <v>5.4277888886108849</v>
      </c>
    </row>
    <row r="103" spans="1:7" x14ac:dyDescent="0.2">
      <c r="A103" s="5" t="str">
        <f t="shared" si="3"/>
        <v/>
      </c>
      <c r="B103" s="5" t="s">
        <v>121</v>
      </c>
      <c r="C103" s="6">
        <v>11.25</v>
      </c>
      <c r="D103" s="9">
        <v>6.9018544770242052</v>
      </c>
      <c r="E103" s="9">
        <v>5.068269249609747</v>
      </c>
      <c r="F103" s="6">
        <v>3</v>
      </c>
      <c r="G103" s="9">
        <v>5.2490862448791864</v>
      </c>
    </row>
    <row r="104" spans="1:7" x14ac:dyDescent="0.2">
      <c r="A104" s="5" t="str">
        <f t="shared" si="3"/>
        <v>2023</v>
      </c>
      <c r="B104" s="5" t="s">
        <v>122</v>
      </c>
      <c r="C104" s="6">
        <v>11.25</v>
      </c>
      <c r="D104" s="9">
        <v>6.6577087655067535</v>
      </c>
      <c r="E104" s="9">
        <v>4.7810485638669409</v>
      </c>
      <c r="F104" s="6">
        <v>3</v>
      </c>
      <c r="G104" s="9">
        <v>5.2350935239667384</v>
      </c>
    </row>
    <row r="105" spans="1:7" x14ac:dyDescent="0.2">
      <c r="A105" s="5" t="str">
        <f t="shared" si="3"/>
        <v/>
      </c>
      <c r="B105" s="5" t="s">
        <v>123</v>
      </c>
      <c r="C105" s="6">
        <v>11.25</v>
      </c>
      <c r="D105" s="9">
        <v>6.0980959328328144</v>
      </c>
      <c r="E105" s="9">
        <v>4.6036617802093671</v>
      </c>
      <c r="F105" s="6">
        <v>3</v>
      </c>
      <c r="G105" s="9">
        <v>5.1484152832951269</v>
      </c>
    </row>
    <row r="106" spans="1:7" x14ac:dyDescent="0.2">
      <c r="A106" s="5" t="str">
        <f t="shared" si="3"/>
        <v/>
      </c>
      <c r="B106" s="5" t="s">
        <v>124</v>
      </c>
      <c r="C106" s="6">
        <v>11.25</v>
      </c>
      <c r="D106" s="9">
        <v>5.7678392970706982</v>
      </c>
      <c r="E106" s="9">
        <v>4.4486175899417502</v>
      </c>
      <c r="F106" s="6">
        <v>3</v>
      </c>
      <c r="G106" s="9">
        <v>5.2259018061887375</v>
      </c>
    </row>
    <row r="107" spans="1:7" x14ac:dyDescent="0.2">
      <c r="A107" s="5" t="str">
        <f t="shared" si="3"/>
        <v/>
      </c>
      <c r="B107" s="5" t="s">
        <v>125</v>
      </c>
      <c r="C107" s="6">
        <v>11.25</v>
      </c>
      <c r="D107" s="9">
        <v>5.505781860671255</v>
      </c>
      <c r="E107" s="9">
        <v>4.2463613320792737</v>
      </c>
      <c r="F107" s="6">
        <v>3</v>
      </c>
      <c r="G107" s="9">
        <v>5.3410821913384643</v>
      </c>
    </row>
    <row r="108" spans="1:7" x14ac:dyDescent="0.2">
      <c r="A108" s="5" t="str">
        <f t="shared" si="3"/>
        <v/>
      </c>
      <c r="B108" s="5" t="s">
        <v>126</v>
      </c>
      <c r="C108" s="6">
        <v>11.25</v>
      </c>
      <c r="D108" s="9">
        <v>5.3142011839058645</v>
      </c>
      <c r="E108" s="9">
        <v>4.3334492455385565</v>
      </c>
      <c r="F108" s="6">
        <v>3</v>
      </c>
      <c r="G108" s="9">
        <v>5.2773997033588538</v>
      </c>
    </row>
    <row r="109" spans="1:7" x14ac:dyDescent="0.2">
      <c r="A109" s="5" t="str">
        <f t="shared" si="3"/>
        <v/>
      </c>
      <c r="B109" s="5" t="s">
        <v>127</v>
      </c>
      <c r="C109" s="6">
        <v>11.25</v>
      </c>
      <c r="D109" s="9">
        <v>5.1002963482250863</v>
      </c>
      <c r="E109" s="9">
        <v>4.668654316014087</v>
      </c>
      <c r="F109" s="6">
        <v>3</v>
      </c>
      <c r="G109" s="9">
        <v>5.3307932310644457</v>
      </c>
    </row>
    <row r="110" spans="1:7" x14ac:dyDescent="0.2">
      <c r="A110" s="5" t="str">
        <f t="shared" si="3"/>
        <v/>
      </c>
      <c r="B110" s="5" t="s">
        <v>128</v>
      </c>
      <c r="C110" s="6">
        <v>11.25</v>
      </c>
      <c r="D110" s="9">
        <v>4.7525487647426257</v>
      </c>
      <c r="E110" s="9">
        <v>4.8838697676764964</v>
      </c>
      <c r="F110" s="6">
        <v>3</v>
      </c>
      <c r="G110" s="9">
        <v>5.2488290003244842</v>
      </c>
    </row>
    <row r="111" spans="1:7" x14ac:dyDescent="0.2">
      <c r="A111" s="5" t="str">
        <f t="shared" si="3"/>
        <v/>
      </c>
      <c r="B111" s="5" t="s">
        <v>129</v>
      </c>
      <c r="C111" s="6">
        <v>11.25</v>
      </c>
      <c r="D111" s="9">
        <v>4.6229436908867827</v>
      </c>
      <c r="E111" s="9">
        <v>4.4016064005118594</v>
      </c>
      <c r="F111" s="6">
        <v>3</v>
      </c>
      <c r="G111" s="9">
        <v>5.2952186151326242</v>
      </c>
    </row>
    <row r="112" spans="1:7" x14ac:dyDescent="0.2">
      <c r="A112" s="5" t="str">
        <f t="shared" si="3"/>
        <v/>
      </c>
      <c r="B112" s="5" t="s">
        <v>130</v>
      </c>
      <c r="C112" s="6">
        <v>11</v>
      </c>
      <c r="D112" s="9">
        <v>4.4691020156911065</v>
      </c>
      <c r="E112" s="9">
        <v>4.32608097287559</v>
      </c>
      <c r="F112" s="6">
        <v>3</v>
      </c>
      <c r="G112" s="9">
        <v>5.3690657710547596</v>
      </c>
    </row>
    <row r="113" spans="1:7" x14ac:dyDescent="0.2">
      <c r="A113" s="5" t="str">
        <f t="shared" si="3"/>
        <v/>
      </c>
      <c r="B113" s="5" t="s">
        <v>131</v>
      </c>
      <c r="C113" s="6">
        <v>11</v>
      </c>
      <c r="D113" s="9">
        <v>4.4014694994517489</v>
      </c>
      <c r="E113" s="9">
        <v>4.7534590055924975</v>
      </c>
      <c r="F113" s="6">
        <v>3</v>
      </c>
      <c r="G113" s="9">
        <v>5.2123557386337449</v>
      </c>
    </row>
    <row r="114" spans="1:7" x14ac:dyDescent="0.2">
      <c r="A114" s="5" t="str">
        <f t="shared" si="3"/>
        <v/>
      </c>
      <c r="B114" s="5" t="s">
        <v>132</v>
      </c>
      <c r="C114" s="6">
        <v>11</v>
      </c>
      <c r="D114" s="9">
        <v>4.2041294502208393</v>
      </c>
      <c r="E114" s="9">
        <v>4.6809351446256642</v>
      </c>
      <c r="F114" s="6">
        <v>3</v>
      </c>
      <c r="G114" s="9">
        <v>5.2183832088386506</v>
      </c>
    </row>
    <row r="115" spans="1:7" x14ac:dyDescent="0.2">
      <c r="A115" s="5" t="str">
        <f t="shared" si="3"/>
        <v/>
      </c>
      <c r="B115" s="5" t="s">
        <v>133</v>
      </c>
      <c r="C115" s="6">
        <v>11</v>
      </c>
      <c r="D115" s="9">
        <v>4.1396638297047428</v>
      </c>
      <c r="E115" s="9">
        <v>5.0018843220519971</v>
      </c>
      <c r="F115" s="6">
        <v>3</v>
      </c>
      <c r="G115" s="9">
        <v>5.1545686181963424</v>
      </c>
    </row>
    <row r="116" spans="1:7" x14ac:dyDescent="0.2">
      <c r="A116" s="5" t="str">
        <f t="shared" si="3"/>
        <v>2024</v>
      </c>
      <c r="B116" s="5" t="s">
        <v>134</v>
      </c>
      <c r="C116" s="6">
        <v>11</v>
      </c>
      <c r="D116" s="9">
        <v>4.0616727906389372</v>
      </c>
      <c r="E116" s="9">
        <v>5.5681846356006481</v>
      </c>
      <c r="F116" s="6">
        <v>3</v>
      </c>
      <c r="G116" s="9">
        <v>5.2189402991043465</v>
      </c>
    </row>
    <row r="117" spans="1:7" x14ac:dyDescent="0.2">
      <c r="A117" s="5" t="str">
        <f t="shared" si="3"/>
        <v/>
      </c>
      <c r="B117" s="5" t="s">
        <v>135</v>
      </c>
      <c r="C117" s="6">
        <v>10.75</v>
      </c>
      <c r="D117" s="9">
        <v>4.0136431530158001</v>
      </c>
      <c r="E117" s="9">
        <v>4.9794810706520032</v>
      </c>
      <c r="F117" s="6">
        <v>3</v>
      </c>
      <c r="G117" s="9">
        <v>5.1804800089665592</v>
      </c>
    </row>
    <row r="118" spans="1:7" x14ac:dyDescent="0.2">
      <c r="A118" s="5" t="str">
        <f t="shared" si="3"/>
        <v/>
      </c>
      <c r="B118" s="5" t="s">
        <v>136</v>
      </c>
      <c r="C118" s="6">
        <v>10.5</v>
      </c>
      <c r="D118" s="9">
        <v>3.9237235684939309</v>
      </c>
      <c r="E118" s="9">
        <v>4.5836924086619657</v>
      </c>
      <c r="F118" s="6">
        <v>3</v>
      </c>
      <c r="G118" s="9">
        <v>5.1030435130987817</v>
      </c>
    </row>
    <row r="119" spans="1:7" x14ac:dyDescent="0.2">
      <c r="A119" s="5" t="str">
        <f t="shared" si="3"/>
        <v/>
      </c>
      <c r="B119" s="5" t="s">
        <v>137</v>
      </c>
      <c r="C119" s="6">
        <v>10.5</v>
      </c>
      <c r="D119" s="9">
        <v>3.8069189489747579</v>
      </c>
      <c r="E119" s="9">
        <v>4.7617700446686007</v>
      </c>
      <c r="F119" s="6">
        <v>3</v>
      </c>
      <c r="G119" s="9">
        <v>4.975234785896987</v>
      </c>
    </row>
    <row r="120" spans="1:7" x14ac:dyDescent="0.2">
      <c r="A120" s="5" t="str">
        <f t="shared" si="3"/>
        <v/>
      </c>
      <c r="B120" s="5" t="s">
        <v>138</v>
      </c>
      <c r="C120" s="6">
        <v>10.25</v>
      </c>
      <c r="D120" s="9">
        <v>3.5801118081481231</v>
      </c>
      <c r="E120" s="9">
        <v>4.5479345314144437</v>
      </c>
      <c r="F120" s="6">
        <v>3</v>
      </c>
      <c r="G120" s="9">
        <v>4.9000000000000004</v>
      </c>
    </row>
    <row r="121" spans="1:7" x14ac:dyDescent="0.2">
      <c r="A121" s="5" t="str">
        <f t="shared" si="3"/>
        <v/>
      </c>
      <c r="B121" s="5" t="s">
        <v>139</v>
      </c>
      <c r="C121" s="6">
        <v>10</v>
      </c>
      <c r="D121" s="9">
        <v>3.6524589120164208</v>
      </c>
      <c r="E121" s="9">
        <v>4.1940903893967096</v>
      </c>
      <c r="F121" s="6">
        <v>3</v>
      </c>
      <c r="G121" s="9">
        <v>4.9400000000000004</v>
      </c>
    </row>
    <row r="122" spans="1:7" x14ac:dyDescent="0.2">
      <c r="A122" s="5" t="str">
        <f t="shared" si="3"/>
        <v/>
      </c>
      <c r="B122" s="5" t="s">
        <v>140</v>
      </c>
      <c r="C122" s="6">
        <v>10</v>
      </c>
      <c r="D122" s="9">
        <v>3.6518662491234144</v>
      </c>
      <c r="E122" s="9">
        <v>3.5834200037273112</v>
      </c>
      <c r="F122" s="6">
        <v>3</v>
      </c>
      <c r="G122" s="9">
        <v>4.6900000000000004</v>
      </c>
    </row>
    <row r="123" spans="1:7" x14ac:dyDescent="0.2">
      <c r="A123" s="5" t="str">
        <f t="shared" si="3"/>
        <v/>
      </c>
      <c r="B123" s="5" t="s">
        <v>141</v>
      </c>
      <c r="C123" s="6">
        <v>9.5</v>
      </c>
      <c r="D123" s="9">
        <v>3.6346003106766167</v>
      </c>
      <c r="E123" s="9">
        <v>3.761069922255178</v>
      </c>
      <c r="F123" s="6">
        <v>3</v>
      </c>
      <c r="G123" s="9">
        <v>4.6399999999999997</v>
      </c>
    </row>
    <row r="124" spans="1:7" x14ac:dyDescent="0.2">
      <c r="A124" s="5" t="str">
        <f t="shared" si="3"/>
        <v/>
      </c>
      <c r="B124" s="5" t="s">
        <v>142</v>
      </c>
      <c r="C124" s="6">
        <v>9</v>
      </c>
      <c r="D124" s="9">
        <v>3.7307926442517125</v>
      </c>
      <c r="E124" s="9">
        <v>3.9179356184959602</v>
      </c>
      <c r="F124" s="6">
        <v>3</v>
      </c>
      <c r="G124" s="9">
        <v>4.3499999999999996</v>
      </c>
    </row>
    <row r="125" spans="1:7" x14ac:dyDescent="0.2">
      <c r="A125" s="5" t="str">
        <f t="shared" si="3"/>
        <v/>
      </c>
      <c r="B125" s="5" t="s">
        <v>143</v>
      </c>
      <c r="C125" s="6">
        <v>9</v>
      </c>
      <c r="D125" s="9">
        <v>3.8192122346449864</v>
      </c>
      <c r="E125" s="9">
        <v>3.828761692411331</v>
      </c>
      <c r="F125" s="6">
        <v>3</v>
      </c>
      <c r="G125" s="9">
        <v>4.5599999999999996</v>
      </c>
    </row>
    <row r="126" spans="1:7" x14ac:dyDescent="0.2">
      <c r="A126" s="5" t="str">
        <f t="shared" si="3"/>
        <v/>
      </c>
      <c r="B126" s="5" t="s">
        <v>144</v>
      </c>
      <c r="C126" s="6">
        <v>8.5</v>
      </c>
      <c r="D126" s="9">
        <v>4.0560878270334166</v>
      </c>
      <c r="E126" s="9">
        <v>4.4265136022068052</v>
      </c>
      <c r="F126" s="6">
        <v>3</v>
      </c>
      <c r="G126" s="9">
        <v>4.49</v>
      </c>
    </row>
    <row r="127" spans="1:7" x14ac:dyDescent="0.2">
      <c r="A127" s="5" t="str">
        <f t="shared" si="3"/>
        <v/>
      </c>
      <c r="B127" s="5" t="s">
        <v>145</v>
      </c>
      <c r="C127" s="6">
        <v>8</v>
      </c>
      <c r="D127" s="9">
        <v>4.2515974672855394</v>
      </c>
      <c r="E127" s="9">
        <v>4.3383955965562215</v>
      </c>
      <c r="F127" s="6">
        <v>3</v>
      </c>
      <c r="G127" s="9">
        <v>4.62</v>
      </c>
    </row>
    <row r="128" spans="1:7" x14ac:dyDescent="0.2">
      <c r="A128" s="5" t="str">
        <f t="shared" si="3"/>
        <v>2025</v>
      </c>
      <c r="B128" s="5" t="s">
        <v>146</v>
      </c>
      <c r="C128" s="6">
        <v>8</v>
      </c>
      <c r="D128" s="9">
        <v>4.2367893065958784</v>
      </c>
      <c r="E128" s="9">
        <v>3.5164498043725789</v>
      </c>
      <c r="F128" s="6">
        <v>3</v>
      </c>
      <c r="G128" s="9">
        <v>4.4400000000000004</v>
      </c>
    </row>
    <row r="129" spans="1:7" x14ac:dyDescent="0.2">
      <c r="A129" s="5" t="str">
        <f t="shared" si="3"/>
        <v/>
      </c>
      <c r="B129" s="5" t="s">
        <v>147</v>
      </c>
      <c r="C129" s="6">
        <v>7.75</v>
      </c>
      <c r="D129" s="9">
        <v>4.2366482845405118</v>
      </c>
      <c r="E129" s="9">
        <v>3.5504396121401882</v>
      </c>
      <c r="F129" s="6">
        <v>3</v>
      </c>
      <c r="G129" s="9">
        <v>4.4000000000000004</v>
      </c>
    </row>
    <row r="130" spans="1:7" x14ac:dyDescent="0.2">
      <c r="A130" s="5" t="str">
        <f t="shared" ref="A130:A133" si="4">IF(RIGHT(B130,1)="7",LEFT(B130,4),"")</f>
        <v/>
      </c>
      <c r="B130" s="5" t="s">
        <v>148</v>
      </c>
      <c r="C130" s="6">
        <v>7.5</v>
      </c>
      <c r="D130" s="9" t="e">
        <v>#N/A</v>
      </c>
      <c r="E130" s="9" t="e">
        <v>#N/A</v>
      </c>
      <c r="F130" s="6">
        <v>3</v>
      </c>
      <c r="G130" s="9" t="e">
        <v>#N/A</v>
      </c>
    </row>
    <row r="131" spans="1:7" x14ac:dyDescent="0.2">
      <c r="A131" s="5" t="str">
        <f t="shared" si="4"/>
        <v/>
      </c>
      <c r="B131" s="5" t="s">
        <v>149</v>
      </c>
      <c r="C131" s="6" t="e">
        <v>#N/A</v>
      </c>
      <c r="D131" s="9" t="e">
        <v>#N/A</v>
      </c>
      <c r="E131" s="9" t="e">
        <v>#N/A</v>
      </c>
      <c r="F131" s="6">
        <v>3</v>
      </c>
      <c r="G131" s="9" t="e">
        <v>#N/A</v>
      </c>
    </row>
    <row r="132" spans="1:7" x14ac:dyDescent="0.2">
      <c r="A132" s="5" t="str">
        <f t="shared" si="4"/>
        <v/>
      </c>
      <c r="B132" s="5" t="s">
        <v>150</v>
      </c>
      <c r="C132" s="6" t="e">
        <v>#N/A</v>
      </c>
      <c r="D132" s="9" t="e">
        <v>#N/A</v>
      </c>
      <c r="E132" s="9" t="e">
        <v>#N/A</v>
      </c>
      <c r="F132" s="6">
        <v>3</v>
      </c>
      <c r="G132" s="9" t="e">
        <v>#N/A</v>
      </c>
    </row>
    <row r="133" spans="1:7" x14ac:dyDescent="0.2">
      <c r="A133" s="5" t="str">
        <f t="shared" si="4"/>
        <v/>
      </c>
      <c r="B133" s="5" t="s">
        <v>151</v>
      </c>
      <c r="C133" s="6" t="e">
        <v>#N/A</v>
      </c>
      <c r="D133" s="9" t="e">
        <v>#N/A</v>
      </c>
      <c r="E133" s="9" t="e">
        <v>#N/A</v>
      </c>
      <c r="F133" s="6">
        <v>3</v>
      </c>
      <c r="G133" s="9" t="e">
        <v>#N/A</v>
      </c>
    </row>
  </sheetData>
  <pageMargins left="0.7" right="0.7" top="0.75" bottom="0.75" header="0.3" footer="0.3"/>
  <pageSetup orientation="portrait" horizontalDpi="90" verticalDpi="90" r:id="rId1"/>
  <headerFooter>
    <oddHeader>&amp;L&amp;"Calibri"&amp;11&amp;K000000INTERNAL FR/OFFICIAL USE // FRSONLY&amp;1#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BFB7-BFFC-4452-93C7-E78EA579E24B}">
  <dimension ref="A1:C97"/>
  <sheetViews>
    <sheetView workbookViewId="0"/>
  </sheetViews>
  <sheetFormatPr baseColWidth="10" defaultColWidth="8.83203125" defaultRowHeight="15" x14ac:dyDescent="0.2"/>
  <sheetData>
    <row r="1" spans="1:3" x14ac:dyDescent="0.2">
      <c r="B1" t="s">
        <v>152</v>
      </c>
      <c r="C1" t="s">
        <v>153</v>
      </c>
    </row>
    <row r="2" spans="1:3" x14ac:dyDescent="0.2">
      <c r="A2" t="s">
        <v>154</v>
      </c>
      <c r="B2" s="1"/>
      <c r="C2" s="1"/>
    </row>
    <row r="3" spans="1:3" x14ac:dyDescent="0.2">
      <c r="A3" t="s">
        <v>154</v>
      </c>
      <c r="B3" s="1"/>
      <c r="C3" s="1"/>
    </row>
    <row r="4" spans="1:3" x14ac:dyDescent="0.2">
      <c r="A4" t="s">
        <v>154</v>
      </c>
      <c r="B4" s="1">
        <v>100.96233333333333</v>
      </c>
      <c r="C4" s="1">
        <v>94.702333333333328</v>
      </c>
    </row>
    <row r="5" spans="1:3" x14ac:dyDescent="0.2">
      <c r="A5" t="s">
        <v>154</v>
      </c>
      <c r="B5" s="1">
        <v>100.806</v>
      </c>
      <c r="C5" s="1">
        <v>98.528666666666666</v>
      </c>
    </row>
    <row r="6" spans="1:3" x14ac:dyDescent="0.2">
      <c r="A6" t="s">
        <v>154</v>
      </c>
      <c r="B6" s="1">
        <v>101.54066666666667</v>
      </c>
      <c r="C6" s="1">
        <v>102.24400000000001</v>
      </c>
    </row>
    <row r="7" spans="1:3" x14ac:dyDescent="0.2">
      <c r="A7">
        <v>2018</v>
      </c>
      <c r="B7" s="1">
        <v>102.786</v>
      </c>
      <c r="C7" s="1">
        <v>104.38466666666666</v>
      </c>
    </row>
    <row r="8" spans="1:3" x14ac:dyDescent="0.2">
      <c r="A8">
        <v>2018</v>
      </c>
      <c r="B8" s="1">
        <v>103.247</v>
      </c>
      <c r="C8" s="1">
        <v>104.71533333333333</v>
      </c>
    </row>
    <row r="9" spans="1:3" x14ac:dyDescent="0.2">
      <c r="A9" t="s">
        <v>154</v>
      </c>
      <c r="B9" s="1">
        <v>101.54233333333333</v>
      </c>
      <c r="C9" s="1">
        <v>102.69633333333333</v>
      </c>
    </row>
    <row r="10" spans="1:3" x14ac:dyDescent="0.2">
      <c r="A10" t="s">
        <v>154</v>
      </c>
      <c r="B10" s="1">
        <v>100.82299999999999</v>
      </c>
      <c r="C10" s="1">
        <v>101.61800000000001</v>
      </c>
    </row>
    <row r="11" spans="1:3" x14ac:dyDescent="0.2">
      <c r="A11" t="s">
        <v>154</v>
      </c>
      <c r="B11" s="1">
        <v>100.47333333333334</v>
      </c>
      <c r="C11" s="1">
        <v>102.03833333333334</v>
      </c>
    </row>
    <row r="12" spans="1:3" x14ac:dyDescent="0.2">
      <c r="A12" t="s">
        <v>154</v>
      </c>
      <c r="B12" s="1">
        <v>98.50866666666667</v>
      </c>
      <c r="C12" s="1">
        <v>104.04966666666667</v>
      </c>
    </row>
    <row r="13" spans="1:3" x14ac:dyDescent="0.2">
      <c r="A13" t="s">
        <v>154</v>
      </c>
      <c r="B13" s="1">
        <v>96.406999999999996</v>
      </c>
      <c r="C13" s="1">
        <v>100.02766666666666</v>
      </c>
    </row>
    <row r="14" spans="1:3" x14ac:dyDescent="0.2">
      <c r="A14" t="s">
        <v>154</v>
      </c>
      <c r="B14" s="1">
        <v>95.986666666666665</v>
      </c>
      <c r="C14" s="1">
        <v>96.743999999999986</v>
      </c>
    </row>
    <row r="15" spans="1:3" x14ac:dyDescent="0.2">
      <c r="A15" t="s">
        <v>154</v>
      </c>
      <c r="B15" s="1">
        <v>97.980666666666664</v>
      </c>
      <c r="C15" s="1">
        <v>91.262666666666675</v>
      </c>
    </row>
    <row r="16" spans="1:3" x14ac:dyDescent="0.2">
      <c r="A16" t="s">
        <v>154</v>
      </c>
      <c r="B16" s="1">
        <v>99.189000000000007</v>
      </c>
      <c r="C16" s="1">
        <v>91.248000000000005</v>
      </c>
    </row>
    <row r="17" spans="1:3" x14ac:dyDescent="0.2">
      <c r="A17" t="s">
        <v>154</v>
      </c>
      <c r="B17" s="1">
        <v>98.886666666666656</v>
      </c>
      <c r="C17" s="1">
        <v>87.663333333333341</v>
      </c>
    </row>
    <row r="18" spans="1:3" x14ac:dyDescent="0.2">
      <c r="A18" t="s">
        <v>154</v>
      </c>
      <c r="B18" s="1">
        <v>98.908999999999992</v>
      </c>
      <c r="C18" s="1">
        <v>85.806666666666672</v>
      </c>
    </row>
    <row r="19" spans="1:3" x14ac:dyDescent="0.2">
      <c r="A19">
        <v>2019</v>
      </c>
      <c r="B19" s="1">
        <v>98.651666666666657</v>
      </c>
      <c r="C19" s="1">
        <v>84.10466666666666</v>
      </c>
    </row>
    <row r="20" spans="1:3" x14ac:dyDescent="0.2">
      <c r="A20">
        <v>2019</v>
      </c>
      <c r="B20" s="1">
        <v>98.11099999999999</v>
      </c>
      <c r="C20" s="1">
        <v>84.160333333333327</v>
      </c>
    </row>
    <row r="21" spans="1:3" x14ac:dyDescent="0.2">
      <c r="A21" t="s">
        <v>154</v>
      </c>
      <c r="B21" s="1">
        <v>97.140333333333331</v>
      </c>
      <c r="C21" s="1">
        <v>84.967666666666673</v>
      </c>
    </row>
    <row r="22" spans="1:3" x14ac:dyDescent="0.2">
      <c r="A22" t="s">
        <v>154</v>
      </c>
      <c r="B22" s="1">
        <v>96.133666666666656</v>
      </c>
      <c r="C22" s="1">
        <v>84.338666666666668</v>
      </c>
    </row>
    <row r="23" spans="1:3" x14ac:dyDescent="0.2">
      <c r="A23" t="s">
        <v>154</v>
      </c>
      <c r="B23" s="1">
        <v>95.454333333333338</v>
      </c>
      <c r="C23" s="1">
        <v>83.103333333333325</v>
      </c>
    </row>
    <row r="24" spans="1:3" x14ac:dyDescent="0.2">
      <c r="A24" t="s">
        <v>154</v>
      </c>
      <c r="B24" s="1">
        <v>94.981333333333339</v>
      </c>
      <c r="C24" s="1">
        <v>81.072333333333333</v>
      </c>
    </row>
    <row r="25" spans="1:3" x14ac:dyDescent="0.2">
      <c r="A25" t="s">
        <v>154</v>
      </c>
      <c r="B25" s="1">
        <v>94.737000000000009</v>
      </c>
      <c r="C25" s="1">
        <v>79.803000000000011</v>
      </c>
    </row>
    <row r="26" spans="1:3" x14ac:dyDescent="0.2">
      <c r="A26" t="s">
        <v>154</v>
      </c>
      <c r="B26" s="1">
        <v>93.969999999999985</v>
      </c>
      <c r="C26" s="1">
        <v>81.572666666666677</v>
      </c>
    </row>
    <row r="27" spans="1:3" x14ac:dyDescent="0.2">
      <c r="A27" t="s">
        <v>154</v>
      </c>
      <c r="B27" s="1">
        <v>92.446666666666673</v>
      </c>
      <c r="C27" s="1">
        <v>84.043000000000006</v>
      </c>
    </row>
    <row r="28" spans="1:3" x14ac:dyDescent="0.2">
      <c r="A28" t="s">
        <v>154</v>
      </c>
      <c r="B28" s="1">
        <v>90.341000000000008</v>
      </c>
      <c r="C28" s="1">
        <v>86.090999999999994</v>
      </c>
    </row>
    <row r="29" spans="1:3" x14ac:dyDescent="0.2">
      <c r="A29" t="s">
        <v>154</v>
      </c>
      <c r="B29" s="1">
        <v>78.583333333333329</v>
      </c>
      <c r="C29" s="1">
        <v>85.853666666666683</v>
      </c>
    </row>
    <row r="30" spans="1:3" x14ac:dyDescent="0.2">
      <c r="A30" t="s">
        <v>154</v>
      </c>
      <c r="B30" s="1">
        <v>67.431666666666672</v>
      </c>
      <c r="C30" s="1">
        <v>84.309666666666658</v>
      </c>
    </row>
    <row r="31" spans="1:3" x14ac:dyDescent="0.2">
      <c r="A31">
        <v>2020</v>
      </c>
      <c r="B31" s="1">
        <v>62.974666666666671</v>
      </c>
      <c r="C31" s="1">
        <v>82.429333333333332</v>
      </c>
    </row>
    <row r="32" spans="1:3" x14ac:dyDescent="0.2">
      <c r="A32">
        <v>2020</v>
      </c>
      <c r="B32" s="1">
        <v>68.721333333333334</v>
      </c>
      <c r="C32" s="1">
        <v>80.65666666666668</v>
      </c>
    </row>
    <row r="33" spans="1:3" x14ac:dyDescent="0.2">
      <c r="A33" t="s">
        <v>154</v>
      </c>
      <c r="B33" s="1">
        <v>75.185999999999993</v>
      </c>
      <c r="C33" s="1">
        <v>79.213333333333338</v>
      </c>
    </row>
    <row r="34" spans="1:3" x14ac:dyDescent="0.2">
      <c r="A34" t="s">
        <v>154</v>
      </c>
      <c r="B34" s="1">
        <v>77.167333333333332</v>
      </c>
      <c r="C34" s="1">
        <v>79.075666666666677</v>
      </c>
    </row>
    <row r="35" spans="1:3" x14ac:dyDescent="0.2">
      <c r="A35" t="s">
        <v>154</v>
      </c>
      <c r="B35" s="1">
        <v>78.707999999999984</v>
      </c>
      <c r="C35" s="1">
        <v>77.913333333333341</v>
      </c>
    </row>
    <row r="36" spans="1:3" x14ac:dyDescent="0.2">
      <c r="A36" t="s">
        <v>154</v>
      </c>
      <c r="B36" s="1">
        <v>81.673333333333332</v>
      </c>
      <c r="C36" s="1">
        <v>76.297333333333327</v>
      </c>
    </row>
    <row r="37" spans="1:3" x14ac:dyDescent="0.2">
      <c r="A37" t="s">
        <v>154</v>
      </c>
      <c r="B37" s="1">
        <v>83.42</v>
      </c>
      <c r="C37" s="1">
        <v>72.87299999999999</v>
      </c>
    </row>
    <row r="38" spans="1:3" x14ac:dyDescent="0.2">
      <c r="A38" t="s">
        <v>154</v>
      </c>
      <c r="B38" s="1">
        <v>84.63933333333334</v>
      </c>
      <c r="C38" s="1">
        <v>72.601666666666674</v>
      </c>
    </row>
    <row r="39" spans="1:3" x14ac:dyDescent="0.2">
      <c r="A39" t="s">
        <v>154</v>
      </c>
      <c r="B39" s="1">
        <v>85.05</v>
      </c>
      <c r="C39" s="1">
        <v>73.989666666666679</v>
      </c>
    </row>
    <row r="40" spans="1:3" x14ac:dyDescent="0.2">
      <c r="A40" t="s">
        <v>154</v>
      </c>
      <c r="B40" s="1">
        <v>86.763666666666666</v>
      </c>
      <c r="C40" s="1">
        <v>76.88900000000001</v>
      </c>
    </row>
    <row r="41" spans="1:3" x14ac:dyDescent="0.2">
      <c r="A41" t="s">
        <v>154</v>
      </c>
      <c r="B41" s="1">
        <v>88.978333333333339</v>
      </c>
      <c r="C41" s="1">
        <v>78.953999999999994</v>
      </c>
    </row>
    <row r="42" spans="1:3" x14ac:dyDescent="0.2">
      <c r="A42" t="s">
        <v>154</v>
      </c>
      <c r="B42" s="1">
        <v>89.675666666666658</v>
      </c>
      <c r="C42" s="1">
        <v>79.050333333333327</v>
      </c>
    </row>
    <row r="43" spans="1:3" x14ac:dyDescent="0.2">
      <c r="A43">
        <v>2021</v>
      </c>
      <c r="B43" s="1">
        <v>89.054333333333332</v>
      </c>
      <c r="C43" s="1">
        <v>77.134999999999991</v>
      </c>
    </row>
    <row r="44" spans="1:3" x14ac:dyDescent="0.2">
      <c r="A44">
        <v>2021</v>
      </c>
      <c r="B44" s="1">
        <v>88.63266666666668</v>
      </c>
      <c r="C44" s="1">
        <v>76.49766666666666</v>
      </c>
    </row>
    <row r="45" spans="1:3" x14ac:dyDescent="0.2">
      <c r="A45" t="s">
        <v>154</v>
      </c>
      <c r="B45" s="1">
        <v>88.89233333333334</v>
      </c>
      <c r="C45" s="1">
        <v>76.710999999999999</v>
      </c>
    </row>
    <row r="46" spans="1:3" x14ac:dyDescent="0.2">
      <c r="A46" t="s">
        <v>154</v>
      </c>
      <c r="B46" s="1">
        <v>89.181333333333328</v>
      </c>
      <c r="C46" s="1">
        <v>77.870999999999995</v>
      </c>
    </row>
    <row r="47" spans="1:3" x14ac:dyDescent="0.2">
      <c r="A47" t="s">
        <v>154</v>
      </c>
      <c r="B47" s="1">
        <v>88.513333333333321</v>
      </c>
      <c r="C47" s="1">
        <v>77.013999999999996</v>
      </c>
    </row>
    <row r="48" spans="1:3" x14ac:dyDescent="0.2">
      <c r="A48" t="s">
        <v>154</v>
      </c>
      <c r="B48" s="1">
        <v>88.469666666666669</v>
      </c>
      <c r="C48" s="1">
        <v>76.957333333333338</v>
      </c>
    </row>
    <row r="49" spans="1:3" x14ac:dyDescent="0.2">
      <c r="A49" t="s">
        <v>154</v>
      </c>
      <c r="B49" s="1">
        <v>89.13066666666667</v>
      </c>
      <c r="C49" s="1">
        <v>76.329000000000008</v>
      </c>
    </row>
    <row r="50" spans="1:3" x14ac:dyDescent="0.2">
      <c r="A50" t="s">
        <v>154</v>
      </c>
      <c r="B50" s="1">
        <v>90.594333333333338</v>
      </c>
      <c r="C50" s="1">
        <v>78.834000000000003</v>
      </c>
    </row>
    <row r="51" spans="1:3" x14ac:dyDescent="0.2">
      <c r="A51" t="s">
        <v>154</v>
      </c>
      <c r="B51" s="1">
        <v>92.12266666666666</v>
      </c>
      <c r="C51" s="1">
        <v>76.051000000000002</v>
      </c>
    </row>
    <row r="52" spans="1:3" x14ac:dyDescent="0.2">
      <c r="A52" t="s">
        <v>154</v>
      </c>
      <c r="B52" s="1">
        <v>94.380999999999986</v>
      </c>
      <c r="C52" s="1">
        <v>76.906333333333336</v>
      </c>
    </row>
    <row r="53" spans="1:3" x14ac:dyDescent="0.2">
      <c r="A53" t="s">
        <v>154</v>
      </c>
      <c r="B53" s="1">
        <v>96.430666666666681</v>
      </c>
      <c r="C53" s="1">
        <v>75.753</v>
      </c>
    </row>
    <row r="54" spans="1:3" x14ac:dyDescent="0.2">
      <c r="A54" t="s">
        <v>154</v>
      </c>
      <c r="B54" s="1">
        <v>97.184333333333328</v>
      </c>
      <c r="C54" s="1">
        <v>78.823333333333338</v>
      </c>
    </row>
    <row r="55" spans="1:3" x14ac:dyDescent="0.2">
      <c r="A55">
        <v>2022</v>
      </c>
      <c r="B55" s="1">
        <v>96.826333333333352</v>
      </c>
      <c r="C55" s="1">
        <v>80.379000000000005</v>
      </c>
    </row>
    <row r="56" spans="1:3" x14ac:dyDescent="0.2">
      <c r="A56">
        <v>2022</v>
      </c>
      <c r="B56" s="1">
        <v>95.299333333333337</v>
      </c>
      <c r="C56" s="1">
        <v>80.541666666666671</v>
      </c>
    </row>
    <row r="57" spans="1:3" x14ac:dyDescent="0.2">
      <c r="A57" t="s">
        <v>154</v>
      </c>
      <c r="B57" s="1">
        <v>95.594666666666669</v>
      </c>
      <c r="C57" s="1">
        <v>80.99466666666666</v>
      </c>
    </row>
    <row r="58" spans="1:3" x14ac:dyDescent="0.2">
      <c r="A58" t="s">
        <v>154</v>
      </c>
      <c r="B58" s="1">
        <v>95.058333333333337</v>
      </c>
      <c r="C58" s="1">
        <v>81.053333333333327</v>
      </c>
    </row>
    <row r="59" spans="1:3" x14ac:dyDescent="0.2">
      <c r="A59" t="s">
        <v>154</v>
      </c>
      <c r="B59" s="1">
        <v>95.428333333333342</v>
      </c>
      <c r="C59" s="1">
        <v>82.362666666666669</v>
      </c>
    </row>
    <row r="60" spans="1:3" x14ac:dyDescent="0.2">
      <c r="A60" t="s">
        <v>154</v>
      </c>
      <c r="B60" s="1">
        <v>95.279666666666671</v>
      </c>
      <c r="C60" s="1">
        <v>86.831999999999994</v>
      </c>
    </row>
    <row r="61" spans="1:3" x14ac:dyDescent="0.2">
      <c r="A61" t="s">
        <v>154</v>
      </c>
      <c r="B61" s="1">
        <v>97.375666666666675</v>
      </c>
      <c r="C61" s="1">
        <v>90.653999999999996</v>
      </c>
    </row>
    <row r="62" spans="1:3" x14ac:dyDescent="0.2">
      <c r="A62" t="s">
        <v>154</v>
      </c>
      <c r="B62" s="1">
        <v>99.981333333333325</v>
      </c>
      <c r="C62" s="1">
        <v>93.248666666666665</v>
      </c>
    </row>
    <row r="63" spans="1:3" x14ac:dyDescent="0.2">
      <c r="A63" t="s">
        <v>154</v>
      </c>
      <c r="B63" s="1">
        <v>102.40233333333333</v>
      </c>
      <c r="C63" s="1">
        <v>93.548999999999992</v>
      </c>
    </row>
    <row r="64" spans="1:3" x14ac:dyDescent="0.2">
      <c r="A64" t="s">
        <v>154</v>
      </c>
      <c r="B64" s="1">
        <v>103.90833333333332</v>
      </c>
      <c r="C64" s="1">
        <v>93.924999999999997</v>
      </c>
    </row>
    <row r="65" spans="1:3" x14ac:dyDescent="0.2">
      <c r="A65" t="s">
        <v>154</v>
      </c>
      <c r="B65" s="1">
        <v>104.89533333333333</v>
      </c>
      <c r="C65" s="1">
        <v>93.946666666666658</v>
      </c>
    </row>
    <row r="66" spans="1:3" x14ac:dyDescent="0.2">
      <c r="A66" t="s">
        <v>154</v>
      </c>
      <c r="B66" s="1">
        <v>107.42933333333333</v>
      </c>
      <c r="C66" s="1">
        <v>96.50566666666667</v>
      </c>
    </row>
    <row r="67" spans="1:3" x14ac:dyDescent="0.2">
      <c r="A67">
        <v>2023</v>
      </c>
      <c r="B67" s="1">
        <v>110.291</v>
      </c>
      <c r="C67" s="1">
        <v>100.02933333333334</v>
      </c>
    </row>
    <row r="68" spans="1:3" x14ac:dyDescent="0.2">
      <c r="A68">
        <v>2023</v>
      </c>
      <c r="B68" s="1">
        <v>112.24933333333333</v>
      </c>
      <c r="C68" s="1">
        <v>103.92966666666666</v>
      </c>
    </row>
    <row r="69" spans="1:3" x14ac:dyDescent="0.2">
      <c r="A69" t="s">
        <v>154</v>
      </c>
      <c r="B69" s="1">
        <v>113.00133333333333</v>
      </c>
      <c r="C69" s="1">
        <v>105.17333333333333</v>
      </c>
    </row>
    <row r="70" spans="1:3" x14ac:dyDescent="0.2">
      <c r="A70" t="s">
        <v>154</v>
      </c>
      <c r="B70" s="1">
        <v>113.533</v>
      </c>
      <c r="C70" s="1">
        <v>107.21733333333333</v>
      </c>
    </row>
    <row r="71" spans="1:3" x14ac:dyDescent="0.2">
      <c r="A71" t="s">
        <v>154</v>
      </c>
      <c r="B71" s="1">
        <v>115.85466666666667</v>
      </c>
      <c r="C71" s="1">
        <v>109.479</v>
      </c>
    </row>
    <row r="72" spans="1:3" x14ac:dyDescent="0.2">
      <c r="A72" t="s">
        <v>154</v>
      </c>
      <c r="B72" s="1">
        <v>116.13499999999999</v>
      </c>
      <c r="C72" s="1">
        <v>109.68466666666666</v>
      </c>
    </row>
    <row r="73" spans="1:3" x14ac:dyDescent="0.2">
      <c r="A73" t="s">
        <v>154</v>
      </c>
      <c r="B73" s="1">
        <v>115.27299999999998</v>
      </c>
      <c r="C73" s="1">
        <v>108.574</v>
      </c>
    </row>
    <row r="74" spans="1:3" x14ac:dyDescent="0.2">
      <c r="A74" t="s">
        <v>154</v>
      </c>
      <c r="B74" s="1">
        <v>114.58766666666668</v>
      </c>
      <c r="C74" s="1">
        <v>107.613</v>
      </c>
    </row>
    <row r="75" spans="1:3" x14ac:dyDescent="0.2">
      <c r="A75" t="s">
        <v>154</v>
      </c>
      <c r="B75" s="1">
        <v>115.26600000000001</v>
      </c>
      <c r="C75" s="1">
        <v>106.70066666666666</v>
      </c>
    </row>
    <row r="76" spans="1:3" x14ac:dyDescent="0.2">
      <c r="A76" t="s">
        <v>154</v>
      </c>
      <c r="B76" s="1">
        <v>112.98366666666668</v>
      </c>
      <c r="C76" s="1">
        <v>104.84399999999999</v>
      </c>
    </row>
    <row r="77" spans="1:3" x14ac:dyDescent="0.2">
      <c r="A77" t="s">
        <v>154</v>
      </c>
      <c r="B77" s="1">
        <v>115.65899999999999</v>
      </c>
      <c r="C77" s="1">
        <v>101.96166666666666</v>
      </c>
    </row>
    <row r="78" spans="1:3" x14ac:dyDescent="0.2">
      <c r="A78" t="s">
        <v>154</v>
      </c>
      <c r="B78" s="1">
        <v>115.79033333333332</v>
      </c>
      <c r="C78" s="1">
        <v>101.16199999999999</v>
      </c>
    </row>
    <row r="79" spans="1:3" x14ac:dyDescent="0.2">
      <c r="A79">
        <v>2024</v>
      </c>
      <c r="B79" s="1">
        <v>118.33633333333334</v>
      </c>
      <c r="C79" s="1">
        <v>100.15566666666666</v>
      </c>
    </row>
    <row r="80" spans="1:3" x14ac:dyDescent="0.2">
      <c r="A80">
        <v>2024</v>
      </c>
      <c r="B80" s="1">
        <v>117.718</v>
      </c>
      <c r="C80" s="1">
        <v>99.725999999999999</v>
      </c>
    </row>
    <row r="81" spans="1:3" x14ac:dyDescent="0.2">
      <c r="A81" t="s">
        <v>154</v>
      </c>
      <c r="B81" s="1">
        <v>117.233</v>
      </c>
      <c r="C81" s="1">
        <v>98.694333333333347</v>
      </c>
    </row>
    <row r="82" spans="1:3" x14ac:dyDescent="0.2">
      <c r="A82" t="s">
        <v>154</v>
      </c>
      <c r="B82" s="1">
        <v>117.524</v>
      </c>
      <c r="C82" s="1">
        <v>96.998333333333335</v>
      </c>
    </row>
    <row r="83" spans="1:3" x14ac:dyDescent="0.2">
      <c r="A83" t="s">
        <v>154</v>
      </c>
      <c r="B83" s="1">
        <v>115.95800000000001</v>
      </c>
      <c r="C83" s="1">
        <v>94.791333333333341</v>
      </c>
    </row>
    <row r="84" spans="1:3" x14ac:dyDescent="0.2">
      <c r="A84" t="s">
        <v>154</v>
      </c>
      <c r="B84" s="1">
        <v>116.30366666666667</v>
      </c>
      <c r="C84" s="1">
        <v>91.257999999999996</v>
      </c>
    </row>
    <row r="85" spans="1:3" x14ac:dyDescent="0.2">
      <c r="A85" t="s">
        <v>154</v>
      </c>
      <c r="B85" s="1">
        <v>115.15566666666666</v>
      </c>
      <c r="C85" s="1">
        <v>89.269333333333336</v>
      </c>
    </row>
    <row r="86" spans="1:3" x14ac:dyDescent="0.2">
      <c r="A86" t="s">
        <v>154</v>
      </c>
      <c r="B86" s="1">
        <v>112.807</v>
      </c>
      <c r="C86" s="1">
        <v>86.051666666666662</v>
      </c>
    </row>
    <row r="87" spans="1:3" x14ac:dyDescent="0.2">
      <c r="A87" t="s">
        <v>154</v>
      </c>
      <c r="B87" s="1">
        <v>110.70966666666668</v>
      </c>
      <c r="C87" s="1">
        <v>83.349333333333334</v>
      </c>
    </row>
    <row r="88" spans="1:3" x14ac:dyDescent="0.2">
      <c r="A88" t="s">
        <v>154</v>
      </c>
      <c r="B88" s="1">
        <v>109.77866666666667</v>
      </c>
      <c r="C88" s="1">
        <v>81.681333333333328</v>
      </c>
    </row>
    <row r="89" spans="1:3" x14ac:dyDescent="0.2">
      <c r="A89" t="s">
        <v>154</v>
      </c>
      <c r="B89" s="1">
        <v>109.43133333333333</v>
      </c>
      <c r="C89" s="1">
        <v>81.701333333333324</v>
      </c>
    </row>
    <row r="90" spans="1:3" x14ac:dyDescent="0.2">
      <c r="A90" t="s">
        <v>154</v>
      </c>
      <c r="B90" s="1">
        <v>109.78733333333332</v>
      </c>
      <c r="C90" s="1">
        <v>80.197999999999993</v>
      </c>
    </row>
    <row r="91" spans="1:3" x14ac:dyDescent="0.2">
      <c r="A91">
        <v>2025</v>
      </c>
      <c r="B91" s="1">
        <v>110.026</v>
      </c>
      <c r="C91" s="1">
        <v>77.632000000000005</v>
      </c>
    </row>
    <row r="92" spans="1:3" x14ac:dyDescent="0.2">
      <c r="A92">
        <v>2025</v>
      </c>
      <c r="B92" s="1"/>
      <c r="C92" s="1"/>
    </row>
    <row r="93" spans="1:3" x14ac:dyDescent="0.2">
      <c r="A93" t="s">
        <v>154</v>
      </c>
      <c r="B93" s="1"/>
      <c r="C93" s="1"/>
    </row>
    <row r="94" spans="1:3" x14ac:dyDescent="0.2">
      <c r="A94" t="s">
        <v>154</v>
      </c>
      <c r="B94" s="1"/>
      <c r="C94" s="1"/>
    </row>
    <row r="95" spans="1:3" x14ac:dyDescent="0.2">
      <c r="A95" t="s">
        <v>154</v>
      </c>
      <c r="B95" s="1"/>
      <c r="C95" s="1"/>
    </row>
    <row r="96" spans="1:3" x14ac:dyDescent="0.2">
      <c r="A96" t="s">
        <v>154</v>
      </c>
      <c r="B96" s="1"/>
      <c r="C96" s="1"/>
    </row>
    <row r="97" spans="1:3" x14ac:dyDescent="0.2">
      <c r="A97" t="s">
        <v>154</v>
      </c>
      <c r="B97" s="1"/>
      <c r="C97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64264fa-5603-4e4e-a2f4-32f4724a08c4" xsi:nil="true"/>
    <_ip_UnifiedCompliancePolicyProperties xmlns="http://schemas.microsoft.com/sharepoint/v3" xsi:nil="true"/>
    <lcf76f155ced4ddcb4097134ff3c332f xmlns="8172f215-60fb-4aea-bce3-5824ce8231c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21B3133A6E54F929859EE61FFEB56" ma:contentTypeVersion="16" ma:contentTypeDescription="Create a new document." ma:contentTypeScope="" ma:versionID="2c24881f11a95f1656dce62a11a78156">
  <xsd:schema xmlns:xsd="http://www.w3.org/2001/XMLSchema" xmlns:xs="http://www.w3.org/2001/XMLSchema" xmlns:p="http://schemas.microsoft.com/office/2006/metadata/properties" xmlns:ns1="http://schemas.microsoft.com/sharepoint/v3" xmlns:ns2="8172f215-60fb-4aea-bce3-5824ce8231cd" xmlns:ns3="d64264fa-5603-4e4e-a2f4-32f4724a08c4" xmlns:ns4="2814f50d-da92-4ebb-b3e7-78ffc71e2a52" xmlns:ns5="b6b0a385-71c1-4ba9-b48d-f3f9140e37ea" targetNamespace="http://schemas.microsoft.com/office/2006/metadata/properties" ma:root="true" ma:fieldsID="1f716b6b8c8b5b5cb13abde35531ccfc" ns1:_="" ns2:_="" ns3:_="" ns4:_="" ns5:_="">
    <xsd:import namespace="http://schemas.microsoft.com/sharepoint/v3"/>
    <xsd:import namespace="8172f215-60fb-4aea-bce3-5824ce8231cd"/>
    <xsd:import namespace="d64264fa-5603-4e4e-a2f4-32f4724a08c4"/>
    <xsd:import namespace="2814f50d-da92-4ebb-b3e7-78ffc71e2a52"/>
    <xsd:import namespace="b6b0a385-71c1-4ba9-b48d-f3f9140e37ea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5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2f215-60fb-4aea-bce3-5824ce823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64fa-5603-4e4e-a2f4-32f4724a08c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d62b0c9-db67-4e82-b694-67e81e0f5876}" ma:internalName="TaxCatchAll" ma:showField="CatchAllData" ma:web="af44d872-6276-42da-ba23-58815cdf9c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4f50d-da92-4ebb-b3e7-78ffc71e2a52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0a385-71c1-4ba9-b48d-f3f9140e37ea" elementFormDefault="qualified">
    <xsd:import namespace="http://schemas.microsoft.com/office/2006/documentManagement/types"/>
    <xsd:import namespace="http://schemas.microsoft.com/office/infopath/2007/PartnerControls"/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E1135B-F913-4DA3-B850-001E07590C1D}">
  <ds:schemaRefs>
    <ds:schemaRef ds:uri="http://purl.org/dc/dcmitype/"/>
    <ds:schemaRef ds:uri="http://schemas.microsoft.com/office/infopath/2007/PartnerControls"/>
    <ds:schemaRef ds:uri="b6b0a385-71c1-4ba9-b48d-f3f9140e37ea"/>
    <ds:schemaRef ds:uri="http://schemas.microsoft.com/office/2006/metadata/properties"/>
    <ds:schemaRef ds:uri="8172f215-60fb-4aea-bce3-5824ce8231cd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d64264fa-5603-4e4e-a2f4-32f4724a08c4"/>
    <ds:schemaRef ds:uri="http://schemas.microsoft.com/sharepoint/v3"/>
    <ds:schemaRef ds:uri="2814f50d-da92-4ebb-b3e7-78ffc71e2a5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414F8D4-E4C5-4775-B3CF-F21411A8A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172f215-60fb-4aea-bce3-5824ce8231cd"/>
    <ds:schemaRef ds:uri="d64264fa-5603-4e4e-a2f4-32f4724a08c4"/>
    <ds:schemaRef ds:uri="2814f50d-da92-4ebb-b3e7-78ffc71e2a52"/>
    <ds:schemaRef ds:uri="b6b0a385-71c1-4ba9-b48d-f3f9140e3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7B8A03-58F5-48DD-B5D7-C9BECBA2BBE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d35ee93-e0d0-47c5-8f73-0e773bb6d984}" enabled="1" method="Privileged" siteId="{b397c653-5b19-463f-b9fc-af658ded912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Data1</vt:lpstr>
      <vt:lpstr>Data2</vt:lpstr>
      <vt:lpstr>Data3</vt:lpstr>
      <vt:lpstr>Data4</vt:lpstr>
      <vt:lpstr>Chart1</vt:lpstr>
      <vt:lpstr>Chart2</vt:lpstr>
      <vt:lpstr>Chart3</vt:lpstr>
      <vt:lpstr>Chart4</vt:lpstr>
      <vt:lpstr>Chart 4</vt:lpstr>
      <vt:lpstr>_DLX37.USE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Morales-Burnett, Diego</dc:creator>
  <cp:keywords/>
  <dc:description/>
  <cp:lastModifiedBy>Eseyin, Olumide</cp:lastModifiedBy>
  <cp:revision/>
  <dcterms:created xsi:type="dcterms:W3CDTF">2025-09-29T14:16:59Z</dcterms:created>
  <dcterms:modified xsi:type="dcterms:W3CDTF">2025-10-14T22:41:27Z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0x01010093E21B3133A6E54F929859EE61FFEB56</vt:lpwstr>
  </property>
  <property fmtid="{D5CDD505-2E9C-101B-9397-08002B2CF9AE}" pid="3" name="MediaServiceImageTags">
    <vt:lpwstr/>
  </property>
</Properties>
</file>