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22C6FEF-1CC2-4E06-8133-0140E2389496}" xr6:coauthVersionLast="47" xr6:coauthVersionMax="47" xr10:uidLastSave="{00000000-0000-0000-0000-000000000000}"/>
  <bookViews>
    <workbookView xWindow="28690" yWindow="-110" windowWidth="38620" windowHeight="21100" tabRatio="780" activeTab="12" xr2:uid="{79F55EA5-F165-4EE6-B0A2-846B11752272}"/>
  </bookViews>
  <sheets>
    <sheet name="Chart 1" sheetId="37" r:id="rId1"/>
    <sheet name="Data1" sheetId="9" r:id="rId2"/>
    <sheet name="Chart 2" sheetId="38" r:id="rId3"/>
    <sheet name="Data2A" sheetId="34" r:id="rId4"/>
    <sheet name="Data2B" sheetId="35" r:id="rId5"/>
    <sheet name="Chart 3" sheetId="39" r:id="rId6"/>
    <sheet name="Data 3" sheetId="28" r:id="rId7"/>
    <sheet name="Chart 4" sheetId="40" r:id="rId8"/>
    <sheet name="Data 4" sheetId="23" r:id="rId9"/>
    <sheet name="Chart 5" sheetId="30" r:id="rId10"/>
    <sheet name="Data5a" sheetId="14" r:id="rId11"/>
    <sheet name="Data5b" sheetId="32" r:id="rId12"/>
    <sheet name="Chart 6" sheetId="41" r:id="rId13"/>
    <sheet name="Data6" sheetId="11" r:id="rId14"/>
  </sheets>
  <definedNames>
    <definedName name="_DLX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34" l="1"/>
  <c r="D131" i="34"/>
  <c r="D132" i="34"/>
  <c r="D133" i="34"/>
  <c r="D134" i="34"/>
  <c r="D58" i="35"/>
  <c r="D59" i="35"/>
  <c r="D60" i="35"/>
  <c r="D61" i="35"/>
  <c r="D62" i="35"/>
  <c r="C82" i="28"/>
  <c r="C83" i="28"/>
  <c r="C84" i="28"/>
  <c r="C85" i="28"/>
  <c r="C86" i="28"/>
  <c r="D94" i="23"/>
  <c r="D95" i="23"/>
  <c r="D96" i="23"/>
  <c r="D97" i="23"/>
  <c r="D98" i="23"/>
  <c r="CC3" i="14"/>
  <c r="CD3" i="14"/>
  <c r="CE3" i="14"/>
  <c r="CF3" i="14"/>
  <c r="CG3" i="14"/>
  <c r="CC3" i="32"/>
  <c r="CD3" i="32"/>
  <c r="CE3" i="32"/>
  <c r="CF3" i="32"/>
  <c r="CG3" i="32"/>
  <c r="CO3" i="11"/>
  <c r="CP3" i="11"/>
  <c r="CQ3" i="11"/>
  <c r="CR3" i="11"/>
  <c r="CS3" i="11"/>
  <c r="C82" i="9"/>
  <c r="C83" i="9"/>
  <c r="C84" i="9"/>
  <c r="C85" i="9"/>
  <c r="C86" i="9"/>
  <c r="CA3" i="32"/>
  <c r="CB3" i="32"/>
  <c r="CA3" i="14"/>
  <c r="CB3" i="14"/>
  <c r="D93" i="23"/>
  <c r="D92" i="23"/>
  <c r="CN3" i="11"/>
  <c r="C3" i="32"/>
  <c r="D3" i="32"/>
  <c r="E3" i="32"/>
  <c r="F3" i="32"/>
  <c r="G3" i="32"/>
  <c r="H3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Y3" i="32"/>
  <c r="Z3" i="32"/>
  <c r="AA3" i="32"/>
  <c r="AB3" i="32"/>
  <c r="AC3" i="32"/>
  <c r="AD3" i="32"/>
  <c r="AE3" i="32"/>
  <c r="AF3" i="32"/>
  <c r="AG3" i="32"/>
  <c r="AH3" i="32"/>
  <c r="AI3" i="32"/>
  <c r="AJ3" i="32"/>
  <c r="AK3" i="32"/>
  <c r="AL3" i="32"/>
  <c r="AM3" i="32"/>
  <c r="AN3" i="32"/>
  <c r="AO3" i="32"/>
  <c r="AP3" i="32"/>
  <c r="AQ3" i="32"/>
  <c r="AR3" i="32"/>
  <c r="AS3" i="32"/>
  <c r="AT3" i="32"/>
  <c r="AU3" i="32"/>
  <c r="AV3" i="32"/>
  <c r="AW3" i="32"/>
  <c r="AX3" i="32"/>
  <c r="AY3" i="32"/>
  <c r="AZ3" i="32"/>
  <c r="BA3" i="32"/>
  <c r="BB3" i="32"/>
  <c r="BC3" i="32"/>
  <c r="BD3" i="32"/>
  <c r="BE3" i="32"/>
  <c r="BF3" i="32"/>
  <c r="BG3" i="32"/>
  <c r="BH3" i="32"/>
  <c r="BI3" i="32"/>
  <c r="BJ3" i="32"/>
  <c r="BK3" i="32"/>
  <c r="BL3" i="32"/>
  <c r="BM3" i="32"/>
  <c r="BN3" i="32"/>
  <c r="BO3" i="32"/>
  <c r="BP3" i="32"/>
  <c r="BQ3" i="32"/>
  <c r="BR3" i="32"/>
  <c r="BS3" i="32"/>
  <c r="BT3" i="32"/>
  <c r="BU3" i="32"/>
  <c r="BV3" i="32"/>
  <c r="BW3" i="32"/>
  <c r="BX3" i="32"/>
  <c r="BY3" i="32"/>
  <c r="BZ3" i="32"/>
  <c r="B3" i="32"/>
  <c r="C3" i="14"/>
  <c r="D3" i="14"/>
  <c r="E3" i="14"/>
  <c r="F3" i="14"/>
  <c r="G3" i="14"/>
  <c r="H3" i="14"/>
  <c r="I3" i="14"/>
  <c r="J3" i="14"/>
  <c r="K3" i="14"/>
  <c r="L3" i="14"/>
  <c r="M3" i="14"/>
  <c r="N3" i="14"/>
  <c r="O3" i="14"/>
  <c r="P3" i="14"/>
  <c r="Q3" i="14"/>
  <c r="R3" i="14"/>
  <c r="S3" i="14"/>
  <c r="T3" i="14"/>
  <c r="U3" i="14"/>
  <c r="V3" i="14"/>
  <c r="W3" i="14"/>
  <c r="X3" i="14"/>
  <c r="Y3" i="14"/>
  <c r="Z3" i="14"/>
  <c r="AA3" i="14"/>
  <c r="AB3" i="14"/>
  <c r="AC3" i="14"/>
  <c r="AD3" i="14"/>
  <c r="AE3" i="14"/>
  <c r="AF3" i="14"/>
  <c r="AG3" i="14"/>
  <c r="AH3" i="14"/>
  <c r="AI3" i="14"/>
  <c r="AJ3" i="14"/>
  <c r="AK3" i="14"/>
  <c r="AL3" i="14"/>
  <c r="AM3" i="14"/>
  <c r="AN3" i="14"/>
  <c r="AO3" i="14"/>
  <c r="AP3" i="14"/>
  <c r="AQ3" i="14"/>
  <c r="AR3" i="14"/>
  <c r="AS3" i="14"/>
  <c r="AT3" i="14"/>
  <c r="AU3" i="14"/>
  <c r="AV3" i="14"/>
  <c r="AW3" i="14"/>
  <c r="AX3" i="14"/>
  <c r="AY3" i="14"/>
  <c r="AZ3" i="14"/>
  <c r="BA3" i="14"/>
  <c r="BB3" i="14"/>
  <c r="BC3" i="14"/>
  <c r="BD3" i="14"/>
  <c r="BE3" i="14"/>
  <c r="BF3" i="14"/>
  <c r="BG3" i="14"/>
  <c r="BH3" i="14"/>
  <c r="BI3" i="14"/>
  <c r="BJ3" i="14"/>
  <c r="BK3" i="14"/>
  <c r="BL3" i="14"/>
  <c r="BM3" i="14"/>
  <c r="BN3" i="14"/>
  <c r="BO3" i="14"/>
  <c r="BP3" i="14"/>
  <c r="BQ3" i="14"/>
  <c r="BR3" i="14"/>
  <c r="BS3" i="14"/>
  <c r="BT3" i="14"/>
  <c r="BU3" i="14"/>
  <c r="BV3" i="14"/>
  <c r="BW3" i="14"/>
  <c r="BX3" i="14"/>
  <c r="BY3" i="14"/>
  <c r="BZ3" i="14"/>
  <c r="B3" i="14"/>
  <c r="C3" i="11"/>
  <c r="D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Y3" i="11"/>
  <c r="Z3" i="11"/>
  <c r="AA3" i="11"/>
  <c r="AB3" i="11"/>
  <c r="AC3" i="11"/>
  <c r="AD3" i="11"/>
  <c r="AE3" i="11"/>
  <c r="AF3" i="11"/>
  <c r="AG3" i="11"/>
  <c r="AH3" i="11"/>
  <c r="AI3" i="11"/>
  <c r="AJ3" i="11"/>
  <c r="AK3" i="11"/>
  <c r="AL3" i="11"/>
  <c r="AM3" i="11"/>
  <c r="AN3" i="11"/>
  <c r="AO3" i="11"/>
  <c r="AP3" i="11"/>
  <c r="AQ3" i="11"/>
  <c r="AR3" i="11"/>
  <c r="AS3" i="11"/>
  <c r="AT3" i="11"/>
  <c r="AU3" i="11"/>
  <c r="AV3" i="11"/>
  <c r="AW3" i="11"/>
  <c r="AX3" i="11"/>
  <c r="AY3" i="11"/>
  <c r="AZ3" i="11"/>
  <c r="BA3" i="11"/>
  <c r="BB3" i="11"/>
  <c r="BC3" i="11"/>
  <c r="BD3" i="11"/>
  <c r="BE3" i="11"/>
  <c r="BF3" i="11"/>
  <c r="BG3" i="11"/>
  <c r="BH3" i="11"/>
  <c r="BI3" i="11"/>
  <c r="BJ3" i="11"/>
  <c r="BK3" i="11"/>
  <c r="BL3" i="11"/>
  <c r="BM3" i="11"/>
  <c r="BN3" i="11"/>
  <c r="BO3" i="11"/>
  <c r="BP3" i="11"/>
  <c r="BQ3" i="11"/>
  <c r="BR3" i="11"/>
  <c r="BS3" i="11"/>
  <c r="BT3" i="11"/>
  <c r="BU3" i="11"/>
  <c r="BV3" i="11"/>
  <c r="BW3" i="11"/>
  <c r="BX3" i="11"/>
  <c r="BY3" i="11"/>
  <c r="BZ3" i="11"/>
  <c r="CA3" i="11"/>
  <c r="CB3" i="11"/>
  <c r="CC3" i="11"/>
  <c r="CD3" i="11"/>
  <c r="CE3" i="11"/>
  <c r="CF3" i="11"/>
  <c r="CG3" i="11"/>
  <c r="CH3" i="11"/>
  <c r="CI3" i="11"/>
  <c r="CJ3" i="11"/>
  <c r="CK3" i="11"/>
  <c r="CL3" i="11"/>
  <c r="CM3" i="11"/>
  <c r="B3" i="11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3" i="23"/>
  <c r="C4" i="28"/>
  <c r="C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58" i="28"/>
  <c r="C59" i="28"/>
  <c r="C60" i="28"/>
  <c r="C61" i="28"/>
  <c r="C62" i="28"/>
  <c r="C63" i="28"/>
  <c r="C64" i="28"/>
  <c r="C65" i="28"/>
  <c r="C66" i="28"/>
  <c r="C67" i="28"/>
  <c r="C68" i="28"/>
  <c r="C69" i="28"/>
  <c r="C70" i="28"/>
  <c r="C71" i="28"/>
  <c r="C72" i="28"/>
  <c r="C73" i="28"/>
  <c r="C74" i="28"/>
  <c r="C75" i="28"/>
  <c r="C76" i="28"/>
  <c r="C77" i="28"/>
  <c r="C78" i="28"/>
  <c r="C79" i="28"/>
  <c r="C80" i="28"/>
  <c r="C81" i="28"/>
  <c r="C3" i="28"/>
  <c r="D4" i="35"/>
  <c r="D5" i="35"/>
  <c r="D6" i="35"/>
  <c r="D7" i="35"/>
  <c r="D8" i="35"/>
  <c r="D9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D52" i="35"/>
  <c r="D53" i="35"/>
  <c r="D54" i="35"/>
  <c r="D55" i="35"/>
  <c r="D56" i="35"/>
  <c r="D57" i="35"/>
  <c r="D3" i="35"/>
  <c r="D4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38" i="34"/>
  <c r="D39" i="34"/>
  <c r="D40" i="34"/>
  <c r="D41" i="34"/>
  <c r="D42" i="34"/>
  <c r="D43" i="34"/>
  <c r="D44" i="34"/>
  <c r="D45" i="34"/>
  <c r="D46" i="34"/>
  <c r="D47" i="34"/>
  <c r="D48" i="34"/>
  <c r="D49" i="34"/>
  <c r="D50" i="34"/>
  <c r="D51" i="34"/>
  <c r="D52" i="34"/>
  <c r="D53" i="34"/>
  <c r="D54" i="34"/>
  <c r="D55" i="34"/>
  <c r="D56" i="34"/>
  <c r="D57" i="34"/>
  <c r="D58" i="34"/>
  <c r="D59" i="34"/>
  <c r="D60" i="34"/>
  <c r="D61" i="34"/>
  <c r="D62" i="34"/>
  <c r="D63" i="34"/>
  <c r="D64" i="34"/>
  <c r="D65" i="34"/>
  <c r="D66" i="34"/>
  <c r="D67" i="34"/>
  <c r="D68" i="34"/>
  <c r="D69" i="34"/>
  <c r="D70" i="34"/>
  <c r="D71" i="34"/>
  <c r="D72" i="34"/>
  <c r="D73" i="34"/>
  <c r="D74" i="34"/>
  <c r="D75" i="34"/>
  <c r="D76" i="34"/>
  <c r="D77" i="34"/>
  <c r="D78" i="34"/>
  <c r="D79" i="34"/>
  <c r="D80" i="34"/>
  <c r="D81" i="34"/>
  <c r="D82" i="34"/>
  <c r="D83" i="34"/>
  <c r="D84" i="34"/>
  <c r="D85" i="34"/>
  <c r="D86" i="34"/>
  <c r="D87" i="34"/>
  <c r="D88" i="34"/>
  <c r="D89" i="34"/>
  <c r="D90" i="34"/>
  <c r="D91" i="34"/>
  <c r="D92" i="34"/>
  <c r="D93" i="34"/>
  <c r="D94" i="34"/>
  <c r="D95" i="34"/>
  <c r="D96" i="34"/>
  <c r="D97" i="34"/>
  <c r="D98" i="34"/>
  <c r="D99" i="34"/>
  <c r="D100" i="34"/>
  <c r="D101" i="34"/>
  <c r="D102" i="34"/>
  <c r="D103" i="34"/>
  <c r="D104" i="34"/>
  <c r="D105" i="34"/>
  <c r="D106" i="34"/>
  <c r="D107" i="34"/>
  <c r="D108" i="34"/>
  <c r="D109" i="34"/>
  <c r="D110" i="34"/>
  <c r="D111" i="34"/>
  <c r="D112" i="34"/>
  <c r="D113" i="34"/>
  <c r="D114" i="34"/>
  <c r="D115" i="34"/>
  <c r="D116" i="34"/>
  <c r="D117" i="34"/>
  <c r="D118" i="34"/>
  <c r="D119" i="34"/>
  <c r="D120" i="34"/>
  <c r="D121" i="34"/>
  <c r="D122" i="34"/>
  <c r="D123" i="34"/>
  <c r="D124" i="34"/>
  <c r="D125" i="34"/>
  <c r="D126" i="34"/>
  <c r="D127" i="34"/>
  <c r="D128" i="34"/>
  <c r="D129" i="34"/>
  <c r="D3" i="34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3" i="9"/>
</calcChain>
</file>

<file path=xl/sharedStrings.xml><?xml version="1.0" encoding="utf-8"?>
<sst xmlns="http://schemas.openxmlformats.org/spreadsheetml/2006/main" count="464" uniqueCount="154">
  <si>
    <t>Percent of US Imports</t>
  </si>
  <si>
    <t>Chemicals</t>
  </si>
  <si>
    <t>Plastics</t>
  </si>
  <si>
    <t>2018 - Jan</t>
  </si>
  <si>
    <t>2018 - Feb</t>
  </si>
  <si>
    <t>2018 - Mar</t>
  </si>
  <si>
    <t>2018 - Apr</t>
  </si>
  <si>
    <t>2018 - May</t>
  </si>
  <si>
    <t>2018 - Jun</t>
  </si>
  <si>
    <t>2018 - Jul</t>
  </si>
  <si>
    <t>2018 - Aug</t>
  </si>
  <si>
    <t>2018 - Sep</t>
  </si>
  <si>
    <t>2018 - Oct</t>
  </si>
  <si>
    <t>2018 - Nov</t>
  </si>
  <si>
    <t>2018 - Dec</t>
  </si>
  <si>
    <t>2019 - Jan</t>
  </si>
  <si>
    <t>2019 - Feb</t>
  </si>
  <si>
    <t>2019 - Mar</t>
  </si>
  <si>
    <t>2019 - Apr</t>
  </si>
  <si>
    <t>2019 - May</t>
  </si>
  <si>
    <t>2019 - Jun</t>
  </si>
  <si>
    <t>2019 - Jul</t>
  </si>
  <si>
    <t>2019 - Aug</t>
  </si>
  <si>
    <t>2019 - Sep</t>
  </si>
  <si>
    <t>2019 - Oct</t>
  </si>
  <si>
    <t>2019 - Nov</t>
  </si>
  <si>
    <t>2019 - Dec</t>
  </si>
  <si>
    <t>2020 - Jan</t>
  </si>
  <si>
    <t>2020 - Feb</t>
  </si>
  <si>
    <t>2020 - Mar</t>
  </si>
  <si>
    <t>2020 - Apr</t>
  </si>
  <si>
    <t>2020 - May</t>
  </si>
  <si>
    <t>2020 - Jun</t>
  </si>
  <si>
    <t>2020 - Jul</t>
  </si>
  <si>
    <t>2020 - Aug</t>
  </si>
  <si>
    <t>2020 - Sep</t>
  </si>
  <si>
    <t>2020 - Oct</t>
  </si>
  <si>
    <t>2020 - Nov</t>
  </si>
  <si>
    <t>2020 - Dec</t>
  </si>
  <si>
    <t>2021 - Jan</t>
  </si>
  <si>
    <t>2021 - Feb</t>
  </si>
  <si>
    <t>2021 - Mar</t>
  </si>
  <si>
    <t>2021 - Apr</t>
  </si>
  <si>
    <t>2021 - May</t>
  </si>
  <si>
    <t>2021 - Jun</t>
  </si>
  <si>
    <t>2021 - Jul</t>
  </si>
  <si>
    <t>2021 - Aug</t>
  </si>
  <si>
    <t>2021 - Sep</t>
  </si>
  <si>
    <t>2021 - Oct</t>
  </si>
  <si>
    <t>2021 - Nov</t>
  </si>
  <si>
    <t>2021 - Dec</t>
  </si>
  <si>
    <t>2022 - Jan</t>
  </si>
  <si>
    <t>2022 - Feb</t>
  </si>
  <si>
    <t>2022 - Mar</t>
  </si>
  <si>
    <t>2022 - Apr</t>
  </si>
  <si>
    <t>2022 - May</t>
  </si>
  <si>
    <t>2022 - Jun</t>
  </si>
  <si>
    <t>2022 - Jul</t>
  </si>
  <si>
    <t>2022 - Aug</t>
  </si>
  <si>
    <t>2022 - Sep</t>
  </si>
  <si>
    <t>2022 - Oct</t>
  </si>
  <si>
    <t>2022 - Nov</t>
  </si>
  <si>
    <t>2022 - Dec</t>
  </si>
  <si>
    <t>2023 - Jan</t>
  </si>
  <si>
    <t>2023 - Feb</t>
  </si>
  <si>
    <t>2023 - Mar</t>
  </si>
  <si>
    <t>2023 - Apr</t>
  </si>
  <si>
    <t>2023 - May</t>
  </si>
  <si>
    <t>2023 - Jun</t>
  </si>
  <si>
    <t>2023 - Jul</t>
  </si>
  <si>
    <t>2023 - Aug</t>
  </si>
  <si>
    <t>2023 - Sep</t>
  </si>
  <si>
    <t>2023 - Oct</t>
  </si>
  <si>
    <t>2023 - Nov</t>
  </si>
  <si>
    <t>2023 - Dec</t>
  </si>
  <si>
    <t>2024 - Jan</t>
  </si>
  <si>
    <t>2024 - Feb</t>
  </si>
  <si>
    <t>2024 - Mar</t>
  </si>
  <si>
    <t>2024 - Apr</t>
  </si>
  <si>
    <t>2024 - May</t>
  </si>
  <si>
    <t>2024 - Jun</t>
  </si>
  <si>
    <t>2024 - Jul</t>
  </si>
  <si>
    <t>2024 - Aug</t>
  </si>
  <si>
    <t>2024 - Sep</t>
  </si>
  <si>
    <t>2024 - Oct</t>
  </si>
  <si>
    <t>2024 - Nov</t>
  </si>
  <si>
    <t>2024 - Dec</t>
  </si>
  <si>
    <t>2025 - Jan</t>
  </si>
  <si>
    <t>2025 - Feb</t>
  </si>
  <si>
    <t>2025 - Mar</t>
  </si>
  <si>
    <t>2025 - Apr</t>
  </si>
  <si>
    <t>2025 - May</t>
  </si>
  <si>
    <t>Imports</t>
  </si>
  <si>
    <t>Exports</t>
  </si>
  <si>
    <t>Exports - 12 month rolling sum</t>
  </si>
  <si>
    <t>Imports - 12 month rolling sum</t>
  </si>
  <si>
    <t>2025 - Jun</t>
  </si>
  <si>
    <t>2025 - Jul</t>
  </si>
  <si>
    <t>Latin America Trade with China</t>
  </si>
  <si>
    <t>2015 - Jan</t>
  </si>
  <si>
    <t>2015 - Feb</t>
  </si>
  <si>
    <t>2015 - Mar</t>
  </si>
  <si>
    <t>2015 - Apr</t>
  </si>
  <si>
    <t>2015 - May</t>
  </si>
  <si>
    <t>2015 - Jun</t>
  </si>
  <si>
    <t>2015 - Jul</t>
  </si>
  <si>
    <t>2015 - Aug</t>
  </si>
  <si>
    <t>2015 - Sep</t>
  </si>
  <si>
    <t>2015 - Oct</t>
  </si>
  <si>
    <t>2015 - Nov</t>
  </si>
  <si>
    <t>2015 - Dec</t>
  </si>
  <si>
    <t>2016 - Jan</t>
  </si>
  <si>
    <t>2016 - Feb</t>
  </si>
  <si>
    <t>2016 - Mar</t>
  </si>
  <si>
    <t>2016 - Apr</t>
  </si>
  <si>
    <t>2016 - May</t>
  </si>
  <si>
    <t>2016 - Jun</t>
  </si>
  <si>
    <t>2016 - Jul</t>
  </si>
  <si>
    <t>2016 - Aug</t>
  </si>
  <si>
    <t>2016 - Sep</t>
  </si>
  <si>
    <t>2016 - Oct</t>
  </si>
  <si>
    <t>2016 - Nov</t>
  </si>
  <si>
    <t>2016 - Dec</t>
  </si>
  <si>
    <t>2017 - Jan</t>
  </si>
  <si>
    <t>2017 - Feb</t>
  </si>
  <si>
    <t>2017 - Mar</t>
  </si>
  <si>
    <t>2017 - Apr</t>
  </si>
  <si>
    <t>2017 - May</t>
  </si>
  <si>
    <t>2017 - Jun</t>
  </si>
  <si>
    <t>2017 - Jul</t>
  </si>
  <si>
    <t>2017 - Aug</t>
  </si>
  <si>
    <t>2017 - Sep</t>
  </si>
  <si>
    <t>2017 - Oct</t>
  </si>
  <si>
    <t>2017 - Nov</t>
  </si>
  <si>
    <t>2017 - Dec</t>
  </si>
  <si>
    <t>2025 - Aug</t>
  </si>
  <si>
    <t>Canada's Trade in Goods with China (2018-2025)</t>
  </si>
  <si>
    <t>Mexico Steel Imports from China, 2019-2025</t>
  </si>
  <si>
    <t>Mexico Chemicals and Plastics Imports from China, 2019-2025</t>
  </si>
  <si>
    <t>Date Formated</t>
  </si>
  <si>
    <t>Steel Products</t>
  </si>
  <si>
    <t>China</t>
  </si>
  <si>
    <t>Japan</t>
  </si>
  <si>
    <t>2025 - June</t>
  </si>
  <si>
    <t>2025 - July</t>
  </si>
  <si>
    <t>China Exports of Steel, 12-month rolling sum</t>
  </si>
  <si>
    <t>2025-Aug</t>
  </si>
  <si>
    <t>China and Japan Exports of Passenger Vehicles, 12-month rolling sum</t>
  </si>
  <si>
    <t>China exports to Latin America</t>
  </si>
  <si>
    <t>Iron and steel</t>
  </si>
  <si>
    <t>Articles of iron and steel</t>
  </si>
  <si>
    <t>China imports from Latin America</t>
  </si>
  <si>
    <t>Mexico imports from China</t>
  </si>
  <si>
    <t>2025 -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</si>
</sst>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19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1" applyNumberFormat="1" applyFont="1" applyAlignment="1">
      <alignment wrapText="1"/>
    </xf>
    <xf numFmtId="3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quotePrefix="1"/>
    <xf numFmtId="14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14" fontId="4" fillId="0" borderId="0" xfId="0" applyNumberFormat="1" applyFont="1"/>
    <xf numFmtId="3" fontId="5" fillId="0" borderId="0" xfId="0" applyNumberFormat="1" applyFont="1" applyAlignment="1">
      <alignment vertical="top"/>
    </xf>
    <xf numFmtId="3" fontId="4" fillId="0" borderId="0" xfId="0" applyNumberFormat="1" applyFont="1"/>
    <xf numFmtId="0" fontId="5" fillId="0" borderId="0" xfId="0" applyFont="1" applyAlignment="1">
      <alignment vertical="top"/>
    </xf>
    <xf numFmtId="164" fontId="0" fillId="0" borderId="0" xfId="1" applyNumberFormat="1" applyFont="1" applyFill="1"/>
  </cellXfs>
  <cellStyles count="4">
    <cellStyle name="Comma" xfId="1" builtinId="3"/>
    <cellStyle name="Normal" xfId="0" builtinId="0"/>
    <cellStyle name="Normal 16" xfId="2" xr:uid="{9A9DB686-9127-404B-BCA2-37B0492C60C9}"/>
    <cellStyle name="Normal 2 2" xfId="3" xr:uid="{62E5E20A-DD26-41FA-A6FC-20826E617698}"/>
  </cellStyles>
  <dxfs count="0"/>
  <tableStyles count="0" defaultTableStyle="TableStyleMedium2" defaultPivotStyle="PivotStyleLight16"/>
  <colors>
    <mruColors>
      <color rgb="FF2B52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6.xml"/><Relationship Id="rId1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3.xml"/><Relationship Id="rId15" Type="http://schemas.openxmlformats.org/officeDocument/2006/relationships/theme" Target="theme/theme1.xml"/><Relationship Id="rId10" Type="http://schemas.openxmlformats.org/officeDocument/2006/relationships/chartsheet" Target="chartsheets/sheet5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73966782236467E-2"/>
          <c:y val="0.165046245325529"/>
          <c:w val="0.82449879823196626"/>
          <c:h val="0.6932656957703297"/>
        </c:manualLayout>
      </c:layout>
      <c:lineChart>
        <c:grouping val="standard"/>
        <c:varyColors val="0"/>
        <c:ser>
          <c:idx val="2"/>
          <c:order val="0"/>
          <c:tx>
            <c:strRef>
              <c:f>Data1!$D$2</c:f>
              <c:strCache>
                <c:ptCount val="1"/>
                <c:pt idx="0">
                  <c:v>Exports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Data1!$C$3:$C$86</c:f>
              <c:strCache>
                <c:ptCount val="79"/>
                <c:pt idx="6">
                  <c:v>'19</c:v>
                </c:pt>
                <c:pt idx="18">
                  <c:v>'20</c:v>
                </c:pt>
                <c:pt idx="30">
                  <c:v>'21</c:v>
                </c:pt>
                <c:pt idx="42">
                  <c:v>'22</c:v>
                </c:pt>
                <c:pt idx="54">
                  <c:v>'23</c:v>
                </c:pt>
                <c:pt idx="66">
                  <c:v>'24</c:v>
                </c:pt>
                <c:pt idx="78">
                  <c:v>'25</c:v>
                </c:pt>
              </c:strCache>
            </c:strRef>
          </c:cat>
          <c:val>
            <c:numRef>
              <c:f>Data1!$D$3:$D$86</c:f>
              <c:numCache>
                <c:formatCode>_(* #,##0_);_(* \(#,##0\);_(* "-"??_);_(@_)</c:formatCode>
                <c:ptCount val="84"/>
                <c:pt idx="0">
                  <c:v>2505234</c:v>
                </c:pt>
                <c:pt idx="1">
                  <c:v>2470015</c:v>
                </c:pt>
                <c:pt idx="2">
                  <c:v>2494349</c:v>
                </c:pt>
                <c:pt idx="3">
                  <c:v>2489019</c:v>
                </c:pt>
                <c:pt idx="4">
                  <c:v>2491345</c:v>
                </c:pt>
                <c:pt idx="5">
                  <c:v>2488215</c:v>
                </c:pt>
                <c:pt idx="6">
                  <c:v>2495584</c:v>
                </c:pt>
                <c:pt idx="7">
                  <c:v>2493508</c:v>
                </c:pt>
                <c:pt idx="8">
                  <c:v>2486325</c:v>
                </c:pt>
                <c:pt idx="9">
                  <c:v>2484545</c:v>
                </c:pt>
                <c:pt idx="10">
                  <c:v>2481693</c:v>
                </c:pt>
                <c:pt idx="11">
                  <c:v>2499481</c:v>
                </c:pt>
                <c:pt idx="12">
                  <c:v>2493073</c:v>
                </c:pt>
                <c:pt idx="13">
                  <c:v>2438121</c:v>
                </c:pt>
                <c:pt idx="14">
                  <c:v>2424460</c:v>
                </c:pt>
                <c:pt idx="15">
                  <c:v>2430339</c:v>
                </c:pt>
                <c:pt idx="16">
                  <c:v>2422860</c:v>
                </c:pt>
                <c:pt idx="17">
                  <c:v>2423251</c:v>
                </c:pt>
                <c:pt idx="18">
                  <c:v>2438323</c:v>
                </c:pt>
                <c:pt idx="19">
                  <c:v>2457825</c:v>
                </c:pt>
                <c:pt idx="20">
                  <c:v>2478248</c:v>
                </c:pt>
                <c:pt idx="21">
                  <c:v>2501552</c:v>
                </c:pt>
                <c:pt idx="22">
                  <c:v>2547096</c:v>
                </c:pt>
                <c:pt idx="23">
                  <c:v>2590386</c:v>
                </c:pt>
                <c:pt idx="24">
                  <c:v>2642168</c:v>
                </c:pt>
                <c:pt idx="25">
                  <c:v>2766175</c:v>
                </c:pt>
                <c:pt idx="26">
                  <c:v>2822145</c:v>
                </c:pt>
                <c:pt idx="27">
                  <c:v>2885751</c:v>
                </c:pt>
                <c:pt idx="28">
                  <c:v>2942541</c:v>
                </c:pt>
                <c:pt idx="29">
                  <c:v>3009988</c:v>
                </c:pt>
                <c:pt idx="30">
                  <c:v>3054422</c:v>
                </c:pt>
                <c:pt idx="31">
                  <c:v>3113218</c:v>
                </c:pt>
                <c:pt idx="32">
                  <c:v>3179279</c:v>
                </c:pt>
                <c:pt idx="33">
                  <c:v>3242116</c:v>
                </c:pt>
                <c:pt idx="34">
                  <c:v>3299407</c:v>
                </c:pt>
                <c:pt idx="35">
                  <c:v>3357141</c:v>
                </c:pt>
                <c:pt idx="36">
                  <c:v>3417036</c:v>
                </c:pt>
                <c:pt idx="37">
                  <c:v>3427447</c:v>
                </c:pt>
                <c:pt idx="38">
                  <c:v>3459773</c:v>
                </c:pt>
                <c:pt idx="39">
                  <c:v>3465647</c:v>
                </c:pt>
                <c:pt idx="40">
                  <c:v>3506317</c:v>
                </c:pt>
                <c:pt idx="41">
                  <c:v>3549420</c:v>
                </c:pt>
                <c:pt idx="42">
                  <c:v>3595605</c:v>
                </c:pt>
                <c:pt idx="43">
                  <c:v>3612820</c:v>
                </c:pt>
                <c:pt idx="44">
                  <c:v>3626364</c:v>
                </c:pt>
                <c:pt idx="45">
                  <c:v>3620858</c:v>
                </c:pt>
                <c:pt idx="46">
                  <c:v>3587196</c:v>
                </c:pt>
                <c:pt idx="47">
                  <c:v>3544434</c:v>
                </c:pt>
                <c:pt idx="48">
                  <c:v>3505566</c:v>
                </c:pt>
                <c:pt idx="49">
                  <c:v>3499411</c:v>
                </c:pt>
                <c:pt idx="50">
                  <c:v>3528990</c:v>
                </c:pt>
                <c:pt idx="51">
                  <c:v>3548102</c:v>
                </c:pt>
                <c:pt idx="52">
                  <c:v>3525122</c:v>
                </c:pt>
                <c:pt idx="53">
                  <c:v>3485092</c:v>
                </c:pt>
                <c:pt idx="54">
                  <c:v>3438408</c:v>
                </c:pt>
                <c:pt idx="55">
                  <c:v>3411861</c:v>
                </c:pt>
                <c:pt idx="56">
                  <c:v>3390071</c:v>
                </c:pt>
                <c:pt idx="57">
                  <c:v>3370655</c:v>
                </c:pt>
                <c:pt idx="58">
                  <c:v>3372669</c:v>
                </c:pt>
                <c:pt idx="59">
                  <c:v>3379045</c:v>
                </c:pt>
                <c:pt idx="60">
                  <c:v>3400860</c:v>
                </c:pt>
                <c:pt idx="61">
                  <c:v>3413878</c:v>
                </c:pt>
                <c:pt idx="62">
                  <c:v>3390568</c:v>
                </c:pt>
                <c:pt idx="63">
                  <c:v>3394208</c:v>
                </c:pt>
                <c:pt idx="64">
                  <c:v>3414892</c:v>
                </c:pt>
                <c:pt idx="65">
                  <c:v>3438751</c:v>
                </c:pt>
                <c:pt idx="66">
                  <c:v>3458196</c:v>
                </c:pt>
                <c:pt idx="67">
                  <c:v>3482599</c:v>
                </c:pt>
                <c:pt idx="68">
                  <c:v>3489518</c:v>
                </c:pt>
                <c:pt idx="69">
                  <c:v>3524175</c:v>
                </c:pt>
                <c:pt idx="70">
                  <c:v>3543423</c:v>
                </c:pt>
                <c:pt idx="71">
                  <c:v>3575793</c:v>
                </c:pt>
                <c:pt idx="72">
                  <c:v>3593981</c:v>
                </c:pt>
                <c:pt idx="73">
                  <c:v>3587159</c:v>
                </c:pt>
                <c:pt idx="74">
                  <c:v>3621431</c:v>
                </c:pt>
                <c:pt idx="75">
                  <c:v>3644972</c:v>
                </c:pt>
                <c:pt idx="76">
                  <c:v>3659254</c:v>
                </c:pt>
                <c:pt idx="77">
                  <c:v>3677251</c:v>
                </c:pt>
                <c:pt idx="78">
                  <c:v>3698807</c:v>
                </c:pt>
                <c:pt idx="79">
                  <c:v>3711923</c:v>
                </c:pt>
                <c:pt idx="80">
                  <c:v>3737116.4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F-4463-838C-92D5CF56F50E}"/>
            </c:ext>
          </c:extLst>
        </c:ser>
        <c:ser>
          <c:idx val="0"/>
          <c:order val="1"/>
          <c:tx>
            <c:strRef>
              <c:f>Data1!$E$2</c:f>
              <c:strCache>
                <c:ptCount val="1"/>
                <c:pt idx="0">
                  <c:v>Imports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Data1!$C$3:$C$86</c:f>
              <c:strCache>
                <c:ptCount val="79"/>
                <c:pt idx="6">
                  <c:v>'19</c:v>
                </c:pt>
                <c:pt idx="18">
                  <c:v>'20</c:v>
                </c:pt>
                <c:pt idx="30">
                  <c:v>'21</c:v>
                </c:pt>
                <c:pt idx="42">
                  <c:v>'22</c:v>
                </c:pt>
                <c:pt idx="54">
                  <c:v>'23</c:v>
                </c:pt>
                <c:pt idx="66">
                  <c:v>'24</c:v>
                </c:pt>
                <c:pt idx="78">
                  <c:v>'25</c:v>
                </c:pt>
              </c:strCache>
            </c:strRef>
          </c:cat>
          <c:val>
            <c:numRef>
              <c:f>Data1!$E$3:$E$86</c:f>
              <c:numCache>
                <c:formatCode>_(* #,##0_);_(* \(#,##0\);_(* "-"??_);_(@_)</c:formatCode>
                <c:ptCount val="84"/>
                <c:pt idx="0">
                  <c:v>2134267</c:v>
                </c:pt>
                <c:pt idx="1">
                  <c:v>2128293</c:v>
                </c:pt>
                <c:pt idx="2">
                  <c:v>2115466</c:v>
                </c:pt>
                <c:pt idx="3">
                  <c:v>2123279</c:v>
                </c:pt>
                <c:pt idx="4">
                  <c:v>2107875</c:v>
                </c:pt>
                <c:pt idx="5">
                  <c:v>2096001</c:v>
                </c:pt>
                <c:pt idx="6">
                  <c:v>2086845</c:v>
                </c:pt>
                <c:pt idx="7">
                  <c:v>2076350</c:v>
                </c:pt>
                <c:pt idx="8">
                  <c:v>2060353</c:v>
                </c:pt>
                <c:pt idx="9">
                  <c:v>2049238</c:v>
                </c:pt>
                <c:pt idx="10">
                  <c:v>2051069</c:v>
                </c:pt>
                <c:pt idx="11">
                  <c:v>2078409</c:v>
                </c:pt>
                <c:pt idx="12">
                  <c:v>2055607</c:v>
                </c:pt>
                <c:pt idx="13">
                  <c:v>2065557</c:v>
                </c:pt>
                <c:pt idx="14">
                  <c:v>2063221</c:v>
                </c:pt>
                <c:pt idx="15">
                  <c:v>2037126</c:v>
                </c:pt>
                <c:pt idx="16">
                  <c:v>2008555</c:v>
                </c:pt>
                <c:pt idx="17">
                  <c:v>2013049</c:v>
                </c:pt>
                <c:pt idx="18">
                  <c:v>2010734</c:v>
                </c:pt>
                <c:pt idx="19">
                  <c:v>2006750</c:v>
                </c:pt>
                <c:pt idx="20">
                  <c:v>2029676</c:v>
                </c:pt>
                <c:pt idx="21">
                  <c:v>2037142</c:v>
                </c:pt>
                <c:pt idx="22">
                  <c:v>2044311</c:v>
                </c:pt>
                <c:pt idx="23">
                  <c:v>2056675</c:v>
                </c:pt>
                <c:pt idx="24">
                  <c:v>2101782</c:v>
                </c:pt>
                <c:pt idx="25">
                  <c:v>2128839</c:v>
                </c:pt>
                <c:pt idx="26">
                  <c:v>2193300</c:v>
                </c:pt>
                <c:pt idx="27">
                  <c:v>2261482</c:v>
                </c:pt>
                <c:pt idx="28">
                  <c:v>2337674</c:v>
                </c:pt>
                <c:pt idx="29">
                  <c:v>2401228</c:v>
                </c:pt>
                <c:pt idx="30">
                  <c:v>2452224</c:v>
                </c:pt>
                <c:pt idx="31">
                  <c:v>2510777</c:v>
                </c:pt>
                <c:pt idx="32">
                  <c:v>2545876</c:v>
                </c:pt>
                <c:pt idx="33">
                  <c:v>2582453</c:v>
                </c:pt>
                <c:pt idx="34">
                  <c:v>2644030</c:v>
                </c:pt>
                <c:pt idx="35">
                  <c:v>2686730</c:v>
                </c:pt>
                <c:pt idx="36">
                  <c:v>2728727</c:v>
                </c:pt>
                <c:pt idx="37">
                  <c:v>2747969</c:v>
                </c:pt>
                <c:pt idx="38">
                  <c:v>2748994</c:v>
                </c:pt>
                <c:pt idx="39">
                  <c:v>2749049</c:v>
                </c:pt>
                <c:pt idx="40">
                  <c:v>2756442</c:v>
                </c:pt>
                <c:pt idx="41">
                  <c:v>2755677</c:v>
                </c:pt>
                <c:pt idx="42">
                  <c:v>2758461</c:v>
                </c:pt>
                <c:pt idx="43">
                  <c:v>2757127</c:v>
                </c:pt>
                <c:pt idx="44">
                  <c:v>2756057</c:v>
                </c:pt>
                <c:pt idx="45">
                  <c:v>2753249</c:v>
                </c:pt>
                <c:pt idx="46">
                  <c:v>2725068</c:v>
                </c:pt>
                <c:pt idx="47">
                  <c:v>2706507</c:v>
                </c:pt>
                <c:pt idx="48">
                  <c:v>2655082</c:v>
                </c:pt>
                <c:pt idx="49">
                  <c:v>2663083</c:v>
                </c:pt>
                <c:pt idx="50">
                  <c:v>2658441</c:v>
                </c:pt>
                <c:pt idx="51">
                  <c:v>2638796</c:v>
                </c:pt>
                <c:pt idx="52">
                  <c:v>2626776</c:v>
                </c:pt>
                <c:pt idx="53">
                  <c:v>2610495</c:v>
                </c:pt>
                <c:pt idx="54">
                  <c:v>2582655</c:v>
                </c:pt>
                <c:pt idx="55">
                  <c:v>2565883</c:v>
                </c:pt>
                <c:pt idx="56">
                  <c:v>2551124</c:v>
                </c:pt>
                <c:pt idx="57">
                  <c:v>2557554</c:v>
                </c:pt>
                <c:pt idx="58">
                  <c:v>2556287</c:v>
                </c:pt>
                <c:pt idx="59">
                  <c:v>2556943</c:v>
                </c:pt>
                <c:pt idx="60">
                  <c:v>2586925</c:v>
                </c:pt>
                <c:pt idx="61">
                  <c:v>2570979</c:v>
                </c:pt>
                <c:pt idx="62">
                  <c:v>2566164</c:v>
                </c:pt>
                <c:pt idx="63">
                  <c:v>2582973</c:v>
                </c:pt>
                <c:pt idx="64">
                  <c:v>2587413</c:v>
                </c:pt>
                <c:pt idx="65">
                  <c:v>2581792</c:v>
                </c:pt>
                <c:pt idx="66">
                  <c:v>2595153</c:v>
                </c:pt>
                <c:pt idx="67">
                  <c:v>2595223</c:v>
                </c:pt>
                <c:pt idx="68">
                  <c:v>2595505</c:v>
                </c:pt>
                <c:pt idx="69">
                  <c:v>2590308</c:v>
                </c:pt>
                <c:pt idx="70">
                  <c:v>2581295</c:v>
                </c:pt>
                <c:pt idx="71">
                  <c:v>2583216</c:v>
                </c:pt>
                <c:pt idx="72">
                  <c:v>2546915</c:v>
                </c:pt>
                <c:pt idx="73">
                  <c:v>2549683</c:v>
                </c:pt>
                <c:pt idx="74">
                  <c:v>2540063</c:v>
                </c:pt>
                <c:pt idx="75">
                  <c:v>2539478</c:v>
                </c:pt>
                <c:pt idx="76">
                  <c:v>2532017</c:v>
                </c:pt>
                <c:pt idx="77">
                  <c:v>2534300</c:v>
                </c:pt>
                <c:pt idx="78">
                  <c:v>2543096</c:v>
                </c:pt>
                <c:pt idx="79">
                  <c:v>2546104</c:v>
                </c:pt>
                <c:pt idx="80">
                  <c:v>2562606.9500000002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F-4463-838C-92D5CF56F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MarkSkip val="12"/>
        <c:noMultiLvlLbl val="1"/>
      </c:catAx>
      <c:valAx>
        <c:axId val="181673448"/>
        <c:scaling>
          <c:orientation val="minMax"/>
          <c:min val="150000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  <c:dispUnits>
          <c:builtInUnit val="thousands"/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63396414966684833"/>
          <c:y val="9.8873667340255031E-2"/>
          <c:w val="0.27027537800803647"/>
          <c:h val="0.17079940007499061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21603129598777E-2"/>
          <c:y val="0.19633793116285997"/>
          <c:w val="0.45120116254274634"/>
          <c:h val="0.6440425531914894"/>
        </c:manualLayout>
      </c:layout>
      <c:lineChart>
        <c:grouping val="standard"/>
        <c:varyColors val="0"/>
        <c:ser>
          <c:idx val="0"/>
          <c:order val="0"/>
          <c:tx>
            <c:strRef>
              <c:f>Data2A!$E$2</c:f>
              <c:strCache>
                <c:ptCount val="1"/>
                <c:pt idx="0">
                  <c:v>Steel Products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Data2A!$D$3:$D$134</c:f>
              <c:strCache>
                <c:ptCount val="127"/>
                <c:pt idx="6">
                  <c:v>'15</c:v>
                </c:pt>
                <c:pt idx="18">
                  <c:v>'16</c:v>
                </c:pt>
                <c:pt idx="30">
                  <c:v>'17</c:v>
                </c:pt>
                <c:pt idx="42">
                  <c:v>'18</c:v>
                </c:pt>
                <c:pt idx="54">
                  <c:v>'19</c:v>
                </c:pt>
                <c:pt idx="66">
                  <c:v>'20</c:v>
                </c:pt>
                <c:pt idx="78">
                  <c:v>'21</c:v>
                </c:pt>
                <c:pt idx="90">
                  <c:v>'22</c:v>
                </c:pt>
                <c:pt idx="102">
                  <c:v>'23</c:v>
                </c:pt>
                <c:pt idx="114">
                  <c:v>'24</c:v>
                </c:pt>
                <c:pt idx="126">
                  <c:v>'25</c:v>
                </c:pt>
              </c:strCache>
            </c:strRef>
          </c:cat>
          <c:val>
            <c:numRef>
              <c:f>Data2A!$E$3:$E$134</c:f>
              <c:numCache>
                <c:formatCode>_(* #,##0_);_(* \(#,##0\);_(* "-"??_);_(@_)</c:formatCode>
                <c:ptCount val="132"/>
                <c:pt idx="0">
                  <c:v>97312.670000000013</c:v>
                </c:pt>
                <c:pt idx="1">
                  <c:v>100303.83000000002</c:v>
                </c:pt>
                <c:pt idx="2">
                  <c:v>101241.78000000001</c:v>
                </c:pt>
                <c:pt idx="3">
                  <c:v>102234.09</c:v>
                </c:pt>
                <c:pt idx="4">
                  <c:v>103367.07</c:v>
                </c:pt>
                <c:pt idx="5">
                  <c:v>105180.7</c:v>
                </c:pt>
                <c:pt idx="6">
                  <c:v>106853.48999999999</c:v>
                </c:pt>
                <c:pt idx="7">
                  <c:v>108825.10999999999</c:v>
                </c:pt>
                <c:pt idx="8">
                  <c:v>111557.68999999999</c:v>
                </c:pt>
                <c:pt idx="9">
                  <c:v>112031.44999999998</c:v>
                </c:pt>
                <c:pt idx="10">
                  <c:v>111920.56999999999</c:v>
                </c:pt>
                <c:pt idx="11">
                  <c:v>112404.87999999999</c:v>
                </c:pt>
                <c:pt idx="12">
                  <c:v>111857.32999999999</c:v>
                </c:pt>
                <c:pt idx="13">
                  <c:v>112171.95</c:v>
                </c:pt>
                <c:pt idx="14">
                  <c:v>114455.28</c:v>
                </c:pt>
                <c:pt idx="15">
                  <c:v>114999.63</c:v>
                </c:pt>
                <c:pt idx="16">
                  <c:v>115215.22</c:v>
                </c:pt>
                <c:pt idx="17">
                  <c:v>117269.77</c:v>
                </c:pt>
                <c:pt idx="18">
                  <c:v>117838.68</c:v>
                </c:pt>
                <c:pt idx="19">
                  <c:v>117115.73000000001</c:v>
                </c:pt>
                <c:pt idx="20">
                  <c:v>114667.25</c:v>
                </c:pt>
                <c:pt idx="21">
                  <c:v>113333.48000000001</c:v>
                </c:pt>
                <c:pt idx="22">
                  <c:v>111844.86</c:v>
                </c:pt>
                <c:pt idx="23">
                  <c:v>108990</c:v>
                </c:pt>
                <c:pt idx="24">
                  <c:v>106670</c:v>
                </c:pt>
                <c:pt idx="25">
                  <c:v>104310</c:v>
                </c:pt>
                <c:pt idx="26">
                  <c:v>101890</c:v>
                </c:pt>
                <c:pt idx="27">
                  <c:v>99300</c:v>
                </c:pt>
                <c:pt idx="28">
                  <c:v>96860</c:v>
                </c:pt>
                <c:pt idx="29">
                  <c:v>92730</c:v>
                </c:pt>
                <c:pt idx="30">
                  <c:v>89390</c:v>
                </c:pt>
                <c:pt idx="31">
                  <c:v>86900</c:v>
                </c:pt>
                <c:pt idx="32">
                  <c:v>83240</c:v>
                </c:pt>
                <c:pt idx="33">
                  <c:v>80530</c:v>
                </c:pt>
                <c:pt idx="34">
                  <c:v>77760</c:v>
                </c:pt>
                <c:pt idx="35">
                  <c:v>75630</c:v>
                </c:pt>
                <c:pt idx="36">
                  <c:v>72860</c:v>
                </c:pt>
                <c:pt idx="37">
                  <c:v>71957</c:v>
                </c:pt>
                <c:pt idx="38">
                  <c:v>70047</c:v>
                </c:pt>
                <c:pt idx="39">
                  <c:v>70037</c:v>
                </c:pt>
                <c:pt idx="40">
                  <c:v>69937</c:v>
                </c:pt>
                <c:pt idx="41">
                  <c:v>70067</c:v>
                </c:pt>
                <c:pt idx="42">
                  <c:v>68997</c:v>
                </c:pt>
                <c:pt idx="43">
                  <c:v>68357</c:v>
                </c:pt>
                <c:pt idx="44">
                  <c:v>69167</c:v>
                </c:pt>
                <c:pt idx="45">
                  <c:v>69687</c:v>
                </c:pt>
                <c:pt idx="46">
                  <c:v>69657</c:v>
                </c:pt>
                <c:pt idx="47">
                  <c:v>69547</c:v>
                </c:pt>
                <c:pt idx="48">
                  <c:v>71087</c:v>
                </c:pt>
                <c:pt idx="49">
                  <c:v>70750</c:v>
                </c:pt>
                <c:pt idx="50">
                  <c:v>71427</c:v>
                </c:pt>
                <c:pt idx="51">
                  <c:v>71277</c:v>
                </c:pt>
                <c:pt idx="52">
                  <c:v>70137</c:v>
                </c:pt>
                <c:pt idx="53">
                  <c:v>68503</c:v>
                </c:pt>
                <c:pt idx="54">
                  <c:v>68183</c:v>
                </c:pt>
                <c:pt idx="55">
                  <c:v>67309</c:v>
                </c:pt>
                <c:pt idx="56">
                  <c:v>66689</c:v>
                </c:pt>
                <c:pt idx="57">
                  <c:v>65971</c:v>
                </c:pt>
                <c:pt idx="58">
                  <c:v>65226</c:v>
                </c:pt>
                <c:pt idx="59">
                  <c:v>64350</c:v>
                </c:pt>
                <c:pt idx="60">
                  <c:v>62520</c:v>
                </c:pt>
                <c:pt idx="61">
                  <c:v>61450</c:v>
                </c:pt>
                <c:pt idx="62">
                  <c:v>61603</c:v>
                </c:pt>
                <c:pt idx="63">
                  <c:v>61593</c:v>
                </c:pt>
                <c:pt idx="64">
                  <c:v>60253</c:v>
                </c:pt>
                <c:pt idx="65">
                  <c:v>58647</c:v>
                </c:pt>
                <c:pt idx="66">
                  <c:v>57257</c:v>
                </c:pt>
                <c:pt idx="67">
                  <c:v>55931</c:v>
                </c:pt>
                <c:pt idx="68">
                  <c:v>54429</c:v>
                </c:pt>
                <c:pt idx="69">
                  <c:v>53687</c:v>
                </c:pt>
                <c:pt idx="70">
                  <c:v>53512</c:v>
                </c:pt>
                <c:pt idx="71">
                  <c:v>53678</c:v>
                </c:pt>
                <c:pt idx="72">
                  <c:v>54558</c:v>
                </c:pt>
                <c:pt idx="73">
                  <c:v>55579.6</c:v>
                </c:pt>
                <c:pt idx="74">
                  <c:v>56641.599999999999</c:v>
                </c:pt>
                <c:pt idx="75">
                  <c:v>58294.6</c:v>
                </c:pt>
                <c:pt idx="76">
                  <c:v>59165.599999999999</c:v>
                </c:pt>
                <c:pt idx="77">
                  <c:v>61925.599999999999</c:v>
                </c:pt>
                <c:pt idx="78">
                  <c:v>63415.6</c:v>
                </c:pt>
                <c:pt idx="79">
                  <c:v>64785.599999999999</c:v>
                </c:pt>
                <c:pt idx="80">
                  <c:v>65877.600000000006</c:v>
                </c:pt>
                <c:pt idx="81">
                  <c:v>66334.600000000006</c:v>
                </c:pt>
                <c:pt idx="82">
                  <c:v>66294.600000000006</c:v>
                </c:pt>
                <c:pt idx="83">
                  <c:v>66474.600000000006</c:v>
                </c:pt>
                <c:pt idx="84">
                  <c:v>65845.64</c:v>
                </c:pt>
                <c:pt idx="85">
                  <c:v>65007</c:v>
                </c:pt>
                <c:pt idx="86">
                  <c:v>62405</c:v>
                </c:pt>
                <c:pt idx="87">
                  <c:v>59412</c:v>
                </c:pt>
                <c:pt idx="88">
                  <c:v>61900</c:v>
                </c:pt>
                <c:pt idx="89">
                  <c:v>62997</c:v>
                </c:pt>
                <c:pt idx="90">
                  <c:v>63998</c:v>
                </c:pt>
                <c:pt idx="91">
                  <c:v>65101</c:v>
                </c:pt>
                <c:pt idx="92">
                  <c:v>65165</c:v>
                </c:pt>
                <c:pt idx="93">
                  <c:v>65848</c:v>
                </c:pt>
                <c:pt idx="94">
                  <c:v>67078</c:v>
                </c:pt>
                <c:pt idx="95">
                  <c:v>67449</c:v>
                </c:pt>
                <c:pt idx="96">
                  <c:v>68867.959999999992</c:v>
                </c:pt>
                <c:pt idx="97">
                  <c:v>71405</c:v>
                </c:pt>
                <c:pt idx="98">
                  <c:v>74355</c:v>
                </c:pt>
                <c:pt idx="99">
                  <c:v>77307</c:v>
                </c:pt>
                <c:pt idx="100">
                  <c:v>77904</c:v>
                </c:pt>
                <c:pt idx="101">
                  <c:v>77857</c:v>
                </c:pt>
                <c:pt idx="102">
                  <c:v>78494</c:v>
                </c:pt>
                <c:pt idx="103">
                  <c:v>80623</c:v>
                </c:pt>
                <c:pt idx="104">
                  <c:v>83702</c:v>
                </c:pt>
                <c:pt idx="105">
                  <c:v>86461</c:v>
                </c:pt>
                <c:pt idx="106">
                  <c:v>88876</c:v>
                </c:pt>
                <c:pt idx="107">
                  <c:v>91203</c:v>
                </c:pt>
                <c:pt idx="108">
                  <c:v>93913</c:v>
                </c:pt>
                <c:pt idx="109">
                  <c:v>94923</c:v>
                </c:pt>
                <c:pt idx="110">
                  <c:v>96923</c:v>
                </c:pt>
                <c:pt idx="111">
                  <c:v>98215</c:v>
                </c:pt>
                <c:pt idx="112">
                  <c:v>99490</c:v>
                </c:pt>
                <c:pt idx="113">
                  <c:v>100720</c:v>
                </c:pt>
                <c:pt idx="114">
                  <c:v>101242</c:v>
                </c:pt>
                <c:pt idx="115">
                  <c:v>102460</c:v>
                </c:pt>
                <c:pt idx="116">
                  <c:v>104547</c:v>
                </c:pt>
                <c:pt idx="117">
                  <c:v>107790</c:v>
                </c:pt>
                <c:pt idx="118">
                  <c:v>109065</c:v>
                </c:pt>
                <c:pt idx="119">
                  <c:v>111064</c:v>
                </c:pt>
                <c:pt idx="120">
                  <c:v>111264</c:v>
                </c:pt>
                <c:pt idx="121">
                  <c:v>112134</c:v>
                </c:pt>
                <c:pt idx="122">
                  <c:v>112700</c:v>
                </c:pt>
                <c:pt idx="123">
                  <c:v>113938</c:v>
                </c:pt>
                <c:pt idx="124">
                  <c:v>114885</c:v>
                </c:pt>
                <c:pt idx="125">
                  <c:v>115823</c:v>
                </c:pt>
                <c:pt idx="126">
                  <c:v>117829</c:v>
                </c:pt>
                <c:pt idx="127">
                  <c:v>117839</c:v>
                </c:pt>
                <c:pt idx="128">
                  <c:v>118154.01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2-4448-A947-86E98BD4C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986063"/>
        <c:axId val="1495982223"/>
      </c:lineChart>
      <c:catAx>
        <c:axId val="1495986063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2223"/>
        <c:crosses val="autoZero"/>
        <c:auto val="1"/>
        <c:lblAlgn val="ctr"/>
        <c:lblOffset val="100"/>
        <c:tickLblSkip val="2"/>
        <c:tickMarkSkip val="12"/>
        <c:noMultiLvlLbl val="0"/>
      </c:catAx>
      <c:valAx>
        <c:axId val="1495982223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6063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7952919082419"/>
          <c:y val="9.2100450539260387E-2"/>
          <c:w val="0.86917053684967105"/>
          <c:h val="0.79331645648278726"/>
        </c:manualLayout>
      </c:layout>
      <c:lineChart>
        <c:grouping val="standard"/>
        <c:varyColors val="0"/>
        <c:ser>
          <c:idx val="0"/>
          <c:order val="0"/>
          <c:tx>
            <c:strRef>
              <c:f>Data2B!$E$2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Data2B!$D$3:$D$62</c:f>
              <c:strCache>
                <c:ptCount val="55"/>
                <c:pt idx="6">
                  <c:v>'21</c:v>
                </c:pt>
                <c:pt idx="18">
                  <c:v>'22</c:v>
                </c:pt>
                <c:pt idx="30">
                  <c:v>'23</c:v>
                </c:pt>
                <c:pt idx="42">
                  <c:v>'24</c:v>
                </c:pt>
                <c:pt idx="54">
                  <c:v>'25</c:v>
                </c:pt>
              </c:strCache>
            </c:strRef>
          </c:cat>
          <c:val>
            <c:numRef>
              <c:f>Data2B!$E$3:$E$62</c:f>
              <c:numCache>
                <c:formatCode>_(* #,##0_);_(* \(#,##0\);_(* "-"??_);_(@_)</c:formatCode>
                <c:ptCount val="60"/>
                <c:pt idx="0">
                  <c:v>836834.99999999988</c:v>
                </c:pt>
                <c:pt idx="1">
                  <c:v>895324</c:v>
                </c:pt>
                <c:pt idx="2">
                  <c:v>950681.99999999988</c:v>
                </c:pt>
                <c:pt idx="3">
                  <c:v>998873.99999999988</c:v>
                </c:pt>
                <c:pt idx="4">
                  <c:v>1080932</c:v>
                </c:pt>
                <c:pt idx="5">
                  <c:v>1177972.0000000002</c:v>
                </c:pt>
                <c:pt idx="6">
                  <c:v>1248714</c:v>
                </c:pt>
                <c:pt idx="7">
                  <c:v>1350235.9999999998</c:v>
                </c:pt>
                <c:pt idx="8">
                  <c:v>1411685</c:v>
                </c:pt>
                <c:pt idx="9">
                  <c:v>1500091</c:v>
                </c:pt>
                <c:pt idx="10">
                  <c:v>1574569</c:v>
                </c:pt>
                <c:pt idx="11">
                  <c:v>1629310</c:v>
                </c:pt>
                <c:pt idx="12">
                  <c:v>1741119.0000000002</c:v>
                </c:pt>
                <c:pt idx="13">
                  <c:v>1819569.0000000002</c:v>
                </c:pt>
                <c:pt idx="14">
                  <c:v>1858333</c:v>
                </c:pt>
                <c:pt idx="15">
                  <c:v>1867310.0000000002</c:v>
                </c:pt>
                <c:pt idx="16">
                  <c:v>1917286</c:v>
                </c:pt>
                <c:pt idx="17">
                  <c:v>1967535</c:v>
                </c:pt>
                <c:pt idx="18">
                  <c:v>2050087</c:v>
                </c:pt>
                <c:pt idx="19">
                  <c:v>2128794</c:v>
                </c:pt>
                <c:pt idx="20">
                  <c:v>2284614</c:v>
                </c:pt>
                <c:pt idx="21">
                  <c:v>2405779</c:v>
                </c:pt>
                <c:pt idx="22">
                  <c:v>2540466</c:v>
                </c:pt>
                <c:pt idx="23">
                  <c:v>2673768</c:v>
                </c:pt>
                <c:pt idx="24">
                  <c:v>2748485</c:v>
                </c:pt>
                <c:pt idx="25">
                  <c:v>2845821.0000000005</c:v>
                </c:pt>
                <c:pt idx="26">
                  <c:v>3017190.0000000005</c:v>
                </c:pt>
                <c:pt idx="27">
                  <c:v>3254156.9999999995</c:v>
                </c:pt>
                <c:pt idx="28">
                  <c:v>3446171.0000000005</c:v>
                </c:pt>
                <c:pt idx="29">
                  <c:v>3598166.9999999995</c:v>
                </c:pt>
                <c:pt idx="30">
                  <c:v>3748630</c:v>
                </c:pt>
                <c:pt idx="31">
                  <c:v>3878450</c:v>
                </c:pt>
                <c:pt idx="32">
                  <c:v>4019169.9999999995</c:v>
                </c:pt>
                <c:pt idx="33">
                  <c:v>4188353.9999999995</c:v>
                </c:pt>
                <c:pt idx="34">
                  <c:v>4328162</c:v>
                </c:pt>
                <c:pt idx="35">
                  <c:v>4434848.9999999991</c:v>
                </c:pt>
                <c:pt idx="36">
                  <c:v>4510798</c:v>
                </c:pt>
                <c:pt idx="37">
                  <c:v>4579692.9999999991</c:v>
                </c:pt>
                <c:pt idx="38">
                  <c:v>4673250</c:v>
                </c:pt>
                <c:pt idx="39">
                  <c:v>4793358.9999999991</c:v>
                </c:pt>
                <c:pt idx="40">
                  <c:v>4919048.0000000009</c:v>
                </c:pt>
                <c:pt idx="41">
                  <c:v>4988362</c:v>
                </c:pt>
                <c:pt idx="42">
                  <c:v>5104345.0000000009</c:v>
                </c:pt>
                <c:pt idx="43">
                  <c:v>5254505.0000000009</c:v>
                </c:pt>
                <c:pt idx="44">
                  <c:v>5334546</c:v>
                </c:pt>
                <c:pt idx="45">
                  <c:v>5370458.0000000009</c:v>
                </c:pt>
                <c:pt idx="46">
                  <c:v>5391985.0000000009</c:v>
                </c:pt>
                <c:pt idx="47">
                  <c:v>5496507.0000000009</c:v>
                </c:pt>
                <c:pt idx="48">
                  <c:v>5598054</c:v>
                </c:pt>
                <c:pt idx="49">
                  <c:v>5613728.9999999991</c:v>
                </c:pt>
                <c:pt idx="50">
                  <c:v>5671269.9999999991</c:v>
                </c:pt>
                <c:pt idx="51">
                  <c:v>5716174</c:v>
                </c:pt>
                <c:pt idx="52">
                  <c:v>5816657</c:v>
                </c:pt>
                <c:pt idx="53">
                  <c:v>5930376</c:v>
                </c:pt>
                <c:pt idx="54">
                  <c:v>6050487.0000000009</c:v>
                </c:pt>
                <c:pt idx="55">
                  <c:v>6194041.0000000009</c:v>
                </c:pt>
                <c:pt idx="56">
                  <c:v>6335298.0000000019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2-44FA-8BDC-0FB7D10BDA11}"/>
            </c:ext>
          </c:extLst>
        </c:ser>
        <c:ser>
          <c:idx val="1"/>
          <c:order val="1"/>
          <c:tx>
            <c:strRef>
              <c:f>Data2B!$F$2</c:f>
              <c:strCache>
                <c:ptCount val="1"/>
                <c:pt idx="0">
                  <c:v>Japan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Data2B!$D$3:$D$62</c:f>
              <c:strCache>
                <c:ptCount val="55"/>
                <c:pt idx="6">
                  <c:v>'21</c:v>
                </c:pt>
                <c:pt idx="18">
                  <c:v>'22</c:v>
                </c:pt>
                <c:pt idx="30">
                  <c:v>'23</c:v>
                </c:pt>
                <c:pt idx="42">
                  <c:v>'24</c:v>
                </c:pt>
                <c:pt idx="54">
                  <c:v>'25</c:v>
                </c:pt>
              </c:strCache>
            </c:strRef>
          </c:cat>
          <c:val>
            <c:numRef>
              <c:f>Data2B!$F$3:$F$62</c:f>
              <c:numCache>
                <c:formatCode>_(* #,##0_);_(* \(#,##0\);_(* "-"??_);_(@_)</c:formatCode>
                <c:ptCount val="60"/>
                <c:pt idx="0">
                  <c:v>3711046</c:v>
                </c:pt>
                <c:pt idx="1">
                  <c:v>3655003</c:v>
                </c:pt>
                <c:pt idx="2">
                  <c:v>3670709</c:v>
                </c:pt>
                <c:pt idx="3">
                  <c:v>3832766</c:v>
                </c:pt>
                <c:pt idx="4">
                  <c:v>3979925</c:v>
                </c:pt>
                <c:pt idx="5">
                  <c:v>4140514</c:v>
                </c:pt>
                <c:pt idx="6">
                  <c:v>4224232</c:v>
                </c:pt>
                <c:pt idx="7">
                  <c:v>4206433</c:v>
                </c:pt>
                <c:pt idx="8">
                  <c:v>4028121</c:v>
                </c:pt>
                <c:pt idx="9">
                  <c:v>3860448</c:v>
                </c:pt>
                <c:pt idx="10">
                  <c:v>3807636</c:v>
                </c:pt>
                <c:pt idx="11">
                  <c:v>3818910</c:v>
                </c:pt>
                <c:pt idx="12">
                  <c:v>3783305</c:v>
                </c:pt>
                <c:pt idx="13">
                  <c:v>3758200</c:v>
                </c:pt>
                <c:pt idx="14">
                  <c:v>3683995</c:v>
                </c:pt>
                <c:pt idx="15">
                  <c:v>3642599</c:v>
                </c:pt>
                <c:pt idx="16">
                  <c:v>3582086</c:v>
                </c:pt>
                <c:pt idx="17">
                  <c:v>3529879</c:v>
                </c:pt>
                <c:pt idx="18">
                  <c:v>3511947</c:v>
                </c:pt>
                <c:pt idx="19">
                  <c:v>3553558</c:v>
                </c:pt>
                <c:pt idx="20">
                  <c:v>3722628</c:v>
                </c:pt>
                <c:pt idx="21">
                  <c:v>3808397</c:v>
                </c:pt>
                <c:pt idx="22">
                  <c:v>3838189</c:v>
                </c:pt>
                <c:pt idx="23">
                  <c:v>3813239</c:v>
                </c:pt>
                <c:pt idx="24">
                  <c:v>3800008</c:v>
                </c:pt>
                <c:pt idx="25">
                  <c:v>3800749</c:v>
                </c:pt>
                <c:pt idx="26">
                  <c:v>3864096</c:v>
                </c:pt>
                <c:pt idx="27">
                  <c:v>3913472</c:v>
                </c:pt>
                <c:pt idx="28">
                  <c:v>4003866</c:v>
                </c:pt>
                <c:pt idx="29">
                  <c:v>4104045</c:v>
                </c:pt>
                <c:pt idx="30">
                  <c:v>4143793</c:v>
                </c:pt>
                <c:pt idx="31">
                  <c:v>4204725</c:v>
                </c:pt>
                <c:pt idx="32">
                  <c:v>4247463</c:v>
                </c:pt>
                <c:pt idx="33">
                  <c:v>4319404</c:v>
                </c:pt>
                <c:pt idx="34">
                  <c:v>4347125</c:v>
                </c:pt>
                <c:pt idx="35">
                  <c:v>4422682</c:v>
                </c:pt>
                <c:pt idx="36">
                  <c:v>4461637</c:v>
                </c:pt>
                <c:pt idx="37">
                  <c:v>4498600</c:v>
                </c:pt>
                <c:pt idx="38">
                  <c:v>4462335</c:v>
                </c:pt>
                <c:pt idx="39">
                  <c:v>4463802</c:v>
                </c:pt>
                <c:pt idx="40">
                  <c:v>4462583</c:v>
                </c:pt>
                <c:pt idx="41">
                  <c:v>4416917</c:v>
                </c:pt>
                <c:pt idx="42">
                  <c:v>4398803</c:v>
                </c:pt>
                <c:pt idx="43">
                  <c:v>4338264</c:v>
                </c:pt>
                <c:pt idx="44">
                  <c:v>4296776</c:v>
                </c:pt>
                <c:pt idx="45">
                  <c:v>4282660</c:v>
                </c:pt>
                <c:pt idx="46">
                  <c:v>4250007</c:v>
                </c:pt>
                <c:pt idx="47">
                  <c:v>4217044</c:v>
                </c:pt>
                <c:pt idx="48">
                  <c:v>4222474</c:v>
                </c:pt>
                <c:pt idx="49">
                  <c:v>4233102</c:v>
                </c:pt>
                <c:pt idx="50">
                  <c:v>4244360</c:v>
                </c:pt>
                <c:pt idx="51">
                  <c:v>4233233</c:v>
                </c:pt>
                <c:pt idx="52">
                  <c:v>4238948</c:v>
                </c:pt>
                <c:pt idx="53">
                  <c:v>4245680</c:v>
                </c:pt>
                <c:pt idx="54">
                  <c:v>4223379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2-44FA-8BDC-0FB7D10BD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054735"/>
        <c:axId val="1078058095"/>
      </c:lineChart>
      <c:catAx>
        <c:axId val="1078054735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8095"/>
        <c:crosses val="autoZero"/>
        <c:auto val="1"/>
        <c:lblAlgn val="ctr"/>
        <c:lblOffset val="100"/>
        <c:tickLblSkip val="1"/>
        <c:tickMarkSkip val="12"/>
        <c:noMultiLvlLbl val="0"/>
      </c:catAx>
      <c:valAx>
        <c:axId val="1078058095"/>
        <c:scaling>
          <c:orientation val="minMax"/>
          <c:min val="4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4735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32816555792901"/>
          <c:y val="7.3382544407965003E-2"/>
          <c:w val="0.62343968613552569"/>
          <c:h val="0.14959179082223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908299702256366E-2"/>
          <c:y val="0.165046245325529"/>
          <c:w val="0.93819395621166768"/>
          <c:h val="0.67910640373493136"/>
        </c:manualLayout>
      </c:layout>
      <c:lineChart>
        <c:grouping val="standard"/>
        <c:varyColors val="0"/>
        <c:ser>
          <c:idx val="2"/>
          <c:order val="0"/>
          <c:tx>
            <c:strRef>
              <c:f>'Data 3'!$D$2</c:f>
              <c:strCache>
                <c:ptCount val="1"/>
                <c:pt idx="0">
                  <c:v>China exports to Latin America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'Data 3'!$C$3:$C$86</c:f>
              <c:strCache>
                <c:ptCount val="79"/>
                <c:pt idx="6">
                  <c:v>'19</c:v>
                </c:pt>
                <c:pt idx="18">
                  <c:v>'20</c:v>
                </c:pt>
                <c:pt idx="30">
                  <c:v>'21</c:v>
                </c:pt>
                <c:pt idx="42">
                  <c:v>'22</c:v>
                </c:pt>
                <c:pt idx="54">
                  <c:v>'23</c:v>
                </c:pt>
                <c:pt idx="66">
                  <c:v>'24</c:v>
                </c:pt>
                <c:pt idx="78">
                  <c:v>'25</c:v>
                </c:pt>
              </c:strCache>
            </c:strRef>
          </c:cat>
          <c:val>
            <c:numRef>
              <c:f>'Data 3'!$D$3:$D$86</c:f>
              <c:numCache>
                <c:formatCode>_(* #,##0_);_(* \(#,##0\);_(* "-"??_);_(@_)</c:formatCode>
                <c:ptCount val="84"/>
                <c:pt idx="0">
                  <c:v>150777.76999999999</c:v>
                </c:pt>
                <c:pt idx="1">
                  <c:v>148229.64000000001</c:v>
                </c:pt>
                <c:pt idx="2">
                  <c:v>149747.80000000002</c:v>
                </c:pt>
                <c:pt idx="3">
                  <c:v>149702.76</c:v>
                </c:pt>
                <c:pt idx="4">
                  <c:v>148787.31</c:v>
                </c:pt>
                <c:pt idx="5">
                  <c:v>147162.16999999998</c:v>
                </c:pt>
                <c:pt idx="6">
                  <c:v>147977.07999999999</c:v>
                </c:pt>
                <c:pt idx="7">
                  <c:v>148269.24</c:v>
                </c:pt>
                <c:pt idx="8">
                  <c:v>149200.32000000001</c:v>
                </c:pt>
                <c:pt idx="9">
                  <c:v>148855.37000000002</c:v>
                </c:pt>
                <c:pt idx="10">
                  <c:v>149016.27000000002</c:v>
                </c:pt>
                <c:pt idx="11">
                  <c:v>151872.1</c:v>
                </c:pt>
                <c:pt idx="12">
                  <c:v>152784.74</c:v>
                </c:pt>
                <c:pt idx="13">
                  <c:v>149343.66</c:v>
                </c:pt>
                <c:pt idx="14">
                  <c:v>149258.10999999999</c:v>
                </c:pt>
                <c:pt idx="15">
                  <c:v>148289.60000000001</c:v>
                </c:pt>
                <c:pt idx="16">
                  <c:v>146356.76999999999</c:v>
                </c:pt>
                <c:pt idx="17">
                  <c:v>145897.43999999994</c:v>
                </c:pt>
                <c:pt idx="18">
                  <c:v>144577.27000000002</c:v>
                </c:pt>
                <c:pt idx="19">
                  <c:v>144107.47999999998</c:v>
                </c:pt>
                <c:pt idx="20">
                  <c:v>144252.12</c:v>
                </c:pt>
                <c:pt idx="21">
                  <c:v>146461.47</c:v>
                </c:pt>
                <c:pt idx="22">
                  <c:v>150139.46000000002</c:v>
                </c:pt>
                <c:pt idx="23">
                  <c:v>150851</c:v>
                </c:pt>
                <c:pt idx="24">
                  <c:v>154660.65999999997</c:v>
                </c:pt>
                <c:pt idx="25">
                  <c:v>163607.63999999996</c:v>
                </c:pt>
                <c:pt idx="26">
                  <c:v>167527.97999999998</c:v>
                </c:pt>
                <c:pt idx="27">
                  <c:v>174362.74000000002</c:v>
                </c:pt>
                <c:pt idx="28">
                  <c:v>181170.40000000002</c:v>
                </c:pt>
                <c:pt idx="29">
                  <c:v>188127.35</c:v>
                </c:pt>
                <c:pt idx="30">
                  <c:v>195491.22999999998</c:v>
                </c:pt>
                <c:pt idx="31">
                  <c:v>203974.01</c:v>
                </c:pt>
                <c:pt idx="32">
                  <c:v>211088.42000000004</c:v>
                </c:pt>
                <c:pt idx="33">
                  <c:v>216321.95000000004</c:v>
                </c:pt>
                <c:pt idx="34">
                  <c:v>222561.20000000004</c:v>
                </c:pt>
                <c:pt idx="35">
                  <c:v>229174.49000000002</c:v>
                </c:pt>
                <c:pt idx="36">
                  <c:v>232667.46000000002</c:v>
                </c:pt>
                <c:pt idx="37">
                  <c:v>235461.29000000004</c:v>
                </c:pt>
                <c:pt idx="38">
                  <c:v>238579.54</c:v>
                </c:pt>
                <c:pt idx="39">
                  <c:v>239713.69</c:v>
                </c:pt>
                <c:pt idx="40">
                  <c:v>243434.68999999997</c:v>
                </c:pt>
                <c:pt idx="41">
                  <c:v>249250.69999999998</c:v>
                </c:pt>
                <c:pt idx="42">
                  <c:v>254660.85</c:v>
                </c:pt>
                <c:pt idx="43">
                  <c:v>257710.06</c:v>
                </c:pt>
                <c:pt idx="44">
                  <c:v>259467.05</c:v>
                </c:pt>
                <c:pt idx="45">
                  <c:v>259742.87000000002</c:v>
                </c:pt>
                <c:pt idx="46">
                  <c:v>256902.66000000003</c:v>
                </c:pt>
                <c:pt idx="47">
                  <c:v>252916.76</c:v>
                </c:pt>
                <c:pt idx="48">
                  <c:v>252899.91999999998</c:v>
                </c:pt>
                <c:pt idx="49">
                  <c:v>249783.81999999998</c:v>
                </c:pt>
                <c:pt idx="50">
                  <c:v>253176.41999999998</c:v>
                </c:pt>
                <c:pt idx="51">
                  <c:v>255145.74999999997</c:v>
                </c:pt>
                <c:pt idx="52">
                  <c:v>254907.68</c:v>
                </c:pt>
                <c:pt idx="53">
                  <c:v>252258.44999999998</c:v>
                </c:pt>
                <c:pt idx="54">
                  <c:v>248422.78</c:v>
                </c:pt>
                <c:pt idx="55">
                  <c:v>246481.61</c:v>
                </c:pt>
                <c:pt idx="56">
                  <c:v>245625.61</c:v>
                </c:pt>
                <c:pt idx="57">
                  <c:v>244405.72999999998</c:v>
                </c:pt>
                <c:pt idx="58">
                  <c:v>245371.53999999995</c:v>
                </c:pt>
                <c:pt idx="59">
                  <c:v>246656.47999999998</c:v>
                </c:pt>
                <c:pt idx="60">
                  <c:v>247707.36</c:v>
                </c:pt>
                <c:pt idx="61">
                  <c:v>253194.55000000002</c:v>
                </c:pt>
                <c:pt idx="62">
                  <c:v>250657.71</c:v>
                </c:pt>
                <c:pt idx="63">
                  <c:v>251119.07999999996</c:v>
                </c:pt>
                <c:pt idx="64">
                  <c:v>255141.76999999996</c:v>
                </c:pt>
                <c:pt idx="65">
                  <c:v>258591.52</c:v>
                </c:pt>
                <c:pt idx="66">
                  <c:v>261603.19999999998</c:v>
                </c:pt>
                <c:pt idx="67">
                  <c:v>266123.08999999997</c:v>
                </c:pt>
                <c:pt idx="68">
                  <c:v>266886.01</c:v>
                </c:pt>
                <c:pt idx="69">
                  <c:v>271294.53999999998</c:v>
                </c:pt>
                <c:pt idx="70">
                  <c:v>273555.93000000005</c:v>
                </c:pt>
                <c:pt idx="71">
                  <c:v>276950.56</c:v>
                </c:pt>
                <c:pt idx="72">
                  <c:v>281113.75</c:v>
                </c:pt>
                <c:pt idx="73">
                  <c:v>278340.62000000005</c:v>
                </c:pt>
                <c:pt idx="74">
                  <c:v>282784.78000000003</c:v>
                </c:pt>
                <c:pt idx="75">
                  <c:v>286443.42000000004</c:v>
                </c:pt>
                <c:pt idx="76">
                  <c:v>287029.46000000002</c:v>
                </c:pt>
                <c:pt idx="77">
                  <c:v>286493.58</c:v>
                </c:pt>
                <c:pt idx="78">
                  <c:v>288416.58999999997</c:v>
                </c:pt>
                <c:pt idx="79">
                  <c:v>287778.28999999998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0-475D-91FA-B14001E3F9B2}"/>
            </c:ext>
          </c:extLst>
        </c:ser>
        <c:ser>
          <c:idx val="0"/>
          <c:order val="1"/>
          <c:tx>
            <c:strRef>
              <c:f>'Data 3'!$E$2</c:f>
              <c:strCache>
                <c:ptCount val="1"/>
                <c:pt idx="0">
                  <c:v>China imports from Latin America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'Data 3'!$C$3:$C$86</c:f>
              <c:strCache>
                <c:ptCount val="79"/>
                <c:pt idx="6">
                  <c:v>'19</c:v>
                </c:pt>
                <c:pt idx="18">
                  <c:v>'20</c:v>
                </c:pt>
                <c:pt idx="30">
                  <c:v>'21</c:v>
                </c:pt>
                <c:pt idx="42">
                  <c:v>'22</c:v>
                </c:pt>
                <c:pt idx="54">
                  <c:v>'23</c:v>
                </c:pt>
                <c:pt idx="66">
                  <c:v>'24</c:v>
                </c:pt>
                <c:pt idx="78">
                  <c:v>'25</c:v>
                </c:pt>
              </c:strCache>
            </c:strRef>
          </c:cat>
          <c:val>
            <c:numRef>
              <c:f>'Data 3'!$E$3:$E$86</c:f>
              <c:numCache>
                <c:formatCode>_(* #,##0_);_(* \(#,##0\);_(* "-"??_);_(@_)</c:formatCode>
                <c:ptCount val="84"/>
                <c:pt idx="0">
                  <c:v>161931.04999999999</c:v>
                </c:pt>
                <c:pt idx="1">
                  <c:v>164207.62000000002</c:v>
                </c:pt>
                <c:pt idx="2">
                  <c:v>164654.83000000002</c:v>
                </c:pt>
                <c:pt idx="3">
                  <c:v>166453.94999999998</c:v>
                </c:pt>
                <c:pt idx="4">
                  <c:v>164581.13</c:v>
                </c:pt>
                <c:pt idx="5">
                  <c:v>162220.33000000002</c:v>
                </c:pt>
                <c:pt idx="6">
                  <c:v>163145.40000000002</c:v>
                </c:pt>
                <c:pt idx="7">
                  <c:v>163627.63000000003</c:v>
                </c:pt>
                <c:pt idx="8">
                  <c:v>162000.26000000004</c:v>
                </c:pt>
                <c:pt idx="9">
                  <c:v>161906.13999999998</c:v>
                </c:pt>
                <c:pt idx="10">
                  <c:v>162663.76999999999</c:v>
                </c:pt>
                <c:pt idx="11">
                  <c:v>164752.07999999999</c:v>
                </c:pt>
                <c:pt idx="12">
                  <c:v>163317.44999999998</c:v>
                </c:pt>
                <c:pt idx="13">
                  <c:v>163455.60999999999</c:v>
                </c:pt>
                <c:pt idx="14">
                  <c:v>163692.78</c:v>
                </c:pt>
                <c:pt idx="15">
                  <c:v>161976.99000000002</c:v>
                </c:pt>
                <c:pt idx="16">
                  <c:v>159974.39000000001</c:v>
                </c:pt>
                <c:pt idx="17">
                  <c:v>162853.31</c:v>
                </c:pt>
                <c:pt idx="18">
                  <c:v>163121.77000000002</c:v>
                </c:pt>
                <c:pt idx="19">
                  <c:v>163782.82</c:v>
                </c:pt>
                <c:pt idx="20">
                  <c:v>166515.64999999997</c:v>
                </c:pt>
                <c:pt idx="21">
                  <c:v>167368.23000000001</c:v>
                </c:pt>
                <c:pt idx="22">
                  <c:v>166950.6</c:v>
                </c:pt>
                <c:pt idx="23">
                  <c:v>165912.15</c:v>
                </c:pt>
                <c:pt idx="24">
                  <c:v>166973.59</c:v>
                </c:pt>
                <c:pt idx="25">
                  <c:v>167948.09999999998</c:v>
                </c:pt>
                <c:pt idx="26">
                  <c:v>172753.55999999997</c:v>
                </c:pt>
                <c:pt idx="27">
                  <c:v>177692.89999999997</c:v>
                </c:pt>
                <c:pt idx="28">
                  <c:v>185665.33999999997</c:v>
                </c:pt>
                <c:pt idx="29">
                  <c:v>191168.52999999997</c:v>
                </c:pt>
                <c:pt idx="30">
                  <c:v>196973.66999999995</c:v>
                </c:pt>
                <c:pt idx="31">
                  <c:v>203859.86000000002</c:v>
                </c:pt>
                <c:pt idx="32">
                  <c:v>207907.06</c:v>
                </c:pt>
                <c:pt idx="33">
                  <c:v>209804.06000000003</c:v>
                </c:pt>
                <c:pt idx="34">
                  <c:v>215023.13000000003</c:v>
                </c:pt>
                <c:pt idx="35">
                  <c:v>218673.19000000003</c:v>
                </c:pt>
                <c:pt idx="36">
                  <c:v>220994.21000000002</c:v>
                </c:pt>
                <c:pt idx="37">
                  <c:v>222578.62000000002</c:v>
                </c:pt>
                <c:pt idx="38">
                  <c:v>223507.7</c:v>
                </c:pt>
                <c:pt idx="39">
                  <c:v>226386.24000000002</c:v>
                </c:pt>
                <c:pt idx="40">
                  <c:v>229133.76000000004</c:v>
                </c:pt>
                <c:pt idx="41">
                  <c:v>232705.63000000003</c:v>
                </c:pt>
                <c:pt idx="42">
                  <c:v>231986.18</c:v>
                </c:pt>
                <c:pt idx="43">
                  <c:v>231124.44999999998</c:v>
                </c:pt>
                <c:pt idx="44">
                  <c:v>232199.78</c:v>
                </c:pt>
                <c:pt idx="45">
                  <c:v>231748.56</c:v>
                </c:pt>
                <c:pt idx="46">
                  <c:v>231546.52</c:v>
                </c:pt>
                <c:pt idx="47">
                  <c:v>232957.81</c:v>
                </c:pt>
                <c:pt idx="48">
                  <c:v>235222.52999999997</c:v>
                </c:pt>
                <c:pt idx="49">
                  <c:v>237760.13999999996</c:v>
                </c:pt>
                <c:pt idx="50">
                  <c:v>238080.45</c:v>
                </c:pt>
                <c:pt idx="51">
                  <c:v>235526.08</c:v>
                </c:pt>
                <c:pt idx="52">
                  <c:v>236994.35</c:v>
                </c:pt>
                <c:pt idx="53">
                  <c:v>234024.18</c:v>
                </c:pt>
                <c:pt idx="54">
                  <c:v>233452.49000000002</c:v>
                </c:pt>
                <c:pt idx="55">
                  <c:v>234436.61</c:v>
                </c:pt>
                <c:pt idx="56">
                  <c:v>233823.87</c:v>
                </c:pt>
                <c:pt idx="57">
                  <c:v>238294.32</c:v>
                </c:pt>
                <c:pt idx="58">
                  <c:v>240457.72</c:v>
                </c:pt>
                <c:pt idx="59">
                  <c:v>243979.25999999998</c:v>
                </c:pt>
                <c:pt idx="60">
                  <c:v>246517.01</c:v>
                </c:pt>
                <c:pt idx="61">
                  <c:v>248042.03999999998</c:v>
                </c:pt>
                <c:pt idx="62">
                  <c:v>249119.74000000002</c:v>
                </c:pt>
                <c:pt idx="63">
                  <c:v>250877</c:v>
                </c:pt>
                <c:pt idx="64">
                  <c:v>248653.93</c:v>
                </c:pt>
                <c:pt idx="65">
                  <c:v>247892.32</c:v>
                </c:pt>
                <c:pt idx="66">
                  <c:v>248326.81999999995</c:v>
                </c:pt>
                <c:pt idx="67">
                  <c:v>249773.38999999998</c:v>
                </c:pt>
                <c:pt idx="68">
                  <c:v>248870.96999999997</c:v>
                </c:pt>
                <c:pt idx="69">
                  <c:v>246742.68</c:v>
                </c:pt>
                <c:pt idx="70">
                  <c:v>243824.91</c:v>
                </c:pt>
                <c:pt idx="71">
                  <c:v>240506.18</c:v>
                </c:pt>
                <c:pt idx="72">
                  <c:v>236399.01</c:v>
                </c:pt>
                <c:pt idx="73">
                  <c:v>234489.07</c:v>
                </c:pt>
                <c:pt idx="74">
                  <c:v>232360.56</c:v>
                </c:pt>
                <c:pt idx="75">
                  <c:v>232398.30000000002</c:v>
                </c:pt>
                <c:pt idx="76">
                  <c:v>233055.63</c:v>
                </c:pt>
                <c:pt idx="77">
                  <c:v>233435.11000000002</c:v>
                </c:pt>
                <c:pt idx="78">
                  <c:v>235469.22999999995</c:v>
                </c:pt>
                <c:pt idx="79">
                  <c:v>234703.91999999998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0-475D-91FA-B14001E3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MarkSkip val="12"/>
        <c:noMultiLvlLbl val="1"/>
      </c:catAx>
      <c:valAx>
        <c:axId val="181673448"/>
        <c:scaling>
          <c:orientation val="minMax"/>
          <c:min val="10000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  <c:dispUnits>
          <c:builtInUnit val="thousands"/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12541045709306398"/>
          <c:y val="0.21012946832973312"/>
          <c:w val="0.33848000694998381"/>
          <c:h val="0.1258820572960295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3819395621166768"/>
          <c:h val="0.67910640373493136"/>
        </c:manualLayout>
      </c:layout>
      <c:lineChart>
        <c:grouping val="standard"/>
        <c:varyColors val="0"/>
        <c:ser>
          <c:idx val="2"/>
          <c:order val="0"/>
          <c:tx>
            <c:v>Mexico Imports from China</c:v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'Data 4'!$D$3:$D$98</c:f>
              <c:strCache>
                <c:ptCount val="91"/>
                <c:pt idx="6">
                  <c:v>'18</c:v>
                </c:pt>
                <c:pt idx="18">
                  <c:v>'19</c:v>
                </c:pt>
                <c:pt idx="30">
                  <c:v>'20</c:v>
                </c:pt>
                <c:pt idx="42">
                  <c:v>'21</c:v>
                </c:pt>
                <c:pt idx="54">
                  <c:v>'22</c:v>
                </c:pt>
                <c:pt idx="66">
                  <c:v>'23</c:v>
                </c:pt>
                <c:pt idx="78">
                  <c:v>'24</c:v>
                </c:pt>
                <c:pt idx="90">
                  <c:v>'25</c:v>
                </c:pt>
              </c:strCache>
            </c:strRef>
          </c:cat>
          <c:val>
            <c:numRef>
              <c:f>'Data 4'!$E$3:$E$98</c:f>
              <c:numCache>
                <c:formatCode>_(* #,##0_);_(* \(#,##0\);_(* "-"??_);_(@_)</c:formatCode>
                <c:ptCount val="96"/>
                <c:pt idx="0">
                  <c:v>75213155</c:v>
                </c:pt>
                <c:pt idx="1">
                  <c:v>75944718</c:v>
                </c:pt>
                <c:pt idx="2">
                  <c:v>76442992</c:v>
                </c:pt>
                <c:pt idx="3">
                  <c:v>77666215</c:v>
                </c:pt>
                <c:pt idx="4">
                  <c:v>78813640</c:v>
                </c:pt>
                <c:pt idx="5">
                  <c:v>79313630</c:v>
                </c:pt>
                <c:pt idx="6">
                  <c:v>80632454</c:v>
                </c:pt>
                <c:pt idx="7">
                  <c:v>81097515</c:v>
                </c:pt>
                <c:pt idx="8">
                  <c:v>81410569</c:v>
                </c:pt>
                <c:pt idx="9">
                  <c:v>82484543</c:v>
                </c:pt>
                <c:pt idx="10">
                  <c:v>83292113</c:v>
                </c:pt>
                <c:pt idx="11">
                  <c:v>83510571</c:v>
                </c:pt>
                <c:pt idx="12">
                  <c:v>84295253</c:v>
                </c:pt>
                <c:pt idx="13">
                  <c:v>84880068</c:v>
                </c:pt>
                <c:pt idx="14">
                  <c:v>85096036</c:v>
                </c:pt>
                <c:pt idx="15">
                  <c:v>85266979</c:v>
                </c:pt>
                <c:pt idx="16">
                  <c:v>85144174</c:v>
                </c:pt>
                <c:pt idx="17">
                  <c:v>84312884</c:v>
                </c:pt>
                <c:pt idx="18">
                  <c:v>84277354</c:v>
                </c:pt>
                <c:pt idx="19">
                  <c:v>83898935</c:v>
                </c:pt>
                <c:pt idx="20">
                  <c:v>84056890</c:v>
                </c:pt>
                <c:pt idx="21">
                  <c:v>83731625</c:v>
                </c:pt>
                <c:pt idx="22">
                  <c:v>82916169</c:v>
                </c:pt>
                <c:pt idx="23">
                  <c:v>83030916</c:v>
                </c:pt>
                <c:pt idx="24">
                  <c:v>82751969</c:v>
                </c:pt>
                <c:pt idx="25">
                  <c:v>81974629</c:v>
                </c:pt>
                <c:pt idx="26">
                  <c:v>80684282</c:v>
                </c:pt>
                <c:pt idx="27">
                  <c:v>79587296</c:v>
                </c:pt>
                <c:pt idx="28">
                  <c:v>77871107</c:v>
                </c:pt>
                <c:pt idx="29">
                  <c:v>77426941</c:v>
                </c:pt>
                <c:pt idx="30">
                  <c:v>75991947</c:v>
                </c:pt>
                <c:pt idx="31">
                  <c:v>74539865</c:v>
                </c:pt>
                <c:pt idx="32">
                  <c:v>73815966</c:v>
                </c:pt>
                <c:pt idx="33">
                  <c:v>72618853</c:v>
                </c:pt>
                <c:pt idx="34">
                  <c:v>72875811</c:v>
                </c:pt>
                <c:pt idx="35">
                  <c:v>73505697</c:v>
                </c:pt>
                <c:pt idx="36">
                  <c:v>73060629</c:v>
                </c:pt>
                <c:pt idx="37">
                  <c:v>74257479</c:v>
                </c:pt>
                <c:pt idx="38">
                  <c:v>77400518</c:v>
                </c:pt>
                <c:pt idx="39">
                  <c:v>78969239</c:v>
                </c:pt>
                <c:pt idx="40">
                  <c:v>81207117</c:v>
                </c:pt>
                <c:pt idx="41">
                  <c:v>83387293</c:v>
                </c:pt>
                <c:pt idx="42">
                  <c:v>86604304</c:v>
                </c:pt>
                <c:pt idx="43">
                  <c:v>89339746</c:v>
                </c:pt>
                <c:pt idx="44">
                  <c:v>92186062</c:v>
                </c:pt>
                <c:pt idx="45">
                  <c:v>94896943</c:v>
                </c:pt>
                <c:pt idx="46">
                  <c:v>97916360</c:v>
                </c:pt>
                <c:pt idx="47">
                  <c:v>101014634</c:v>
                </c:pt>
                <c:pt idx="48">
                  <c:v>103675718</c:v>
                </c:pt>
                <c:pt idx="49">
                  <c:v>106197416</c:v>
                </c:pt>
                <c:pt idx="50">
                  <c:v>108348892</c:v>
                </c:pt>
                <c:pt idx="51">
                  <c:v>110673747</c:v>
                </c:pt>
                <c:pt idx="52">
                  <c:v>112464108</c:v>
                </c:pt>
                <c:pt idx="53">
                  <c:v>114484996</c:v>
                </c:pt>
                <c:pt idx="54">
                  <c:v>115954366</c:v>
                </c:pt>
                <c:pt idx="55">
                  <c:v>118772780</c:v>
                </c:pt>
                <c:pt idx="56">
                  <c:v>120161447</c:v>
                </c:pt>
                <c:pt idx="57">
                  <c:v>120895495</c:v>
                </c:pt>
                <c:pt idx="58">
                  <c:v>119959602</c:v>
                </c:pt>
                <c:pt idx="59">
                  <c:v>118696403</c:v>
                </c:pt>
                <c:pt idx="60">
                  <c:v>118364764</c:v>
                </c:pt>
                <c:pt idx="61">
                  <c:v>117167563</c:v>
                </c:pt>
                <c:pt idx="62">
                  <c:v>115605389</c:v>
                </c:pt>
                <c:pt idx="63">
                  <c:v>115161503</c:v>
                </c:pt>
                <c:pt idx="64">
                  <c:v>115623667</c:v>
                </c:pt>
                <c:pt idx="65">
                  <c:v>115708334</c:v>
                </c:pt>
                <c:pt idx="66">
                  <c:v>114475660</c:v>
                </c:pt>
                <c:pt idx="67">
                  <c:v>113390835</c:v>
                </c:pt>
                <c:pt idx="68">
                  <c:v>112897521</c:v>
                </c:pt>
                <c:pt idx="69">
                  <c:v>113028109</c:v>
                </c:pt>
                <c:pt idx="70">
                  <c:v>114068372</c:v>
                </c:pt>
                <c:pt idx="71">
                  <c:v>114190677</c:v>
                </c:pt>
                <c:pt idx="72">
                  <c:v>115230965</c:v>
                </c:pt>
                <c:pt idx="73">
                  <c:v>116806638</c:v>
                </c:pt>
                <c:pt idx="74">
                  <c:v>118567137</c:v>
                </c:pt>
                <c:pt idx="75">
                  <c:v>120115555</c:v>
                </c:pt>
                <c:pt idx="76">
                  <c:v>120542470</c:v>
                </c:pt>
                <c:pt idx="77">
                  <c:v>120690809</c:v>
                </c:pt>
                <c:pt idx="78">
                  <c:v>122847993</c:v>
                </c:pt>
                <c:pt idx="79">
                  <c:v>124662705</c:v>
                </c:pt>
                <c:pt idx="80">
                  <c:v>125377900</c:v>
                </c:pt>
                <c:pt idx="81">
                  <c:v>127562067</c:v>
                </c:pt>
                <c:pt idx="82">
                  <c:v>128700603</c:v>
                </c:pt>
                <c:pt idx="83">
                  <c:v>129794813</c:v>
                </c:pt>
                <c:pt idx="84">
                  <c:v>130713884</c:v>
                </c:pt>
                <c:pt idx="85">
                  <c:v>130790524</c:v>
                </c:pt>
                <c:pt idx="86">
                  <c:v>130122416</c:v>
                </c:pt>
                <c:pt idx="87">
                  <c:v>129985808</c:v>
                </c:pt>
                <c:pt idx="88">
                  <c:v>130279122</c:v>
                </c:pt>
                <c:pt idx="89">
                  <c:v>130893698</c:v>
                </c:pt>
                <c:pt idx="90">
                  <c:v>130966667</c:v>
                </c:pt>
                <c:pt idx="91">
                  <c:v>130344319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2-428D-AD51-7B35BD7B2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MarkSkip val="12"/>
        <c:noMultiLvlLbl val="1"/>
      </c:catAx>
      <c:valAx>
        <c:axId val="181673448"/>
        <c:scaling>
          <c:orientation val="minMax"/>
          <c:max val="140000000"/>
          <c:min val="6000000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  <c:dispUnits>
          <c:builtInUnit val="millions"/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2564478738051425"/>
          <c:y val="0.1697052470211135"/>
          <c:w val="0.26091397552236767"/>
          <c:h val="0.22035686247183703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37899525347698E-2"/>
          <c:y val="0.20104931131396186"/>
          <c:w val="0.44620833629497414"/>
          <c:h val="0.63460311708824002"/>
        </c:manualLayout>
      </c:layout>
      <c:lineChart>
        <c:grouping val="standard"/>
        <c:varyColors val="0"/>
        <c:ser>
          <c:idx val="1"/>
          <c:order val="0"/>
          <c:tx>
            <c:strRef>
              <c:f>Data5a!$A$5</c:f>
              <c:strCache>
                <c:ptCount val="1"/>
                <c:pt idx="0">
                  <c:v>Articles of iron and steel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Data5a!$B$3:$CG$3</c:f>
              <c:strCache>
                <c:ptCount val="79"/>
                <c:pt idx="6">
                  <c:v>'19</c:v>
                </c:pt>
                <c:pt idx="18">
                  <c:v>'20</c:v>
                </c:pt>
                <c:pt idx="30">
                  <c:v>'21</c:v>
                </c:pt>
                <c:pt idx="42">
                  <c:v>'22</c:v>
                </c:pt>
                <c:pt idx="54">
                  <c:v>'23</c:v>
                </c:pt>
                <c:pt idx="66">
                  <c:v>'24</c:v>
                </c:pt>
                <c:pt idx="78">
                  <c:v>'25</c:v>
                </c:pt>
              </c:strCache>
            </c:strRef>
          </c:cat>
          <c:val>
            <c:numRef>
              <c:f>Data5a!$B$5:$CG$5</c:f>
              <c:numCache>
                <c:formatCode>#,##0</c:formatCode>
                <c:ptCount val="84"/>
                <c:pt idx="0">
                  <c:v>1365900715.54</c:v>
                </c:pt>
                <c:pt idx="1">
                  <c:v>1381224563.4400003</c:v>
                </c:pt>
                <c:pt idx="2">
                  <c:v>1382061503.21</c:v>
                </c:pt>
                <c:pt idx="3">
                  <c:v>1398349322.1800001</c:v>
                </c:pt>
                <c:pt idx="4">
                  <c:v>1414545566</c:v>
                </c:pt>
                <c:pt idx="5">
                  <c:v>1395913000.23</c:v>
                </c:pt>
                <c:pt idx="6">
                  <c:v>1396347712.53</c:v>
                </c:pt>
                <c:pt idx="7">
                  <c:v>1387729154.24</c:v>
                </c:pt>
                <c:pt idx="8">
                  <c:v>1388593714.3100002</c:v>
                </c:pt>
                <c:pt idx="9">
                  <c:v>1386527381.7000003</c:v>
                </c:pt>
                <c:pt idx="10">
                  <c:v>1383183277.0400002</c:v>
                </c:pt>
                <c:pt idx="11">
                  <c:v>1386751971.9000003</c:v>
                </c:pt>
                <c:pt idx="12">
                  <c:v>1389211164.9800003</c:v>
                </c:pt>
                <c:pt idx="13">
                  <c:v>1374407512.2599998</c:v>
                </c:pt>
                <c:pt idx="14">
                  <c:v>1360380248.2199998</c:v>
                </c:pt>
                <c:pt idx="15">
                  <c:v>1351876726.1499999</c:v>
                </c:pt>
                <c:pt idx="16">
                  <c:v>1316206093.3899999</c:v>
                </c:pt>
                <c:pt idx="17">
                  <c:v>1305950739.75</c:v>
                </c:pt>
                <c:pt idx="18">
                  <c:v>1277456178.4200001</c:v>
                </c:pt>
                <c:pt idx="19">
                  <c:v>1259008726.8899999</c:v>
                </c:pt>
                <c:pt idx="20">
                  <c:v>1247944483.5599999</c:v>
                </c:pt>
                <c:pt idx="21">
                  <c:v>1242514179.51</c:v>
                </c:pt>
                <c:pt idx="22">
                  <c:v>1247152372.7600002</c:v>
                </c:pt>
                <c:pt idx="23">
                  <c:v>1300063399.5299997</c:v>
                </c:pt>
                <c:pt idx="24">
                  <c:v>1307254319.6600001</c:v>
                </c:pt>
                <c:pt idx="25">
                  <c:v>1338611421.5900002</c:v>
                </c:pt>
                <c:pt idx="26">
                  <c:v>1396381538.23</c:v>
                </c:pt>
                <c:pt idx="27">
                  <c:v>1432285464.3100004</c:v>
                </c:pt>
                <c:pt idx="28">
                  <c:v>1485830711.2600002</c:v>
                </c:pt>
                <c:pt idx="29">
                  <c:v>1546831719.9400003</c:v>
                </c:pt>
                <c:pt idx="30">
                  <c:v>1641018862.05</c:v>
                </c:pt>
                <c:pt idx="31">
                  <c:v>1711812407.0100002</c:v>
                </c:pt>
                <c:pt idx="32">
                  <c:v>1790603404.8399999</c:v>
                </c:pt>
                <c:pt idx="33">
                  <c:v>1859106697.6400001</c:v>
                </c:pt>
                <c:pt idx="34">
                  <c:v>1953356554.9100003</c:v>
                </c:pt>
                <c:pt idx="35">
                  <c:v>2029242730.5000002</c:v>
                </c:pt>
                <c:pt idx="36">
                  <c:v>2106952384.0600002</c:v>
                </c:pt>
                <c:pt idx="37">
                  <c:v>2166032132.6000004</c:v>
                </c:pt>
                <c:pt idx="38">
                  <c:v>2241552950.1600003</c:v>
                </c:pt>
                <c:pt idx="39">
                  <c:v>2288438957.8500004</c:v>
                </c:pt>
                <c:pt idx="40">
                  <c:v>2339190335.9000001</c:v>
                </c:pt>
                <c:pt idx="41">
                  <c:v>2370561698.6100001</c:v>
                </c:pt>
                <c:pt idx="42">
                  <c:v>2409007763.0500002</c:v>
                </c:pt>
                <c:pt idx="43">
                  <c:v>2493207351.7800002</c:v>
                </c:pt>
                <c:pt idx="44">
                  <c:v>2520844999.1900001</c:v>
                </c:pt>
                <c:pt idx="45">
                  <c:v>2541824109.71</c:v>
                </c:pt>
                <c:pt idx="46">
                  <c:v>2523003822.1100001</c:v>
                </c:pt>
                <c:pt idx="47">
                  <c:v>2496441961.6399999</c:v>
                </c:pt>
                <c:pt idx="48">
                  <c:v>2467536125.8999996</c:v>
                </c:pt>
                <c:pt idx="49">
                  <c:v>2468192676.8600001</c:v>
                </c:pt>
                <c:pt idx="50">
                  <c:v>2440617557.5300002</c:v>
                </c:pt>
                <c:pt idx="51">
                  <c:v>2441208432.52</c:v>
                </c:pt>
                <c:pt idx="52">
                  <c:v>2451581742.0699997</c:v>
                </c:pt>
                <c:pt idx="53">
                  <c:v>2478386377.7199998</c:v>
                </c:pt>
                <c:pt idx="54">
                  <c:v>2463202149.7800002</c:v>
                </c:pt>
                <c:pt idx="55">
                  <c:v>2429170432.6100001</c:v>
                </c:pt>
                <c:pt idx="56">
                  <c:v>2405145571.6100001</c:v>
                </c:pt>
                <c:pt idx="57">
                  <c:v>2353558947.7400002</c:v>
                </c:pt>
                <c:pt idx="58">
                  <c:v>2330583877.46</c:v>
                </c:pt>
                <c:pt idx="59">
                  <c:v>2276568607.8400002</c:v>
                </c:pt>
                <c:pt idx="60">
                  <c:v>2261285511.1199999</c:v>
                </c:pt>
                <c:pt idx="61">
                  <c:v>2220337568.1100001</c:v>
                </c:pt>
                <c:pt idx="62">
                  <c:v>2189062466.23</c:v>
                </c:pt>
                <c:pt idx="63">
                  <c:v>2177324020.5700002</c:v>
                </c:pt>
                <c:pt idx="64">
                  <c:v>2107884238.2800002</c:v>
                </c:pt>
                <c:pt idx="65">
                  <c:v>2045123717.6700003</c:v>
                </c:pt>
                <c:pt idx="66">
                  <c:v>2016709990.5900004</c:v>
                </c:pt>
                <c:pt idx="67">
                  <c:v>1978504939.6400003</c:v>
                </c:pt>
                <c:pt idx="68">
                  <c:v>1936120927.9600005</c:v>
                </c:pt>
                <c:pt idx="69">
                  <c:v>1967123074.9600005</c:v>
                </c:pt>
                <c:pt idx="70">
                  <c:v>2008396034.2200003</c:v>
                </c:pt>
                <c:pt idx="71">
                  <c:v>2007650808.8900003</c:v>
                </c:pt>
                <c:pt idx="72">
                  <c:v>2050413022.6300001</c:v>
                </c:pt>
                <c:pt idx="73">
                  <c:v>2067536012.8500004</c:v>
                </c:pt>
                <c:pt idx="74">
                  <c:v>2054904889.9700003</c:v>
                </c:pt>
                <c:pt idx="75">
                  <c:v>2023768469.04</c:v>
                </c:pt>
                <c:pt idx="76">
                  <c:v>2033206244.2900002</c:v>
                </c:pt>
                <c:pt idx="77" formatCode="_(* #,##0_);_(* \(#,##0\);_(* &quot;-&quot;??_);_(@_)">
                  <c:v>2046666316.2299993</c:v>
                </c:pt>
                <c:pt idx="78" formatCode="_(* #,##0_);_(* \(#,##0\);_(* &quot;-&quot;??_);_(@_)">
                  <c:v>2045332791.7099981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0-471A-AE05-866B5F23E163}"/>
            </c:ext>
          </c:extLst>
        </c:ser>
        <c:ser>
          <c:idx val="0"/>
          <c:order val="1"/>
          <c:tx>
            <c:strRef>
              <c:f>Data5a!$A$4</c:f>
              <c:strCache>
                <c:ptCount val="1"/>
                <c:pt idx="0">
                  <c:v>Iron and steel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Data5a!$B$3:$CG$3</c:f>
              <c:strCache>
                <c:ptCount val="79"/>
                <c:pt idx="6">
                  <c:v>'19</c:v>
                </c:pt>
                <c:pt idx="18">
                  <c:v>'20</c:v>
                </c:pt>
                <c:pt idx="30">
                  <c:v>'21</c:v>
                </c:pt>
                <c:pt idx="42">
                  <c:v>'22</c:v>
                </c:pt>
                <c:pt idx="54">
                  <c:v>'23</c:v>
                </c:pt>
                <c:pt idx="66">
                  <c:v>'24</c:v>
                </c:pt>
                <c:pt idx="78">
                  <c:v>'25</c:v>
                </c:pt>
              </c:strCache>
            </c:strRef>
          </c:cat>
          <c:val>
            <c:numRef>
              <c:f>Data5a!$B$4:$CG$4</c:f>
              <c:numCache>
                <c:formatCode>#,##0</c:formatCode>
                <c:ptCount val="84"/>
                <c:pt idx="0">
                  <c:v>382133568.42000002</c:v>
                </c:pt>
                <c:pt idx="1">
                  <c:v>381776949.10000002</c:v>
                </c:pt>
                <c:pt idx="2">
                  <c:v>395667191.96000004</c:v>
                </c:pt>
                <c:pt idx="3">
                  <c:v>392732529.53000003</c:v>
                </c:pt>
                <c:pt idx="4">
                  <c:v>391644539.72000009</c:v>
                </c:pt>
                <c:pt idx="5">
                  <c:v>359587085.92000008</c:v>
                </c:pt>
                <c:pt idx="6">
                  <c:v>353159440.0200001</c:v>
                </c:pt>
                <c:pt idx="7">
                  <c:v>332048551.11000007</c:v>
                </c:pt>
                <c:pt idx="8">
                  <c:v>320172791.93000013</c:v>
                </c:pt>
                <c:pt idx="9">
                  <c:v>321265640.25000012</c:v>
                </c:pt>
                <c:pt idx="10">
                  <c:v>301291548.79000008</c:v>
                </c:pt>
                <c:pt idx="11">
                  <c:v>293805705.33000004</c:v>
                </c:pt>
                <c:pt idx="12">
                  <c:v>282531579.01999998</c:v>
                </c:pt>
                <c:pt idx="13">
                  <c:v>278153220.06999999</c:v>
                </c:pt>
                <c:pt idx="14">
                  <c:v>247639841.61000004</c:v>
                </c:pt>
                <c:pt idx="15">
                  <c:v>239630256.69000006</c:v>
                </c:pt>
                <c:pt idx="16">
                  <c:v>234926854.81000006</c:v>
                </c:pt>
                <c:pt idx="17">
                  <c:v>238066096.27000004</c:v>
                </c:pt>
                <c:pt idx="18">
                  <c:v>243540093.70000005</c:v>
                </c:pt>
                <c:pt idx="19">
                  <c:v>242487830.98000002</c:v>
                </c:pt>
                <c:pt idx="20">
                  <c:v>242394564.86000001</c:v>
                </c:pt>
                <c:pt idx="21">
                  <c:v>240869011.89000002</c:v>
                </c:pt>
                <c:pt idx="22">
                  <c:v>246180536.67000005</c:v>
                </c:pt>
                <c:pt idx="23">
                  <c:v>247498020.33000004</c:v>
                </c:pt>
                <c:pt idx="24">
                  <c:v>255954634.01000005</c:v>
                </c:pt>
                <c:pt idx="25">
                  <c:v>261146293.71000004</c:v>
                </c:pt>
                <c:pt idx="26">
                  <c:v>277410423.29000002</c:v>
                </c:pt>
                <c:pt idx="27">
                  <c:v>277716663.42000002</c:v>
                </c:pt>
                <c:pt idx="28">
                  <c:v>284301731.96000004</c:v>
                </c:pt>
                <c:pt idx="29">
                  <c:v>301563251.54000002</c:v>
                </c:pt>
                <c:pt idx="30">
                  <c:v>327667779.57000005</c:v>
                </c:pt>
                <c:pt idx="31">
                  <c:v>356297830.25</c:v>
                </c:pt>
                <c:pt idx="32">
                  <c:v>410812520.20999998</c:v>
                </c:pt>
                <c:pt idx="33">
                  <c:v>473677483.64999998</c:v>
                </c:pt>
                <c:pt idx="34">
                  <c:v>529750205.64000005</c:v>
                </c:pt>
                <c:pt idx="35">
                  <c:v>619819990.13</c:v>
                </c:pt>
                <c:pt idx="36">
                  <c:v>718993734.45999992</c:v>
                </c:pt>
                <c:pt idx="37">
                  <c:v>774260104.55999994</c:v>
                </c:pt>
                <c:pt idx="38">
                  <c:v>841062415.8599999</c:v>
                </c:pt>
                <c:pt idx="39">
                  <c:v>933996071.2299999</c:v>
                </c:pt>
                <c:pt idx="40">
                  <c:v>1010020123.9699998</c:v>
                </c:pt>
                <c:pt idx="41">
                  <c:v>1059435230.4299998</c:v>
                </c:pt>
                <c:pt idx="42">
                  <c:v>1116768430.7999997</c:v>
                </c:pt>
                <c:pt idx="43">
                  <c:v>1182961821.3899999</c:v>
                </c:pt>
                <c:pt idx="44">
                  <c:v>1217761672.0699999</c:v>
                </c:pt>
                <c:pt idx="45">
                  <c:v>1246559483.7199998</c:v>
                </c:pt>
                <c:pt idx="46">
                  <c:v>1250536393.3399999</c:v>
                </c:pt>
                <c:pt idx="47">
                  <c:v>1267215504.9899998</c:v>
                </c:pt>
                <c:pt idx="48">
                  <c:v>1269893398.8299997</c:v>
                </c:pt>
                <c:pt idx="49">
                  <c:v>1329348776.6399996</c:v>
                </c:pt>
                <c:pt idx="50">
                  <c:v>1347938392.8499997</c:v>
                </c:pt>
                <c:pt idx="51">
                  <c:v>1301704824.6799996</c:v>
                </c:pt>
                <c:pt idx="52">
                  <c:v>1362045662.0599997</c:v>
                </c:pt>
                <c:pt idx="53">
                  <c:v>1458160640.73</c:v>
                </c:pt>
                <c:pt idx="54">
                  <c:v>1503059375.2900004</c:v>
                </c:pt>
                <c:pt idx="55">
                  <c:v>1496286360.3400004</c:v>
                </c:pt>
                <c:pt idx="56">
                  <c:v>1473586854.2300005</c:v>
                </c:pt>
                <c:pt idx="57">
                  <c:v>1448708097.2400005</c:v>
                </c:pt>
                <c:pt idx="58">
                  <c:v>1445177001.7400005</c:v>
                </c:pt>
                <c:pt idx="59">
                  <c:v>1386754259.1400008</c:v>
                </c:pt>
                <c:pt idx="60">
                  <c:v>1331695402.5500004</c:v>
                </c:pt>
                <c:pt idx="61">
                  <c:v>1253400762.1800005</c:v>
                </c:pt>
                <c:pt idx="62">
                  <c:v>1235324209.6600003</c:v>
                </c:pt>
                <c:pt idx="63">
                  <c:v>1242822838.7900004</c:v>
                </c:pt>
                <c:pt idx="64">
                  <c:v>1138372877.1400003</c:v>
                </c:pt>
                <c:pt idx="65">
                  <c:v>1032961785.8900002</c:v>
                </c:pt>
                <c:pt idx="66">
                  <c:v>956441316.25000012</c:v>
                </c:pt>
                <c:pt idx="67">
                  <c:v>916146692.57000005</c:v>
                </c:pt>
                <c:pt idx="68">
                  <c:v>905231378.1400001</c:v>
                </c:pt>
                <c:pt idx="69">
                  <c:v>917374169.42000008</c:v>
                </c:pt>
                <c:pt idx="70">
                  <c:v>952216117.38000023</c:v>
                </c:pt>
                <c:pt idx="71">
                  <c:v>1016329668.7</c:v>
                </c:pt>
                <c:pt idx="72">
                  <c:v>1010402264.1900001</c:v>
                </c:pt>
                <c:pt idx="73">
                  <c:v>1026651437.3000001</c:v>
                </c:pt>
                <c:pt idx="74">
                  <c:v>1026762767.7300001</c:v>
                </c:pt>
                <c:pt idx="75">
                  <c:v>1033754983.9900001</c:v>
                </c:pt>
                <c:pt idx="76">
                  <c:v>1063238834.4400001</c:v>
                </c:pt>
                <c:pt idx="77" formatCode="_(* #,##0_);_(* \(#,##0\);_(* &quot;-&quot;??_);_(@_)">
                  <c:v>1064663865</c:v>
                </c:pt>
                <c:pt idx="78" formatCode="_(* #,##0_);_(* \(#,##0\);_(* &quot;-&quot;??_);_(@_)">
                  <c:v>1098871859.6500001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0-471A-AE05-866B5F23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5986063"/>
        <c:axId val="1495982223"/>
      </c:lineChart>
      <c:catAx>
        <c:axId val="149598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2223"/>
        <c:crosses val="autoZero"/>
        <c:auto val="1"/>
        <c:lblAlgn val="ctr"/>
        <c:lblOffset val="100"/>
        <c:tickLblSkip val="1"/>
        <c:tickMarkSkip val="12"/>
        <c:noMultiLvlLbl val="1"/>
      </c:catAx>
      <c:valAx>
        <c:axId val="1495982223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5986063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135692375802425"/>
          <c:y val="0.16727884235709475"/>
          <c:w val="0.38628097692607694"/>
          <c:h val="0.11568436924107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2969555482526"/>
          <c:y val="9.790319245985625E-2"/>
          <c:w val="0.86917053684967105"/>
          <c:h val="0.78171079158457202"/>
        </c:manualLayout>
      </c:layout>
      <c:lineChart>
        <c:grouping val="standard"/>
        <c:varyColors val="0"/>
        <c:ser>
          <c:idx val="1"/>
          <c:order val="0"/>
          <c:tx>
            <c:strRef>
              <c:f>Data5b!$A$5</c:f>
              <c:strCache>
                <c:ptCount val="1"/>
                <c:pt idx="0">
                  <c:v>Plastics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Data5b!$B$3:$CG$3</c:f>
              <c:strCache>
                <c:ptCount val="79"/>
                <c:pt idx="6">
                  <c:v>'19</c:v>
                </c:pt>
                <c:pt idx="18">
                  <c:v>'20</c:v>
                </c:pt>
                <c:pt idx="30">
                  <c:v>'21</c:v>
                </c:pt>
                <c:pt idx="42">
                  <c:v>'22</c:v>
                </c:pt>
                <c:pt idx="54">
                  <c:v>'23</c:v>
                </c:pt>
                <c:pt idx="66">
                  <c:v>'24</c:v>
                </c:pt>
                <c:pt idx="78">
                  <c:v>'25</c:v>
                </c:pt>
              </c:strCache>
            </c:strRef>
          </c:cat>
          <c:val>
            <c:numRef>
              <c:f>Data5b!$B$5:$CG$5</c:f>
              <c:numCache>
                <c:formatCode>_(* #,##0_);_(* \(#,##0\);_(* "-"??_);_(@_)</c:formatCode>
                <c:ptCount val="84"/>
                <c:pt idx="0">
                  <c:v>2309919823.6599998</c:v>
                </c:pt>
                <c:pt idx="1">
                  <c:v>2337034053.3299999</c:v>
                </c:pt>
                <c:pt idx="2">
                  <c:v>2347296542.5900002</c:v>
                </c:pt>
                <c:pt idx="3">
                  <c:v>2362734438.9299998</c:v>
                </c:pt>
                <c:pt idx="4">
                  <c:v>2390426868.3899999</c:v>
                </c:pt>
                <c:pt idx="5">
                  <c:v>2390215111.2999997</c:v>
                </c:pt>
                <c:pt idx="6">
                  <c:v>2450727397.6699996</c:v>
                </c:pt>
                <c:pt idx="7">
                  <c:v>2454273921.2799997</c:v>
                </c:pt>
                <c:pt idx="8">
                  <c:v>2451920136.5899997</c:v>
                </c:pt>
                <c:pt idx="9">
                  <c:v>2447912079.5900002</c:v>
                </c:pt>
                <c:pt idx="10">
                  <c:v>2453862148.0600004</c:v>
                </c:pt>
                <c:pt idx="11">
                  <c:v>2467475233.6800003</c:v>
                </c:pt>
                <c:pt idx="12">
                  <c:v>2472068793.0700002</c:v>
                </c:pt>
                <c:pt idx="13">
                  <c:v>2455512458.54</c:v>
                </c:pt>
                <c:pt idx="14">
                  <c:v>2417565390.21</c:v>
                </c:pt>
                <c:pt idx="15">
                  <c:v>2415898450.73</c:v>
                </c:pt>
                <c:pt idx="16">
                  <c:v>2365331196.1900001</c:v>
                </c:pt>
                <c:pt idx="17">
                  <c:v>2345690943.7800007</c:v>
                </c:pt>
                <c:pt idx="18">
                  <c:v>2278285099.3699999</c:v>
                </c:pt>
                <c:pt idx="19">
                  <c:v>2245771926.5900002</c:v>
                </c:pt>
                <c:pt idx="20">
                  <c:v>2242432738.1700001</c:v>
                </c:pt>
                <c:pt idx="21">
                  <c:v>2225885497.52</c:v>
                </c:pt>
                <c:pt idx="22">
                  <c:v>2213279460.8499999</c:v>
                </c:pt>
                <c:pt idx="23">
                  <c:v>2250401828.98</c:v>
                </c:pt>
                <c:pt idx="24">
                  <c:v>2246959786.3200002</c:v>
                </c:pt>
                <c:pt idx="25">
                  <c:v>2291294375.21</c:v>
                </c:pt>
                <c:pt idx="26">
                  <c:v>2406668949.8899999</c:v>
                </c:pt>
                <c:pt idx="27">
                  <c:v>2480757095.3099999</c:v>
                </c:pt>
                <c:pt idx="28">
                  <c:v>2575653986.1900001</c:v>
                </c:pt>
                <c:pt idx="29">
                  <c:v>2683438780.5099998</c:v>
                </c:pt>
                <c:pt idx="30">
                  <c:v>2821952807.1099997</c:v>
                </c:pt>
                <c:pt idx="31">
                  <c:v>2947844373.6799994</c:v>
                </c:pt>
                <c:pt idx="32">
                  <c:v>3053699009.1399999</c:v>
                </c:pt>
                <c:pt idx="33">
                  <c:v>3155667068.6999998</c:v>
                </c:pt>
                <c:pt idx="34">
                  <c:v>3263249900.9000001</c:v>
                </c:pt>
                <c:pt idx="35">
                  <c:v>3361121966.71</c:v>
                </c:pt>
                <c:pt idx="36">
                  <c:v>3469612874.4299998</c:v>
                </c:pt>
                <c:pt idx="37">
                  <c:v>3551813024.2099996</c:v>
                </c:pt>
                <c:pt idx="38">
                  <c:v>3665502769.0199995</c:v>
                </c:pt>
                <c:pt idx="39">
                  <c:v>3715361565.7400002</c:v>
                </c:pt>
                <c:pt idx="40">
                  <c:v>3778717766.4299998</c:v>
                </c:pt>
                <c:pt idx="41">
                  <c:v>3865669669.8800001</c:v>
                </c:pt>
                <c:pt idx="42">
                  <c:v>3937170345.8299999</c:v>
                </c:pt>
                <c:pt idx="43">
                  <c:v>4031158035.0600004</c:v>
                </c:pt>
                <c:pt idx="44">
                  <c:v>4062476207.9700003</c:v>
                </c:pt>
                <c:pt idx="45">
                  <c:v>4106104002.2900009</c:v>
                </c:pt>
                <c:pt idx="46">
                  <c:v>4110110322.1399999</c:v>
                </c:pt>
                <c:pt idx="47">
                  <c:v>4090758179.29</c:v>
                </c:pt>
                <c:pt idx="48">
                  <c:v>4064596455.25</c:v>
                </c:pt>
                <c:pt idx="49">
                  <c:v>4025326590.21</c:v>
                </c:pt>
                <c:pt idx="50">
                  <c:v>3948825753.8100004</c:v>
                </c:pt>
                <c:pt idx="51">
                  <c:v>3923738746.1300001</c:v>
                </c:pt>
                <c:pt idx="52">
                  <c:v>3911635127.1300006</c:v>
                </c:pt>
                <c:pt idx="53">
                  <c:v>3923151953.4700003</c:v>
                </c:pt>
                <c:pt idx="54">
                  <c:v>3851945036.3599997</c:v>
                </c:pt>
                <c:pt idx="55">
                  <c:v>3797619223.2299995</c:v>
                </c:pt>
                <c:pt idx="56">
                  <c:v>3788849486.5999994</c:v>
                </c:pt>
                <c:pt idx="57">
                  <c:v>3790209730.7000003</c:v>
                </c:pt>
                <c:pt idx="58">
                  <c:v>3814154108.1500001</c:v>
                </c:pt>
                <c:pt idx="59">
                  <c:v>3826817261.6800003</c:v>
                </c:pt>
                <c:pt idx="60">
                  <c:v>3868363296.1700001</c:v>
                </c:pt>
                <c:pt idx="61">
                  <c:v>3932640135.5500002</c:v>
                </c:pt>
                <c:pt idx="62">
                  <c:v>3946877399.5799999</c:v>
                </c:pt>
                <c:pt idx="63">
                  <c:v>4014040353.0500002</c:v>
                </c:pt>
                <c:pt idx="64">
                  <c:v>4055912069.1800003</c:v>
                </c:pt>
                <c:pt idx="65">
                  <c:v>4009958588.3699999</c:v>
                </c:pt>
                <c:pt idx="66">
                  <c:v>4088212433.9100003</c:v>
                </c:pt>
                <c:pt idx="67">
                  <c:v>4139587342.3499999</c:v>
                </c:pt>
                <c:pt idx="68">
                  <c:v>4156814447.6999998</c:v>
                </c:pt>
                <c:pt idx="69">
                  <c:v>4189909205.2800002</c:v>
                </c:pt>
                <c:pt idx="70">
                  <c:v>4223322363.27</c:v>
                </c:pt>
                <c:pt idx="71">
                  <c:v>4254584668.1899991</c:v>
                </c:pt>
                <c:pt idx="72">
                  <c:v>4303363653.6199989</c:v>
                </c:pt>
                <c:pt idx="73">
                  <c:v>4309768515.249999</c:v>
                </c:pt>
                <c:pt idx="74">
                  <c:v>4300449518.1899996</c:v>
                </c:pt>
                <c:pt idx="75">
                  <c:v>4293049202.0700006</c:v>
                </c:pt>
                <c:pt idx="76">
                  <c:v>4273608537.96</c:v>
                </c:pt>
                <c:pt idx="77">
                  <c:v>4316136472.289999</c:v>
                </c:pt>
                <c:pt idx="78">
                  <c:v>4310351720.8799982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7-48F0-A1FD-699EABA6E202}"/>
            </c:ext>
          </c:extLst>
        </c:ser>
        <c:ser>
          <c:idx val="0"/>
          <c:order val="1"/>
          <c:tx>
            <c:strRef>
              <c:f>Data5b!$A$4</c:f>
              <c:strCache>
                <c:ptCount val="1"/>
                <c:pt idx="0">
                  <c:v>Chemicals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Data5b!$B$3:$CG$3</c:f>
              <c:strCache>
                <c:ptCount val="79"/>
                <c:pt idx="6">
                  <c:v>'19</c:v>
                </c:pt>
                <c:pt idx="18">
                  <c:v>'20</c:v>
                </c:pt>
                <c:pt idx="30">
                  <c:v>'21</c:v>
                </c:pt>
                <c:pt idx="42">
                  <c:v>'22</c:v>
                </c:pt>
                <c:pt idx="54">
                  <c:v>'23</c:v>
                </c:pt>
                <c:pt idx="66">
                  <c:v>'24</c:v>
                </c:pt>
                <c:pt idx="78">
                  <c:v>'25</c:v>
                </c:pt>
              </c:strCache>
            </c:strRef>
          </c:cat>
          <c:val>
            <c:numRef>
              <c:f>Data5b!$B$4:$CG$4</c:f>
              <c:numCache>
                <c:formatCode>_(* #,##0_);_(* \(#,##0\);_(* "-"??_);_(@_)</c:formatCode>
                <c:ptCount val="84"/>
                <c:pt idx="0">
                  <c:v>1346904026.4800003</c:v>
                </c:pt>
                <c:pt idx="1">
                  <c:v>1346381731.8200002</c:v>
                </c:pt>
                <c:pt idx="2">
                  <c:v>1368945208.6500001</c:v>
                </c:pt>
                <c:pt idx="3">
                  <c:v>1383435706.2</c:v>
                </c:pt>
                <c:pt idx="4">
                  <c:v>1387570353.23</c:v>
                </c:pt>
                <c:pt idx="5">
                  <c:v>1394293843.9300001</c:v>
                </c:pt>
                <c:pt idx="6">
                  <c:v>1409833405.25</c:v>
                </c:pt>
                <c:pt idx="7">
                  <c:v>1419369725.9200001</c:v>
                </c:pt>
                <c:pt idx="8">
                  <c:v>1414787082.3</c:v>
                </c:pt>
                <c:pt idx="9">
                  <c:v>1394931494.6299999</c:v>
                </c:pt>
                <c:pt idx="10">
                  <c:v>1366311470.25</c:v>
                </c:pt>
                <c:pt idx="11">
                  <c:v>1358331997.5599999</c:v>
                </c:pt>
                <c:pt idx="12">
                  <c:v>1338736054.3900001</c:v>
                </c:pt>
                <c:pt idx="13">
                  <c:v>1319881126.8599999</c:v>
                </c:pt>
                <c:pt idx="14">
                  <c:v>1280790277.73</c:v>
                </c:pt>
                <c:pt idx="15">
                  <c:v>1295551030.8900001</c:v>
                </c:pt>
                <c:pt idx="16">
                  <c:v>1308891458.7600002</c:v>
                </c:pt>
                <c:pt idx="17">
                  <c:v>1322321362.6999998</c:v>
                </c:pt>
                <c:pt idx="18">
                  <c:v>1295137370.4899998</c:v>
                </c:pt>
                <c:pt idx="19">
                  <c:v>1267037015.9299998</c:v>
                </c:pt>
                <c:pt idx="20">
                  <c:v>1260268254.05</c:v>
                </c:pt>
                <c:pt idx="21">
                  <c:v>1258305694.2900002</c:v>
                </c:pt>
                <c:pt idx="22">
                  <c:v>1266332007.0299997</c:v>
                </c:pt>
                <c:pt idx="23">
                  <c:v>1274515095.4699998</c:v>
                </c:pt>
                <c:pt idx="24">
                  <c:v>1251816819.0599999</c:v>
                </c:pt>
                <c:pt idx="25">
                  <c:v>1288454676.6800001</c:v>
                </c:pt>
                <c:pt idx="26">
                  <c:v>1329384137.7400002</c:v>
                </c:pt>
                <c:pt idx="27">
                  <c:v>1339333280.7000003</c:v>
                </c:pt>
                <c:pt idx="28">
                  <c:v>1371669675.6399999</c:v>
                </c:pt>
                <c:pt idx="29">
                  <c:v>1379417523.8499999</c:v>
                </c:pt>
                <c:pt idx="30">
                  <c:v>1458475411.1800001</c:v>
                </c:pt>
                <c:pt idx="31">
                  <c:v>1527371629.5800004</c:v>
                </c:pt>
                <c:pt idx="32">
                  <c:v>1610843123.9600005</c:v>
                </c:pt>
                <c:pt idx="33">
                  <c:v>1690133189.6600006</c:v>
                </c:pt>
                <c:pt idx="34">
                  <c:v>1766799483.9300003</c:v>
                </c:pt>
                <c:pt idx="35">
                  <c:v>1814815519.7</c:v>
                </c:pt>
                <c:pt idx="36">
                  <c:v>1932907598.3400002</c:v>
                </c:pt>
                <c:pt idx="37">
                  <c:v>2013850338.25</c:v>
                </c:pt>
                <c:pt idx="38">
                  <c:v>2114297307.7</c:v>
                </c:pt>
                <c:pt idx="39">
                  <c:v>2211646747.0299997</c:v>
                </c:pt>
                <c:pt idx="40">
                  <c:v>2236836308.2599998</c:v>
                </c:pt>
                <c:pt idx="41">
                  <c:v>2319953872.9099998</c:v>
                </c:pt>
                <c:pt idx="42">
                  <c:v>2405383599.1099997</c:v>
                </c:pt>
                <c:pt idx="43">
                  <c:v>2494978240.2599998</c:v>
                </c:pt>
                <c:pt idx="44">
                  <c:v>2498269307.0999994</c:v>
                </c:pt>
                <c:pt idx="45">
                  <c:v>2515691637.3399997</c:v>
                </c:pt>
                <c:pt idx="46">
                  <c:v>2515910977.7399998</c:v>
                </c:pt>
                <c:pt idx="47">
                  <c:v>2525084544.1000004</c:v>
                </c:pt>
                <c:pt idx="48">
                  <c:v>2451317024.0999999</c:v>
                </c:pt>
                <c:pt idx="49">
                  <c:v>2385684268.27</c:v>
                </c:pt>
                <c:pt idx="50">
                  <c:v>2344552491.7599998</c:v>
                </c:pt>
                <c:pt idx="51">
                  <c:v>2258942257.3699999</c:v>
                </c:pt>
                <c:pt idx="52">
                  <c:v>2212622552.54</c:v>
                </c:pt>
                <c:pt idx="53">
                  <c:v>2200376512.2599998</c:v>
                </c:pt>
                <c:pt idx="54">
                  <c:v>2091675034.0000002</c:v>
                </c:pt>
                <c:pt idx="55">
                  <c:v>1979839256.5100002</c:v>
                </c:pt>
                <c:pt idx="56">
                  <c:v>1914232337.7700002</c:v>
                </c:pt>
                <c:pt idx="57">
                  <c:v>1853760300.8800004</c:v>
                </c:pt>
                <c:pt idx="58">
                  <c:v>1818117395.1100001</c:v>
                </c:pt>
                <c:pt idx="59">
                  <c:v>1791109713.6100001</c:v>
                </c:pt>
                <c:pt idx="60">
                  <c:v>1795025366.9700003</c:v>
                </c:pt>
                <c:pt idx="61">
                  <c:v>1792393249.6800001</c:v>
                </c:pt>
                <c:pt idx="62">
                  <c:v>1731956246.6600001</c:v>
                </c:pt>
                <c:pt idx="63">
                  <c:v>1748911826.0299997</c:v>
                </c:pt>
                <c:pt idx="64">
                  <c:v>1742510686.1399996</c:v>
                </c:pt>
                <c:pt idx="65">
                  <c:v>1666032083.8599994</c:v>
                </c:pt>
                <c:pt idx="66">
                  <c:v>1669471628.5999994</c:v>
                </c:pt>
                <c:pt idx="67">
                  <c:v>1680977511.1199994</c:v>
                </c:pt>
                <c:pt idx="68">
                  <c:v>1710061287.6899998</c:v>
                </c:pt>
                <c:pt idx="69">
                  <c:v>1737143614.7299998</c:v>
                </c:pt>
                <c:pt idx="70">
                  <c:v>1760510183.3099997</c:v>
                </c:pt>
                <c:pt idx="71">
                  <c:v>1786783650.3299997</c:v>
                </c:pt>
                <c:pt idx="72">
                  <c:v>1791451424.9499996</c:v>
                </c:pt>
                <c:pt idx="73">
                  <c:v>1796033093.9399996</c:v>
                </c:pt>
                <c:pt idx="74">
                  <c:v>1818669335.5599997</c:v>
                </c:pt>
                <c:pt idx="75">
                  <c:v>1862242023.9000001</c:v>
                </c:pt>
                <c:pt idx="76">
                  <c:v>1869408490.8500001</c:v>
                </c:pt>
                <c:pt idx="77">
                  <c:v>1906349259.75</c:v>
                </c:pt>
                <c:pt idx="78">
                  <c:v>1888251212.25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7-48F0-A1FD-699EABA6E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054735"/>
        <c:axId val="1078058095"/>
      </c:lineChart>
      <c:catAx>
        <c:axId val="107805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8095"/>
        <c:crosses val="autoZero"/>
        <c:auto val="1"/>
        <c:lblAlgn val="ctr"/>
        <c:lblOffset val="100"/>
        <c:tickLblSkip val="1"/>
        <c:tickMarkSkip val="12"/>
        <c:noMultiLvlLbl val="1"/>
      </c:catAx>
      <c:valAx>
        <c:axId val="1078058095"/>
        <c:scaling>
          <c:orientation val="minMax"/>
          <c:min val="4000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8054735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14061178771014"/>
          <c:y val="0.10244816376865662"/>
          <c:w val="0.63416722305243267"/>
          <c:h val="9.4435733901977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10247540521833E-2"/>
          <c:y val="0.16976600933732841"/>
          <c:w val="0.93819395621166768"/>
          <c:h val="0.6720267577172323"/>
        </c:manualLayout>
      </c:layout>
      <c:lineChart>
        <c:grouping val="standard"/>
        <c:varyColors val="0"/>
        <c:ser>
          <c:idx val="2"/>
          <c:order val="0"/>
          <c:tx>
            <c:strRef>
              <c:f>Data6!$A$4</c:f>
              <c:strCache>
                <c:ptCount val="1"/>
                <c:pt idx="0">
                  <c:v>Imports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Data6!$B$3:$CS$3</c:f>
              <c:strCache>
                <c:ptCount val="91"/>
                <c:pt idx="6">
                  <c:v>'18</c:v>
                </c:pt>
                <c:pt idx="18">
                  <c:v>'19</c:v>
                </c:pt>
                <c:pt idx="30">
                  <c:v>'20</c:v>
                </c:pt>
                <c:pt idx="42">
                  <c:v>'21</c:v>
                </c:pt>
                <c:pt idx="54">
                  <c:v>'22</c:v>
                </c:pt>
                <c:pt idx="66">
                  <c:v>'23</c:v>
                </c:pt>
                <c:pt idx="78">
                  <c:v>'24</c:v>
                </c:pt>
                <c:pt idx="90">
                  <c:v>'25</c:v>
                </c:pt>
              </c:strCache>
            </c:strRef>
          </c:cat>
          <c:val>
            <c:numRef>
              <c:f>Data6!$B$4:$CS$4</c:f>
              <c:numCache>
                <c:formatCode>_(* #,##0_);_(* \(#,##0\);_(* "-"??_);_(@_)</c:formatCode>
                <c:ptCount val="96"/>
                <c:pt idx="0">
                  <c:v>43013.5</c:v>
                </c:pt>
                <c:pt idx="1">
                  <c:v>43151.100000000006</c:v>
                </c:pt>
                <c:pt idx="2">
                  <c:v>43981.100000000006</c:v>
                </c:pt>
                <c:pt idx="3">
                  <c:v>44029.200000000004</c:v>
                </c:pt>
                <c:pt idx="4">
                  <c:v>44338.6</c:v>
                </c:pt>
                <c:pt idx="5">
                  <c:v>44479.199999999997</c:v>
                </c:pt>
                <c:pt idx="6">
                  <c:v>44779.400000000009</c:v>
                </c:pt>
                <c:pt idx="7">
                  <c:v>45003.8</c:v>
                </c:pt>
                <c:pt idx="8">
                  <c:v>45562.8</c:v>
                </c:pt>
                <c:pt idx="9">
                  <c:v>45942.600000000006</c:v>
                </c:pt>
                <c:pt idx="10">
                  <c:v>45985.4</c:v>
                </c:pt>
                <c:pt idx="11">
                  <c:v>46357</c:v>
                </c:pt>
                <c:pt idx="12">
                  <c:v>47203.4</c:v>
                </c:pt>
                <c:pt idx="13">
                  <c:v>47656.4</c:v>
                </c:pt>
                <c:pt idx="14">
                  <c:v>47759.9</c:v>
                </c:pt>
                <c:pt idx="15">
                  <c:v>48199.6</c:v>
                </c:pt>
                <c:pt idx="16">
                  <c:v>48048</c:v>
                </c:pt>
                <c:pt idx="17">
                  <c:v>48076.799999999996</c:v>
                </c:pt>
                <c:pt idx="18">
                  <c:v>47937.4</c:v>
                </c:pt>
                <c:pt idx="19">
                  <c:v>47875.4</c:v>
                </c:pt>
                <c:pt idx="20">
                  <c:v>47776.2</c:v>
                </c:pt>
                <c:pt idx="21">
                  <c:v>47539.799999999996</c:v>
                </c:pt>
                <c:pt idx="22">
                  <c:v>47193.799999999996</c:v>
                </c:pt>
                <c:pt idx="23">
                  <c:v>46911.7</c:v>
                </c:pt>
                <c:pt idx="24">
                  <c:v>45941.999999999993</c:v>
                </c:pt>
                <c:pt idx="25">
                  <c:v>45069.499999999993</c:v>
                </c:pt>
                <c:pt idx="26">
                  <c:v>43643.3</c:v>
                </c:pt>
                <c:pt idx="27">
                  <c:v>43696.600000000006</c:v>
                </c:pt>
                <c:pt idx="28">
                  <c:v>44369.5</c:v>
                </c:pt>
                <c:pt idx="29">
                  <c:v>44930.599999999991</c:v>
                </c:pt>
                <c:pt idx="30">
                  <c:v>45652.799999999996</c:v>
                </c:pt>
                <c:pt idx="31">
                  <c:v>46571.5</c:v>
                </c:pt>
                <c:pt idx="32">
                  <c:v>46551.100000000006</c:v>
                </c:pt>
                <c:pt idx="33">
                  <c:v>47689.8</c:v>
                </c:pt>
                <c:pt idx="34">
                  <c:v>49012.800000000003</c:v>
                </c:pt>
                <c:pt idx="35">
                  <c:v>49691.7</c:v>
                </c:pt>
                <c:pt idx="36">
                  <c:v>50824.69999999999</c:v>
                </c:pt>
                <c:pt idx="37">
                  <c:v>51983.299999999988</c:v>
                </c:pt>
                <c:pt idx="38">
                  <c:v>54303.899999999994</c:v>
                </c:pt>
                <c:pt idx="39">
                  <c:v>54847.4</c:v>
                </c:pt>
                <c:pt idx="40">
                  <c:v>55047.8</c:v>
                </c:pt>
                <c:pt idx="41">
                  <c:v>55075.5</c:v>
                </c:pt>
                <c:pt idx="42">
                  <c:v>54666.2</c:v>
                </c:pt>
                <c:pt idx="43">
                  <c:v>54881.4</c:v>
                </c:pt>
                <c:pt idx="44">
                  <c:v>55873.7</c:v>
                </c:pt>
                <c:pt idx="45">
                  <c:v>56363.7</c:v>
                </c:pt>
                <c:pt idx="46">
                  <c:v>56391</c:v>
                </c:pt>
                <c:pt idx="47">
                  <c:v>57310.599999999991</c:v>
                </c:pt>
                <c:pt idx="48">
                  <c:v>57291.299999999996</c:v>
                </c:pt>
                <c:pt idx="49">
                  <c:v>58436.399999999994</c:v>
                </c:pt>
                <c:pt idx="50">
                  <c:v>59939.799999999996</c:v>
                </c:pt>
                <c:pt idx="51">
                  <c:v>61603.199999999997</c:v>
                </c:pt>
                <c:pt idx="52">
                  <c:v>62787.6</c:v>
                </c:pt>
                <c:pt idx="53">
                  <c:v>64391.4</c:v>
                </c:pt>
                <c:pt idx="54">
                  <c:v>66348.100000000006</c:v>
                </c:pt>
                <c:pt idx="55">
                  <c:v>67693.100000000006</c:v>
                </c:pt>
                <c:pt idx="56">
                  <c:v>68830.600000000006</c:v>
                </c:pt>
                <c:pt idx="57">
                  <c:v>69348.399999999994</c:v>
                </c:pt>
                <c:pt idx="58">
                  <c:v>69781.100000000006</c:v>
                </c:pt>
                <c:pt idx="59">
                  <c:v>69616.899999999994</c:v>
                </c:pt>
                <c:pt idx="60">
                  <c:v>70441.100000000006</c:v>
                </c:pt>
                <c:pt idx="61">
                  <c:v>70102.599999999991</c:v>
                </c:pt>
                <c:pt idx="62">
                  <c:v>68481.5</c:v>
                </c:pt>
                <c:pt idx="63">
                  <c:v>67139.599999999991</c:v>
                </c:pt>
                <c:pt idx="64">
                  <c:v>66491.099999999991</c:v>
                </c:pt>
                <c:pt idx="65">
                  <c:v>65686.799999999988</c:v>
                </c:pt>
                <c:pt idx="66">
                  <c:v>63648.799999999988</c:v>
                </c:pt>
                <c:pt idx="67">
                  <c:v>62353.1</c:v>
                </c:pt>
                <c:pt idx="68">
                  <c:v>61481.599999999999</c:v>
                </c:pt>
                <c:pt idx="69">
                  <c:v>60626.500000000007</c:v>
                </c:pt>
                <c:pt idx="70">
                  <c:v>60436.9</c:v>
                </c:pt>
                <c:pt idx="71">
                  <c:v>60185.30000000001</c:v>
                </c:pt>
                <c:pt idx="72">
                  <c:v>59429.3</c:v>
                </c:pt>
                <c:pt idx="73">
                  <c:v>59469.600000000006</c:v>
                </c:pt>
                <c:pt idx="74">
                  <c:v>59533.1</c:v>
                </c:pt>
                <c:pt idx="75">
                  <c:v>59775.299999999996</c:v>
                </c:pt>
                <c:pt idx="76">
                  <c:v>59645.7</c:v>
                </c:pt>
                <c:pt idx="77">
                  <c:v>59727.199999999997</c:v>
                </c:pt>
                <c:pt idx="78">
                  <c:v>60895.5</c:v>
                </c:pt>
                <c:pt idx="79">
                  <c:v>61243.799999999996</c:v>
                </c:pt>
                <c:pt idx="80">
                  <c:v>61152.600000000006</c:v>
                </c:pt>
                <c:pt idx="81">
                  <c:v>61421</c:v>
                </c:pt>
                <c:pt idx="82">
                  <c:v>61253.7</c:v>
                </c:pt>
                <c:pt idx="83">
                  <c:v>61505.200000000004</c:v>
                </c:pt>
                <c:pt idx="84">
                  <c:v>62337.700000000004</c:v>
                </c:pt>
                <c:pt idx="85">
                  <c:v>62356.9</c:v>
                </c:pt>
                <c:pt idx="86">
                  <c:v>62778.1</c:v>
                </c:pt>
                <c:pt idx="87">
                  <c:v>63357.4</c:v>
                </c:pt>
                <c:pt idx="88">
                  <c:v>64198</c:v>
                </c:pt>
                <c:pt idx="89">
                  <c:v>64696.799999999996</c:v>
                </c:pt>
                <c:pt idx="90">
                  <c:v>65235.9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C-4AAC-85F1-0C56F90A13A1}"/>
            </c:ext>
          </c:extLst>
        </c:ser>
        <c:ser>
          <c:idx val="0"/>
          <c:order val="1"/>
          <c:tx>
            <c:strRef>
              <c:f>Data6!$A$5</c:f>
              <c:strCache>
                <c:ptCount val="1"/>
                <c:pt idx="0">
                  <c:v>Exports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Data6!$B$3:$CS$3</c:f>
              <c:strCache>
                <c:ptCount val="91"/>
                <c:pt idx="6">
                  <c:v>'18</c:v>
                </c:pt>
                <c:pt idx="18">
                  <c:v>'19</c:v>
                </c:pt>
                <c:pt idx="30">
                  <c:v>'20</c:v>
                </c:pt>
                <c:pt idx="42">
                  <c:v>'21</c:v>
                </c:pt>
                <c:pt idx="54">
                  <c:v>'22</c:v>
                </c:pt>
                <c:pt idx="66">
                  <c:v>'23</c:v>
                </c:pt>
                <c:pt idx="78">
                  <c:v>'24</c:v>
                </c:pt>
                <c:pt idx="90">
                  <c:v>'25</c:v>
                </c:pt>
              </c:strCache>
            </c:strRef>
          </c:cat>
          <c:val>
            <c:numRef>
              <c:f>Data6!$B$5:$CS$5</c:f>
              <c:numCache>
                <c:formatCode>_(* #,##0_);_(* \(#,##0\);_(* "-"??_);_(@_)</c:formatCode>
                <c:ptCount val="96"/>
                <c:pt idx="0">
                  <c:v>24432.399999999998</c:v>
                </c:pt>
                <c:pt idx="1">
                  <c:v>24487.699999999997</c:v>
                </c:pt>
                <c:pt idx="2">
                  <c:v>24328.299999999996</c:v>
                </c:pt>
                <c:pt idx="3">
                  <c:v>24588.599999999995</c:v>
                </c:pt>
                <c:pt idx="4">
                  <c:v>24984.2</c:v>
                </c:pt>
                <c:pt idx="5">
                  <c:v>25236.999999999996</c:v>
                </c:pt>
                <c:pt idx="6">
                  <c:v>25540.100000000002</c:v>
                </c:pt>
                <c:pt idx="7">
                  <c:v>25877.700000000004</c:v>
                </c:pt>
                <c:pt idx="8">
                  <c:v>26559.000000000004</c:v>
                </c:pt>
                <c:pt idx="9">
                  <c:v>27505.800000000003</c:v>
                </c:pt>
                <c:pt idx="10">
                  <c:v>28139.599999999999</c:v>
                </c:pt>
                <c:pt idx="11">
                  <c:v>28864.999999999996</c:v>
                </c:pt>
                <c:pt idx="12">
                  <c:v>29114.699999999997</c:v>
                </c:pt>
                <c:pt idx="13">
                  <c:v>29180.3</c:v>
                </c:pt>
                <c:pt idx="14">
                  <c:v>29062.600000000002</c:v>
                </c:pt>
                <c:pt idx="15">
                  <c:v>28895</c:v>
                </c:pt>
                <c:pt idx="16">
                  <c:v>28698.7</c:v>
                </c:pt>
                <c:pt idx="17">
                  <c:v>28523.100000000002</c:v>
                </c:pt>
                <c:pt idx="18">
                  <c:v>28031</c:v>
                </c:pt>
                <c:pt idx="19">
                  <c:v>27873.399999999998</c:v>
                </c:pt>
                <c:pt idx="20">
                  <c:v>27086.299999999996</c:v>
                </c:pt>
                <c:pt idx="21">
                  <c:v>25859.8</c:v>
                </c:pt>
                <c:pt idx="22">
                  <c:v>24863.8</c:v>
                </c:pt>
                <c:pt idx="23">
                  <c:v>24156.799999999999</c:v>
                </c:pt>
                <c:pt idx="24">
                  <c:v>24058.5</c:v>
                </c:pt>
                <c:pt idx="25">
                  <c:v>23756.100000000002</c:v>
                </c:pt>
                <c:pt idx="26">
                  <c:v>23486.7</c:v>
                </c:pt>
                <c:pt idx="27">
                  <c:v>23492</c:v>
                </c:pt>
                <c:pt idx="28">
                  <c:v>23806.999999999996</c:v>
                </c:pt>
                <c:pt idx="29">
                  <c:v>24145.899999999998</c:v>
                </c:pt>
                <c:pt idx="30">
                  <c:v>24721.500000000004</c:v>
                </c:pt>
                <c:pt idx="31">
                  <c:v>24885.200000000001</c:v>
                </c:pt>
                <c:pt idx="32">
                  <c:v>25158.6</c:v>
                </c:pt>
                <c:pt idx="33">
                  <c:v>25611.5</c:v>
                </c:pt>
                <c:pt idx="34">
                  <c:v>25896.3</c:v>
                </c:pt>
                <c:pt idx="35">
                  <c:v>26199.599999999995</c:v>
                </c:pt>
                <c:pt idx="36">
                  <c:v>26749.999999999996</c:v>
                </c:pt>
                <c:pt idx="37">
                  <c:v>27177.699999999997</c:v>
                </c:pt>
                <c:pt idx="38">
                  <c:v>27893.699999999997</c:v>
                </c:pt>
                <c:pt idx="39">
                  <c:v>28229.9</c:v>
                </c:pt>
                <c:pt idx="40">
                  <c:v>28274.200000000004</c:v>
                </c:pt>
                <c:pt idx="41">
                  <c:v>28462.600000000002</c:v>
                </c:pt>
                <c:pt idx="42">
                  <c:v>28338.7</c:v>
                </c:pt>
                <c:pt idx="43">
                  <c:v>28440.5</c:v>
                </c:pt>
                <c:pt idx="44">
                  <c:v>28421.499999999996</c:v>
                </c:pt>
                <c:pt idx="45">
                  <c:v>28935.199999999997</c:v>
                </c:pt>
                <c:pt idx="46">
                  <c:v>29075.8</c:v>
                </c:pt>
                <c:pt idx="47">
                  <c:v>28684.6</c:v>
                </c:pt>
                <c:pt idx="48">
                  <c:v>28244.6</c:v>
                </c:pt>
                <c:pt idx="49">
                  <c:v>28027.100000000002</c:v>
                </c:pt>
                <c:pt idx="50">
                  <c:v>27706.000000000004</c:v>
                </c:pt>
                <c:pt idx="51">
                  <c:v>27388.2</c:v>
                </c:pt>
                <c:pt idx="52">
                  <c:v>26958.3</c:v>
                </c:pt>
                <c:pt idx="53">
                  <c:v>26762.100000000002</c:v>
                </c:pt>
                <c:pt idx="54">
                  <c:v>26723.7</c:v>
                </c:pt>
                <c:pt idx="55">
                  <c:v>26840.999999999996</c:v>
                </c:pt>
                <c:pt idx="56">
                  <c:v>27179.3</c:v>
                </c:pt>
                <c:pt idx="57">
                  <c:v>27932.399999999998</c:v>
                </c:pt>
                <c:pt idx="58">
                  <c:v>28818.200000000004</c:v>
                </c:pt>
                <c:pt idx="59">
                  <c:v>29288.9</c:v>
                </c:pt>
                <c:pt idx="60">
                  <c:v>30258.5</c:v>
                </c:pt>
                <c:pt idx="61">
                  <c:v>31207.200000000001</c:v>
                </c:pt>
                <c:pt idx="62">
                  <c:v>31993.200000000001</c:v>
                </c:pt>
                <c:pt idx="63">
                  <c:v>32305.500000000004</c:v>
                </c:pt>
                <c:pt idx="64">
                  <c:v>32838.100000000006</c:v>
                </c:pt>
                <c:pt idx="65">
                  <c:v>32277.300000000003</c:v>
                </c:pt>
                <c:pt idx="66">
                  <c:v>32386.2</c:v>
                </c:pt>
                <c:pt idx="67">
                  <c:v>32209.8</c:v>
                </c:pt>
                <c:pt idx="68">
                  <c:v>32152.199999999997</c:v>
                </c:pt>
                <c:pt idx="69">
                  <c:v>31338.499999999996</c:v>
                </c:pt>
                <c:pt idx="70">
                  <c:v>30992.699999999997</c:v>
                </c:pt>
                <c:pt idx="71">
                  <c:v>31030.799999999999</c:v>
                </c:pt>
                <c:pt idx="72">
                  <c:v>30236.6</c:v>
                </c:pt>
                <c:pt idx="73">
                  <c:v>29800.400000000001</c:v>
                </c:pt>
                <c:pt idx="74">
                  <c:v>29281.700000000004</c:v>
                </c:pt>
                <c:pt idx="75">
                  <c:v>29171.500000000004</c:v>
                </c:pt>
                <c:pt idx="76">
                  <c:v>29039.100000000006</c:v>
                </c:pt>
                <c:pt idx="77">
                  <c:v>29801.7</c:v>
                </c:pt>
                <c:pt idx="78">
                  <c:v>30131.9</c:v>
                </c:pt>
                <c:pt idx="79">
                  <c:v>30511.300000000007</c:v>
                </c:pt>
                <c:pt idx="80">
                  <c:v>30505.800000000003</c:v>
                </c:pt>
                <c:pt idx="81">
                  <c:v>30693.300000000003</c:v>
                </c:pt>
                <c:pt idx="82">
                  <c:v>30548.100000000002</c:v>
                </c:pt>
                <c:pt idx="83">
                  <c:v>30362.499999999996</c:v>
                </c:pt>
                <c:pt idx="84">
                  <c:v>31131.1</c:v>
                </c:pt>
                <c:pt idx="85">
                  <c:v>31279.699999999997</c:v>
                </c:pt>
                <c:pt idx="86">
                  <c:v>31615.499999999996</c:v>
                </c:pt>
                <c:pt idx="87">
                  <c:v>32280.899999999998</c:v>
                </c:pt>
                <c:pt idx="88">
                  <c:v>32137.599999999999</c:v>
                </c:pt>
                <c:pt idx="89">
                  <c:v>32148.799999999999</c:v>
                </c:pt>
                <c:pt idx="90">
                  <c:v>32170.1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C-4AAC-85F1-0C56F90A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catAx>
        <c:axId val="181672664"/>
        <c:scaling>
          <c:orientation val="minMax"/>
        </c:scaling>
        <c:delete val="0"/>
        <c:axPos val="b"/>
        <c:numFmt formatCode="[$-409]\'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Algn val="ctr"/>
        <c:lblOffset val="100"/>
        <c:tickMarkSkip val="12"/>
        <c:noMultiLvlLbl val="1"/>
      </c:catAx>
      <c:valAx>
        <c:axId val="181673448"/>
        <c:scaling>
          <c:orientation val="minMax"/>
          <c:max val="80000"/>
          <c:min val="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between"/>
        <c:dispUnits>
          <c:builtInUnit val="thousands"/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72858046358662998"/>
          <c:y val="0.10602613503099347"/>
          <c:w val="0.16585765634717348"/>
          <c:h val="0.11642579252061576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F480A1-7A28-4CA6-B6BB-FF51E3548011}">
  <sheetPr>
    <tabColor theme="4"/>
  </sheetPr>
  <sheetViews>
    <sheetView workbookViewId="0"/>
  </sheetViews>
  <pageMargins left="0.25" right="0.25" top="0.25" bottom="2.25" header="0.3" footer="0.3"/>
  <pageSetup orientation="landscape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4543F2-43DE-4601-8017-F23DE6204C8F}">
  <sheetPr>
    <tabColor theme="4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8F3A38-45F3-4F7B-B326-507A3A1D0C85}">
  <sheetPr>
    <tabColor theme="4"/>
  </sheetPr>
  <sheetViews>
    <sheetView workbookViewId="0"/>
  </sheetViews>
  <pageMargins left="0.25" right="0.25" top="0.25" bottom="2.25" header="0.3" footer="0.3"/>
  <pageSetup orientation="landscape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CB548E0-A173-4449-8FE6-4A04F47134AD}">
  <sheetPr>
    <tabColor theme="4"/>
  </sheetPr>
  <sheetViews>
    <sheetView workbookViewId="0"/>
  </sheetViews>
  <pageMargins left="0.25" right="0.25" top="0.25" bottom="2.25" header="0.3" footer="0.3"/>
  <pageSetup orientation="landscape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0804E7-AC11-4AE2-9B17-C9CB2ECFC538}">
  <sheetPr>
    <tabColor theme="4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D863F6-6F92-4D0C-84E5-F17CB883DA4F}">
  <sheetPr>
    <tabColor theme="4"/>
  </sheetPr>
  <sheetViews>
    <sheetView tabSelected="1" workbookViewId="0"/>
  </sheetViews>
  <pageMargins left="0.25" right="0.25" top="0.25" bottom="2.25" header="0.3" footer="0.3"/>
  <pageSetup orientation="landscape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74A2FA-FFCD-1C19-9C6E-324E7F5F23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ACC8B2-74DE-1F6E-E7AD-4FEBF3171C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0.00041</cdr:x>
      <cdr:y>0.88534</cdr:y>
    </cdr:from>
    <cdr:to>
      <cdr:x>0.99324</cdr:x>
      <cdr:y>0.95981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C83836B-E575-8232-478F-4846866FDA8A}"/>
            </a:ext>
          </a:extLst>
        </cdr:cNvPr>
        <cdr:cNvSpPr txBox="1"/>
      </cdr:nvSpPr>
      <cdr:spPr>
        <a:xfrm xmlns:a="http://schemas.openxmlformats.org/drawingml/2006/main">
          <a:off x="3890" y="4756150"/>
          <a:ext cx="9418879" cy="400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Figures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 on nominal basis, not seasonally adjusted.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Data are through July 2025.</a:t>
          </a:r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Instituto Nacional de Estadística y Geografía (National Institute of Statistics and Geography);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Banco de Mexico.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0.67321</cdr:x>
      <cdr:y>0.95278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228FCF4-D8ED-D116-FD1A-9BF2AFB9B2A2}"/>
            </a:ext>
          </a:extLst>
        </cdr:cNvPr>
        <cdr:cNvSpPr txBox="1"/>
      </cdr:nvSpPr>
      <cdr:spPr>
        <a:xfrm xmlns:a="http://schemas.openxmlformats.org/drawingml/2006/main">
          <a:off x="6391288" y="5125270"/>
          <a:ext cx="3102482" cy="25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</cdr:x>
      <cdr:y>0.13097</cdr:y>
    </cdr:from>
    <cdr:to>
      <cdr:x>0.3127</cdr:x>
      <cdr:y>0.18063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E041DE5-BFF1-A013-0C27-06E7F9CAB83E}"/>
            </a:ext>
          </a:extLst>
        </cdr:cNvPr>
        <cdr:cNvSpPr txBox="1"/>
      </cdr:nvSpPr>
      <cdr:spPr>
        <a:xfrm xmlns:a="http://schemas.openxmlformats.org/drawingml/2006/main">
          <a:off x="0" y="704850"/>
          <a:ext cx="2969532" cy="267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Dollars (billions), 12-month rolling sum</a:t>
          </a:r>
        </a:p>
      </cdr:txBody>
    </cdr:sp>
  </cdr:relSizeAnchor>
  <cdr:relSizeAnchor xmlns:cdr="http://schemas.openxmlformats.org/drawingml/2006/chartDrawing">
    <cdr:from>
      <cdr:x>1.05409E-7</cdr:x>
      <cdr:y>1.86147E-7</cdr:y>
    </cdr:from>
    <cdr:to>
      <cdr:x>0.66533</cdr:x>
      <cdr:y>0.06619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F9BB4D7-6AE7-F6B0-E94D-D713AC563A40}"/>
            </a:ext>
          </a:extLst>
        </cdr:cNvPr>
        <cdr:cNvSpPr txBox="1"/>
      </cdr:nvSpPr>
      <cdr:spPr>
        <a:xfrm xmlns:a="http://schemas.openxmlformats.org/drawingml/2006/main">
          <a:off x="1" y="1"/>
          <a:ext cx="6311899" cy="3555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Chart 5 </a:t>
          </a:r>
        </a:p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Mexico's imports from</a:t>
          </a:r>
          <a:r>
            <a:rPr lang="en-US" sz="1400" b="1" baseline="0">
              <a:solidFill>
                <a:srgbClr val="2B5280"/>
              </a:solidFill>
              <a:latin typeface="Arial" pitchFamily="34" charset="0"/>
              <a:cs typeface="Arial" pitchFamily="34" charset="0"/>
            </a:rPr>
            <a:t> China slow in tariffed categories</a:t>
          </a:r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0.52076</cdr:x>
      <cdr:y>0.13177</cdr:y>
    </cdr:from>
    <cdr:to>
      <cdr:x>0.99599</cdr:x>
      <cdr:y>0.94513</cdr:y>
    </cdr:to>
    <cdr:graphicFrame macro="">
      <cdr:nvGraphicFramePr>
        <cdr:cNvPr id="2" name="Chart 1">
          <a:extLst xmlns:a="http://schemas.openxmlformats.org/drawingml/2006/main">
            <a:ext uri="{FF2B5EF4-FFF2-40B4-BE49-F238E27FC236}">
              <a16:creationId xmlns:a16="http://schemas.microsoft.com/office/drawing/2014/main" id="{DF2BE3F8-36D0-E0D9-FB8A-3BA850B22ADA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0.52624</cdr:x>
      <cdr:y>0.09204</cdr:y>
    </cdr:from>
    <cdr:to>
      <cdr:x>1</cdr:x>
      <cdr:y>0.14098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20B0A89-9F18-4ADD-E007-E8C8281C9287}"/>
            </a:ext>
          </a:extLst>
        </cdr:cNvPr>
        <cdr:cNvSpPr txBox="1"/>
      </cdr:nvSpPr>
      <cdr:spPr>
        <a:xfrm xmlns:a="http://schemas.openxmlformats.org/drawingml/2006/main">
          <a:off x="4997399" y="495300"/>
          <a:ext cx="4499026" cy="26340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5B.</a:t>
          </a:r>
          <a:r>
            <a:rPr lang="en-US" sz="12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Mexico imports of chemicals, plastics from China</a:t>
          </a:r>
        </a:p>
      </cdr:txBody>
    </cdr:sp>
  </cdr:relSizeAnchor>
  <cdr:relSizeAnchor xmlns:cdr="http://schemas.openxmlformats.org/drawingml/2006/chartDrawing">
    <cdr:from>
      <cdr:x>0.00903</cdr:x>
      <cdr:y>0.08673</cdr:y>
    </cdr:from>
    <cdr:to>
      <cdr:x>0.4699</cdr:x>
      <cdr:y>0.13451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90FC3F3-1D98-E502-FB9A-9D28EE8A149A}"/>
            </a:ext>
          </a:extLst>
        </cdr:cNvPr>
        <cdr:cNvSpPr txBox="1"/>
      </cdr:nvSpPr>
      <cdr:spPr>
        <a:xfrm xmlns:a="http://schemas.openxmlformats.org/drawingml/2006/main">
          <a:off x="85724" y="466748"/>
          <a:ext cx="4376645" cy="25713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5A.</a:t>
          </a:r>
          <a:r>
            <a:rPr lang="en-US" sz="12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Mexico imports of iron from China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0.68341</cdr:x>
      <cdr:y>0.12326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387BE6-F9E2-2250-9C10-178AC9ED61B4}"/>
            </a:ext>
          </a:extLst>
        </cdr:cNvPr>
        <cdr:cNvSpPr txBox="1"/>
      </cdr:nvSpPr>
      <cdr:spPr>
        <a:xfrm xmlns:a="http://schemas.openxmlformats.org/drawingml/2006/main">
          <a:off x="0" y="0"/>
          <a:ext cx="3084237" cy="5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Dollars </a:t>
          </a: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(billions), 12-month rolling sum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AD50B3-1D62-364B-EEFB-57E63CF497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0.00802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6200" y="0"/>
          <a:ext cx="9261065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6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Canada's imports from China decline from 2023 peak before lifting again</a:t>
          </a:r>
        </a:p>
      </cdr:txBody>
    </cdr:sp>
  </cdr:relSizeAnchor>
  <cdr:relSizeAnchor xmlns:cdr="http://schemas.openxmlformats.org/drawingml/2006/chartDrawing">
    <cdr:from>
      <cdr:x>0.00802</cdr:x>
      <cdr:y>0.09558</cdr:y>
    </cdr:from>
    <cdr:to>
      <cdr:x>0.28156</cdr:x>
      <cdr:y>0.13209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76199" y="514350"/>
          <a:ext cx="2597613" cy="1965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 (billions), 12-month rolling sum</a:t>
          </a:r>
        </a:p>
      </cdr:txBody>
    </cdr:sp>
  </cdr:relSizeAnchor>
  <cdr:relSizeAnchor xmlns:cdr="http://schemas.openxmlformats.org/drawingml/2006/chartDrawing">
    <cdr:from>
      <cdr:x>0.00903</cdr:x>
      <cdr:y>0.88804</cdr:y>
    </cdr:from>
    <cdr:to>
      <cdr:x>0.98783</cdr:x>
      <cdr:y>0.96179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85724" y="4779098"/>
          <a:ext cx="9295129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Lorem ipsum dolor sit amet, consectetur adipiscing elit.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Data are through July 2025.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Statistics Canada.</a:t>
          </a: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0.00802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6200" y="0"/>
          <a:ext cx="9261065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China's goods exports soar following pandemic; import growth stagnates</a:t>
          </a:r>
        </a:p>
      </cdr:txBody>
    </cdr:sp>
  </cdr:relSizeAnchor>
  <cdr:relSizeAnchor xmlns:cdr="http://schemas.openxmlformats.org/drawingml/2006/chartDrawing">
    <cdr:from>
      <cdr:x>0.00802</cdr:x>
      <cdr:y>0.09558</cdr:y>
    </cdr:from>
    <cdr:to>
      <cdr:x>0.28156</cdr:x>
      <cdr:y>0.13404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76199" y="514350"/>
          <a:ext cx="2597613" cy="2070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 (billions), 12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-month rolling sum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0.81593</cdr:y>
    </cdr:from>
    <cdr:to>
      <cdr:x>0.98783</cdr:x>
      <cdr:y>1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0" y="4391025"/>
          <a:ext cx="9380854" cy="990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Lorem ipsum dolor sit a met, consectetur adipiscing elit.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endParaRPr lang="en-US" sz="1100" b="0" i="0" kern="900" baseline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Data are through September 2025.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General Administration of Customs, People's Republic of China</a:t>
          </a: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98B3B1-024C-ED41-9240-C679158907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0.90266</cdr:y>
    </cdr:from>
    <cdr:to>
      <cdr:x>0.99283</cdr:x>
      <cdr:y>0.95273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C83836B-E575-8232-478F-4846866FDA8A}"/>
            </a:ext>
          </a:extLst>
        </cdr:cNvPr>
        <cdr:cNvSpPr txBox="1"/>
      </cdr:nvSpPr>
      <cdr:spPr>
        <a:xfrm xmlns:a="http://schemas.openxmlformats.org/drawingml/2006/main">
          <a:off x="0" y="4857751"/>
          <a:ext cx="9428336" cy="269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Data are through September 2025.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General Administration of Customs, People's Republic of China; Japan Automobile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Manufacturers Association.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0.67321</cdr:x>
      <cdr:y>0.95278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228FCF4-D8ED-D116-FD1A-9BF2AFB9B2A2}"/>
            </a:ext>
          </a:extLst>
        </cdr:cNvPr>
        <cdr:cNvSpPr txBox="1"/>
      </cdr:nvSpPr>
      <cdr:spPr>
        <a:xfrm xmlns:a="http://schemas.openxmlformats.org/drawingml/2006/main">
          <a:off x="6391288" y="5125270"/>
          <a:ext cx="3102482" cy="254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0.00301</cdr:x>
      <cdr:y>0.11334</cdr:y>
    </cdr:from>
    <cdr:to>
      <cdr:x>0.3909</cdr:x>
      <cdr:y>0.17532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E041DE5-BFF1-A013-0C27-06E7F9CAB83E}"/>
            </a:ext>
          </a:extLst>
        </cdr:cNvPr>
        <cdr:cNvSpPr txBox="1"/>
      </cdr:nvSpPr>
      <cdr:spPr>
        <a:xfrm xmlns:a="http://schemas.openxmlformats.org/drawingml/2006/main">
          <a:off x="28575" y="609953"/>
          <a:ext cx="3683578" cy="333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Metric tons (thousands), 12-month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rolling sum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0.00802</cdr:x>
      <cdr:y>1.85817E-7</cdr:y>
    </cdr:from>
    <cdr:to>
      <cdr:x>0.66533</cdr:x>
      <cdr:y>0.06619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F9BB4D7-6AE7-F6B0-E94D-D713AC563A40}"/>
            </a:ext>
          </a:extLst>
        </cdr:cNvPr>
        <cdr:cNvSpPr txBox="1"/>
      </cdr:nvSpPr>
      <cdr:spPr>
        <a:xfrm xmlns:a="http://schemas.openxmlformats.org/drawingml/2006/main">
          <a:off x="76200" y="1"/>
          <a:ext cx="6242056" cy="3562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Chart 2 </a:t>
          </a:r>
        </a:p>
        <a:p xmlns:a="http://schemas.openxmlformats.org/drawingml/2006/main">
          <a:pPr algn="l"/>
          <a:r>
            <a:rPr lang="en-US" sz="1400" b="1">
              <a:solidFill>
                <a:srgbClr val="2B5280"/>
              </a:solidFill>
              <a:latin typeface="Arial" pitchFamily="34" charset="0"/>
              <a:cs typeface="Arial" pitchFamily="34" charset="0"/>
            </a:rPr>
            <a:t>China's exports of steel and passenger</a:t>
          </a:r>
          <a:r>
            <a:rPr lang="en-US" sz="1400" b="1" baseline="0">
              <a:solidFill>
                <a:srgbClr val="2B5280"/>
              </a:solidFill>
              <a:latin typeface="Arial" pitchFamily="34" charset="0"/>
              <a:cs typeface="Arial" pitchFamily="34" charset="0"/>
            </a:rPr>
            <a:t> vehicles surge</a:t>
          </a:r>
          <a:endParaRPr lang="en-US" sz="1400" b="1">
            <a:solidFill>
              <a:srgbClr val="2B528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0.53079</cdr:x>
      <cdr:y>0.11584</cdr:y>
    </cdr:from>
    <cdr:to>
      <cdr:x>1</cdr:x>
      <cdr:y>0.9292</cdr:y>
    </cdr:to>
    <cdr:graphicFrame macro="">
      <cdr:nvGraphicFramePr>
        <cdr:cNvPr id="2" name="Chart 1">
          <a:extLst xmlns:a="http://schemas.openxmlformats.org/drawingml/2006/main">
            <a:ext uri="{FF2B5EF4-FFF2-40B4-BE49-F238E27FC236}">
              <a16:creationId xmlns:a16="http://schemas.microsoft.com/office/drawing/2014/main" id="{DF2BE3F8-36D0-E0D9-FB8A-3BA850B22ADA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0.54162</cdr:x>
      <cdr:y>0.07963</cdr:y>
    </cdr:from>
    <cdr:to>
      <cdr:x>1</cdr:x>
      <cdr:y>0.14629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20B0A89-9F18-4ADD-E007-E8C8281C9287}"/>
            </a:ext>
          </a:extLst>
        </cdr:cNvPr>
        <cdr:cNvSpPr txBox="1"/>
      </cdr:nvSpPr>
      <cdr:spPr>
        <a:xfrm xmlns:a="http://schemas.openxmlformats.org/drawingml/2006/main">
          <a:off x="5143499" y="428539"/>
          <a:ext cx="4352925" cy="35873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2B.</a:t>
          </a:r>
          <a:r>
            <a:rPr lang="en-US" sz="12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China and Japan exports of passenger vehicles</a:t>
          </a:r>
        </a:p>
      </cdr:txBody>
    </cdr:sp>
  </cdr:relSizeAnchor>
  <cdr:relSizeAnchor xmlns:cdr="http://schemas.openxmlformats.org/drawingml/2006/chartDrawing">
    <cdr:from>
      <cdr:x>0.01204</cdr:x>
      <cdr:y>0.07914</cdr:y>
    </cdr:from>
    <cdr:to>
      <cdr:x>0.4689</cdr:x>
      <cdr:y>0.12411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90FC3F3-1D98-E502-FB9A-9D28EE8A149A}"/>
            </a:ext>
          </a:extLst>
        </cdr:cNvPr>
        <cdr:cNvSpPr txBox="1"/>
      </cdr:nvSpPr>
      <cdr:spPr>
        <a:xfrm xmlns:a="http://schemas.openxmlformats.org/drawingml/2006/main">
          <a:off x="114300" y="425902"/>
          <a:ext cx="4338574" cy="2420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2A.</a:t>
          </a:r>
          <a:r>
            <a:rPr lang="en-US" sz="12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China exports of steel products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0.00833</cdr:x>
      <cdr:y>0</cdr:y>
    </cdr:from>
    <cdr:to>
      <cdr:x>0.71569</cdr:x>
      <cdr:y>0.07518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5387BE6-F9E2-2250-9C10-178AC9ED61B4}"/>
            </a:ext>
          </a:extLst>
        </cdr:cNvPr>
        <cdr:cNvSpPr txBox="1"/>
      </cdr:nvSpPr>
      <cdr:spPr>
        <a:xfrm xmlns:a="http://schemas.openxmlformats.org/drawingml/2006/main">
          <a:off x="37117" y="0"/>
          <a:ext cx="3151876" cy="329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Vehicles (m</a:t>
          </a: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illions), 12-month rolling sum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6901C5-E920-FE99-70D4-3BCC2D3F11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9486900" cy="520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China imports from Latin America level off as exports continue to grow</a:t>
          </a:r>
        </a:p>
      </cdr:txBody>
    </cdr:sp>
  </cdr:relSizeAnchor>
  <cdr:relSizeAnchor xmlns:cdr="http://schemas.openxmlformats.org/drawingml/2006/chartDrawing">
    <cdr:from>
      <cdr:x>0</cdr:x>
      <cdr:y>0.09734</cdr:y>
    </cdr:from>
    <cdr:to>
      <cdr:x>0.2795</cdr:x>
      <cdr:y>0.12965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0" y="523927"/>
          <a:ext cx="2654943" cy="17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 (billions), 12-month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rolling sum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0.00602</cdr:x>
      <cdr:y>0.88804</cdr:y>
    </cdr:from>
    <cdr:to>
      <cdr:x>0.98783</cdr:x>
      <cdr:y>0.96179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57150" y="4779098"/>
          <a:ext cx="9323704" cy="396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Lorem ipsum dolor sit amet, consectetur adipiscing elit.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Data are through August 2024.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General Administration of Customs, People's Republic of China.</a:t>
          </a: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2E20D7-13E3-0FFB-82DB-89EDD636C2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0.00401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8100" y="0"/>
          <a:ext cx="9299165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4</a:t>
          </a: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Mexico's imports from China grow significantly, though pace slows after tariffs</a:t>
          </a:r>
        </a:p>
      </cdr:txBody>
    </cdr:sp>
  </cdr:relSizeAnchor>
  <cdr:relSizeAnchor xmlns:cdr="http://schemas.openxmlformats.org/drawingml/2006/chartDrawing">
    <cdr:from>
      <cdr:x>0.00206</cdr:x>
      <cdr:y>0.10704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8850" y="570953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Dollars (billions), 12-month rolling sum</a:t>
          </a:r>
        </a:p>
      </cdr:txBody>
    </cdr:sp>
  </cdr:relSizeAnchor>
  <cdr:relSizeAnchor xmlns:cdr="http://schemas.openxmlformats.org/drawingml/2006/chartDrawing">
    <cdr:from>
      <cdr:x>0.00702</cdr:x>
      <cdr:y>0.88804</cdr:y>
    </cdr:from>
    <cdr:to>
      <cdr:x>0.98783</cdr:x>
      <cdr:y>0.99469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66674" y="4779098"/>
          <a:ext cx="9314179" cy="573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Data are through August. 2025.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Instituto Nacional de Estadística y Geografía (National Institute of Statistics and Geography).</a:t>
          </a: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0.6991</cdr:x>
      <cdr:y>0.2177</cdr:y>
    </cdr:from>
    <cdr:to>
      <cdr:x>0.70311</cdr:x>
      <cdr:y>0.84425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154885A1-FD05-FAA2-AF95-203A4524AF32}"/>
            </a:ext>
          </a:extLst>
        </cdr:cNvPr>
        <cdr:cNvCxnSpPr/>
      </cdr:nvCxnSpPr>
      <cdr:spPr>
        <a:xfrm xmlns:a="http://schemas.openxmlformats.org/drawingml/2006/main" flipH="1">
          <a:off x="6638925" y="1171575"/>
          <a:ext cx="38100" cy="33718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0.7011</cdr:x>
      <cdr:y>0.14159</cdr:y>
    </cdr:from>
    <cdr:to>
      <cdr:x>0.94684</cdr:x>
      <cdr:y>0.26018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38797A63-A36B-DD91-B7CF-D1508373A7F2}"/>
            </a:ext>
          </a:extLst>
        </cdr:cNvPr>
        <cdr:cNvSpPr txBox="1"/>
      </cdr:nvSpPr>
      <cdr:spPr>
        <a:xfrm xmlns:a="http://schemas.openxmlformats.org/drawingml/2006/main">
          <a:off x="6657975" y="762000"/>
          <a:ext cx="23336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Presidential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decree increases duties on many Chinese imports 5-20 percent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211A-46E5-4DBA-961D-E443797882CB}">
  <sheetPr>
    <tabColor theme="9"/>
  </sheetPr>
  <dimension ref="A1:H87"/>
  <sheetViews>
    <sheetView topLeftCell="A58" workbookViewId="0">
      <selection activeCell="C86" sqref="C86"/>
    </sheetView>
  </sheetViews>
  <sheetFormatPr defaultRowHeight="14.5" x14ac:dyDescent="0.35"/>
  <cols>
    <col min="4" max="4" width="13.26953125" customWidth="1"/>
    <col min="5" max="5" width="12.7265625" bestFit="1" customWidth="1"/>
    <col min="6" max="6" width="12" customWidth="1"/>
    <col min="7" max="7" width="11.81640625" customWidth="1"/>
  </cols>
  <sheetData>
    <row r="1" spans="1:8" x14ac:dyDescent="0.35">
      <c r="A1" t="s">
        <v>0</v>
      </c>
    </row>
    <row r="2" spans="1:8" x14ac:dyDescent="0.35">
      <c r="C2" t="s">
        <v>139</v>
      </c>
      <c r="D2" t="s">
        <v>93</v>
      </c>
      <c r="E2" t="s">
        <v>92</v>
      </c>
      <c r="F2" t="s">
        <v>94</v>
      </c>
      <c r="G2" t="s">
        <v>95</v>
      </c>
    </row>
    <row r="3" spans="1:8" x14ac:dyDescent="0.35">
      <c r="A3" s="9" t="s">
        <v>15</v>
      </c>
      <c r="B3" s="9">
        <v>43466</v>
      </c>
      <c r="C3" s="10" t="str">
        <f>IF(MONTH(B3)=7, _xlfn.CONCAT("'", RIGHT(YEAR(B3),2)), "")</f>
        <v/>
      </c>
      <c r="D3" s="1">
        <v>2505234</v>
      </c>
      <c r="E3" s="1">
        <v>2134267</v>
      </c>
      <c r="F3" s="1">
        <v>2505234</v>
      </c>
      <c r="G3" s="1">
        <v>2134267</v>
      </c>
    </row>
    <row r="4" spans="1:8" x14ac:dyDescent="0.35">
      <c r="A4" s="9" t="s">
        <v>16</v>
      </c>
      <c r="B4" s="9">
        <v>43497</v>
      </c>
      <c r="C4" s="10" t="str">
        <f t="shared" ref="C4:C67" si="0">IF(MONTH(B4)=7, _xlfn.CONCAT("'", RIGHT(YEAR(B4),2)), "")</f>
        <v/>
      </c>
      <c r="D4" s="1">
        <v>2470015</v>
      </c>
      <c r="E4" s="1">
        <v>2128293</v>
      </c>
      <c r="F4" s="1">
        <v>2470015</v>
      </c>
      <c r="G4" s="1">
        <v>2128293</v>
      </c>
    </row>
    <row r="5" spans="1:8" x14ac:dyDescent="0.35">
      <c r="A5" s="9" t="s">
        <v>17</v>
      </c>
      <c r="B5" s="9">
        <v>43525</v>
      </c>
      <c r="C5" s="10" t="str">
        <f t="shared" si="0"/>
        <v/>
      </c>
      <c r="D5" s="1">
        <v>2494349</v>
      </c>
      <c r="E5" s="1">
        <v>2115466</v>
      </c>
      <c r="F5" s="1">
        <v>2494349</v>
      </c>
      <c r="G5" s="1">
        <v>2115466</v>
      </c>
    </row>
    <row r="6" spans="1:8" x14ac:dyDescent="0.35">
      <c r="A6" s="9" t="s">
        <v>18</v>
      </c>
      <c r="B6" s="9">
        <v>43556</v>
      </c>
      <c r="C6" s="10" t="str">
        <f t="shared" si="0"/>
        <v/>
      </c>
      <c r="D6" s="1">
        <v>2489019</v>
      </c>
      <c r="E6" s="1">
        <v>2123279</v>
      </c>
      <c r="F6" s="1">
        <v>2489019</v>
      </c>
      <c r="G6" s="1">
        <v>2123279</v>
      </c>
    </row>
    <row r="7" spans="1:8" x14ac:dyDescent="0.35">
      <c r="A7" s="9" t="s">
        <v>19</v>
      </c>
      <c r="B7" s="9">
        <v>43586</v>
      </c>
      <c r="C7" s="10" t="str">
        <f t="shared" si="0"/>
        <v/>
      </c>
      <c r="D7" s="1">
        <v>2491345</v>
      </c>
      <c r="E7" s="1">
        <v>2107875</v>
      </c>
      <c r="F7" s="1">
        <v>2491345</v>
      </c>
      <c r="G7" s="1">
        <v>2107875</v>
      </c>
    </row>
    <row r="8" spans="1:8" x14ac:dyDescent="0.35">
      <c r="A8" s="9" t="s">
        <v>20</v>
      </c>
      <c r="B8" s="9">
        <v>43617</v>
      </c>
      <c r="C8" s="10" t="str">
        <f t="shared" si="0"/>
        <v/>
      </c>
      <c r="D8" s="1">
        <v>2488215</v>
      </c>
      <c r="E8" s="1">
        <v>2096001</v>
      </c>
      <c r="F8" s="1">
        <v>2488215</v>
      </c>
      <c r="G8" s="1">
        <v>2096001</v>
      </c>
    </row>
    <row r="9" spans="1:8" x14ac:dyDescent="0.35">
      <c r="A9" s="9" t="s">
        <v>21</v>
      </c>
      <c r="B9" s="9">
        <v>43647</v>
      </c>
      <c r="C9" s="10" t="str">
        <f t="shared" si="0"/>
        <v>'19</v>
      </c>
      <c r="D9" s="1">
        <v>2495584</v>
      </c>
      <c r="E9" s="1">
        <v>2086845</v>
      </c>
      <c r="F9" s="1">
        <v>2495584</v>
      </c>
      <c r="G9" s="1">
        <v>2086845</v>
      </c>
    </row>
    <row r="10" spans="1:8" x14ac:dyDescent="0.35">
      <c r="A10" s="9" t="s">
        <v>22</v>
      </c>
      <c r="B10" s="9">
        <v>43678</v>
      </c>
      <c r="C10" s="10" t="str">
        <f t="shared" si="0"/>
        <v/>
      </c>
      <c r="D10" s="1">
        <v>2493508</v>
      </c>
      <c r="E10" s="1">
        <v>2076350</v>
      </c>
      <c r="F10" s="1">
        <v>2493508</v>
      </c>
      <c r="G10" s="1">
        <v>2076350</v>
      </c>
    </row>
    <row r="11" spans="1:8" x14ac:dyDescent="0.35">
      <c r="A11" s="9" t="s">
        <v>23</v>
      </c>
      <c r="B11" s="9">
        <v>43709</v>
      </c>
      <c r="C11" s="10" t="str">
        <f t="shared" si="0"/>
        <v/>
      </c>
      <c r="D11" s="1">
        <v>2486325</v>
      </c>
      <c r="E11" s="1">
        <v>2060353</v>
      </c>
      <c r="F11" s="1">
        <v>2486325</v>
      </c>
      <c r="G11" s="1">
        <v>2060353</v>
      </c>
    </row>
    <row r="12" spans="1:8" x14ac:dyDescent="0.35">
      <c r="A12" s="9" t="s">
        <v>24</v>
      </c>
      <c r="B12" s="9">
        <v>43739</v>
      </c>
      <c r="C12" s="10" t="str">
        <f t="shared" si="0"/>
        <v/>
      </c>
      <c r="D12" s="1">
        <v>2484545</v>
      </c>
      <c r="E12" s="1">
        <v>2049238</v>
      </c>
      <c r="F12" s="1">
        <v>2484545</v>
      </c>
      <c r="G12" s="1">
        <v>2049238</v>
      </c>
    </row>
    <row r="13" spans="1:8" x14ac:dyDescent="0.35">
      <c r="A13" s="9" t="s">
        <v>25</v>
      </c>
      <c r="B13" s="9">
        <v>43770</v>
      </c>
      <c r="C13" s="10" t="str">
        <f t="shared" si="0"/>
        <v/>
      </c>
      <c r="D13" s="1">
        <v>2481693</v>
      </c>
      <c r="E13" s="1">
        <v>2051069</v>
      </c>
      <c r="F13" s="1">
        <v>2481693</v>
      </c>
      <c r="G13" s="1">
        <v>2051069</v>
      </c>
      <c r="H13" s="5"/>
    </row>
    <row r="14" spans="1:8" x14ac:dyDescent="0.35">
      <c r="A14" s="9" t="s">
        <v>26</v>
      </c>
      <c r="B14" s="9">
        <v>43800</v>
      </c>
      <c r="C14" s="10" t="str">
        <f t="shared" si="0"/>
        <v/>
      </c>
      <c r="D14" s="1">
        <v>2499481</v>
      </c>
      <c r="E14" s="1">
        <v>2078409</v>
      </c>
      <c r="F14" s="1">
        <v>2499481</v>
      </c>
      <c r="G14" s="1">
        <v>2078409</v>
      </c>
    </row>
    <row r="15" spans="1:8" x14ac:dyDescent="0.35">
      <c r="A15" s="9" t="s">
        <v>27</v>
      </c>
      <c r="B15" s="9">
        <v>43831</v>
      </c>
      <c r="C15" s="10" t="str">
        <f t="shared" si="0"/>
        <v/>
      </c>
      <c r="D15" s="1">
        <v>2493073</v>
      </c>
      <c r="E15" s="1">
        <v>2055607</v>
      </c>
      <c r="F15" s="1">
        <v>2493073</v>
      </c>
      <c r="G15" s="1">
        <v>2055607</v>
      </c>
      <c r="H15" s="3"/>
    </row>
    <row r="16" spans="1:8" x14ac:dyDescent="0.35">
      <c r="A16" s="9" t="s">
        <v>28</v>
      </c>
      <c r="B16" s="9">
        <v>43862</v>
      </c>
      <c r="C16" s="10" t="str">
        <f t="shared" si="0"/>
        <v/>
      </c>
      <c r="D16" s="1">
        <v>2438121</v>
      </c>
      <c r="E16" s="1">
        <v>2065557</v>
      </c>
      <c r="F16" s="1">
        <v>2438121</v>
      </c>
      <c r="G16" s="1">
        <v>2065557</v>
      </c>
      <c r="H16" s="3"/>
    </row>
    <row r="17" spans="1:8" x14ac:dyDescent="0.35">
      <c r="A17" s="9" t="s">
        <v>29</v>
      </c>
      <c r="B17" s="9">
        <v>43891</v>
      </c>
      <c r="C17" s="10" t="str">
        <f t="shared" si="0"/>
        <v/>
      </c>
      <c r="D17" s="1">
        <v>2424460</v>
      </c>
      <c r="E17" s="1">
        <v>2063221</v>
      </c>
      <c r="F17" s="1">
        <v>2424460</v>
      </c>
      <c r="G17" s="1">
        <v>2063221</v>
      </c>
      <c r="H17" s="3"/>
    </row>
    <row r="18" spans="1:8" x14ac:dyDescent="0.35">
      <c r="A18" s="9" t="s">
        <v>30</v>
      </c>
      <c r="B18" s="9">
        <v>43922</v>
      </c>
      <c r="C18" s="10" t="str">
        <f t="shared" si="0"/>
        <v/>
      </c>
      <c r="D18" s="1">
        <v>2430339</v>
      </c>
      <c r="E18" s="1">
        <v>2037126</v>
      </c>
      <c r="F18" s="1">
        <v>2430339</v>
      </c>
      <c r="G18" s="1">
        <v>2037126</v>
      </c>
      <c r="H18" s="3"/>
    </row>
    <row r="19" spans="1:8" x14ac:dyDescent="0.35">
      <c r="A19" s="9" t="s">
        <v>31</v>
      </c>
      <c r="B19" s="9">
        <v>43952</v>
      </c>
      <c r="C19" s="10" t="str">
        <f t="shared" si="0"/>
        <v/>
      </c>
      <c r="D19" s="1">
        <v>2422860</v>
      </c>
      <c r="E19" s="1">
        <v>2008555</v>
      </c>
      <c r="F19" s="1">
        <v>2422860</v>
      </c>
      <c r="G19" s="1">
        <v>2008555</v>
      </c>
      <c r="H19" s="3"/>
    </row>
    <row r="20" spans="1:8" x14ac:dyDescent="0.35">
      <c r="A20" s="9" t="s">
        <v>32</v>
      </c>
      <c r="B20" s="9">
        <v>43983</v>
      </c>
      <c r="C20" s="10" t="str">
        <f t="shared" si="0"/>
        <v/>
      </c>
      <c r="D20" s="1">
        <v>2423251</v>
      </c>
      <c r="E20" s="1">
        <v>2013049</v>
      </c>
      <c r="F20" s="1">
        <v>2423251</v>
      </c>
      <c r="G20" s="1">
        <v>2013049</v>
      </c>
      <c r="H20" s="3"/>
    </row>
    <row r="21" spans="1:8" x14ac:dyDescent="0.35">
      <c r="A21" s="9" t="s">
        <v>33</v>
      </c>
      <c r="B21" s="9">
        <v>44013</v>
      </c>
      <c r="C21" s="10" t="str">
        <f t="shared" si="0"/>
        <v>'20</v>
      </c>
      <c r="D21" s="1">
        <v>2438323</v>
      </c>
      <c r="E21" s="1">
        <v>2010734</v>
      </c>
      <c r="F21" s="1">
        <v>2438323</v>
      </c>
      <c r="G21" s="1">
        <v>2010734</v>
      </c>
      <c r="H21" s="3"/>
    </row>
    <row r="22" spans="1:8" x14ac:dyDescent="0.35">
      <c r="A22" s="9" t="s">
        <v>34</v>
      </c>
      <c r="B22" s="9">
        <v>44044</v>
      </c>
      <c r="C22" s="10" t="str">
        <f t="shared" si="0"/>
        <v/>
      </c>
      <c r="D22" s="1">
        <v>2457825</v>
      </c>
      <c r="E22" s="1">
        <v>2006750</v>
      </c>
      <c r="F22" s="1">
        <v>2457825</v>
      </c>
      <c r="G22" s="1">
        <v>2006750</v>
      </c>
      <c r="H22" s="3"/>
    </row>
    <row r="23" spans="1:8" x14ac:dyDescent="0.35">
      <c r="A23" s="9" t="s">
        <v>35</v>
      </c>
      <c r="B23" s="9">
        <v>44075</v>
      </c>
      <c r="C23" s="10" t="str">
        <f t="shared" si="0"/>
        <v/>
      </c>
      <c r="D23" s="1">
        <v>2478248</v>
      </c>
      <c r="E23" s="1">
        <v>2029676</v>
      </c>
      <c r="F23" s="1">
        <v>2478248</v>
      </c>
      <c r="G23" s="1">
        <v>2029676</v>
      </c>
    </row>
    <row r="24" spans="1:8" x14ac:dyDescent="0.35">
      <c r="A24" s="9" t="s">
        <v>36</v>
      </c>
      <c r="B24" s="9">
        <v>44105</v>
      </c>
      <c r="C24" s="10" t="str">
        <f t="shared" si="0"/>
        <v/>
      </c>
      <c r="D24" s="1">
        <v>2501552</v>
      </c>
      <c r="E24" s="1">
        <v>2037142</v>
      </c>
      <c r="F24" s="1">
        <v>2501552</v>
      </c>
      <c r="G24" s="1">
        <v>2037142</v>
      </c>
    </row>
    <row r="25" spans="1:8" x14ac:dyDescent="0.35">
      <c r="A25" s="9" t="s">
        <v>37</v>
      </c>
      <c r="B25" s="9">
        <v>44136</v>
      </c>
      <c r="C25" s="10" t="str">
        <f t="shared" si="0"/>
        <v/>
      </c>
      <c r="D25" s="1">
        <v>2547096</v>
      </c>
      <c r="E25" s="1">
        <v>2044311</v>
      </c>
      <c r="F25" s="1">
        <v>2547096</v>
      </c>
      <c r="G25" s="1">
        <v>2044311</v>
      </c>
    </row>
    <row r="26" spans="1:8" x14ac:dyDescent="0.35">
      <c r="A26" s="9" t="s">
        <v>38</v>
      </c>
      <c r="B26" s="9">
        <v>44166</v>
      </c>
      <c r="C26" s="10" t="str">
        <f t="shared" si="0"/>
        <v/>
      </c>
      <c r="D26" s="1">
        <v>2590386</v>
      </c>
      <c r="E26" s="1">
        <v>2056675</v>
      </c>
      <c r="F26" s="1">
        <v>2590386</v>
      </c>
      <c r="G26" s="1">
        <v>2056675</v>
      </c>
    </row>
    <row r="27" spans="1:8" x14ac:dyDescent="0.35">
      <c r="A27" s="9" t="s">
        <v>39</v>
      </c>
      <c r="B27" s="9">
        <v>44197</v>
      </c>
      <c r="C27" s="10" t="str">
        <f t="shared" si="0"/>
        <v/>
      </c>
      <c r="D27" s="1">
        <v>2642168</v>
      </c>
      <c r="E27" s="1">
        <v>2101782</v>
      </c>
      <c r="F27" s="1">
        <v>2642168</v>
      </c>
      <c r="G27" s="1">
        <v>2101782</v>
      </c>
    </row>
    <row r="28" spans="1:8" x14ac:dyDescent="0.35">
      <c r="A28" s="9" t="s">
        <v>40</v>
      </c>
      <c r="B28" s="9">
        <v>44228</v>
      </c>
      <c r="C28" s="10" t="str">
        <f t="shared" si="0"/>
        <v/>
      </c>
      <c r="D28" s="1">
        <v>2766175</v>
      </c>
      <c r="E28" s="1">
        <v>2128839</v>
      </c>
      <c r="F28" s="1">
        <v>2766175</v>
      </c>
      <c r="G28" s="1">
        <v>2128839</v>
      </c>
    </row>
    <row r="29" spans="1:8" x14ac:dyDescent="0.35">
      <c r="A29" s="9" t="s">
        <v>41</v>
      </c>
      <c r="B29" s="9">
        <v>44256</v>
      </c>
      <c r="C29" s="10" t="str">
        <f t="shared" si="0"/>
        <v/>
      </c>
      <c r="D29" s="1">
        <v>2822145</v>
      </c>
      <c r="E29" s="1">
        <v>2193300</v>
      </c>
      <c r="F29" s="1">
        <v>2822145</v>
      </c>
      <c r="G29" s="1">
        <v>2193300</v>
      </c>
    </row>
    <row r="30" spans="1:8" x14ac:dyDescent="0.35">
      <c r="A30" s="9" t="s">
        <v>42</v>
      </c>
      <c r="B30" s="9">
        <v>44287</v>
      </c>
      <c r="C30" s="10" t="str">
        <f t="shared" si="0"/>
        <v/>
      </c>
      <c r="D30" s="1">
        <v>2885751</v>
      </c>
      <c r="E30" s="1">
        <v>2261482</v>
      </c>
      <c r="F30" s="1">
        <v>2885751</v>
      </c>
      <c r="G30" s="1">
        <v>2261482</v>
      </c>
    </row>
    <row r="31" spans="1:8" x14ac:dyDescent="0.35">
      <c r="A31" s="9" t="s">
        <v>43</v>
      </c>
      <c r="B31" s="9">
        <v>44317</v>
      </c>
      <c r="C31" s="10" t="str">
        <f t="shared" si="0"/>
        <v/>
      </c>
      <c r="D31" s="1">
        <v>2942541</v>
      </c>
      <c r="E31" s="1">
        <v>2337674</v>
      </c>
      <c r="F31" s="1">
        <v>2942541</v>
      </c>
      <c r="G31" s="1">
        <v>2337674</v>
      </c>
    </row>
    <row r="32" spans="1:8" x14ac:dyDescent="0.35">
      <c r="A32" s="9" t="s">
        <v>44</v>
      </c>
      <c r="B32" s="9">
        <v>44348</v>
      </c>
      <c r="C32" s="10" t="str">
        <f t="shared" si="0"/>
        <v/>
      </c>
      <c r="D32" s="1">
        <v>3009988</v>
      </c>
      <c r="E32" s="1">
        <v>2401228</v>
      </c>
      <c r="F32" s="1">
        <v>3009988</v>
      </c>
      <c r="G32" s="1">
        <v>2401228</v>
      </c>
    </row>
    <row r="33" spans="1:7" x14ac:dyDescent="0.35">
      <c r="A33" s="9" t="s">
        <v>45</v>
      </c>
      <c r="B33" s="9">
        <v>44378</v>
      </c>
      <c r="C33" s="10" t="str">
        <f t="shared" si="0"/>
        <v>'21</v>
      </c>
      <c r="D33" s="1">
        <v>3054422</v>
      </c>
      <c r="E33" s="1">
        <v>2452224</v>
      </c>
      <c r="F33" s="1">
        <v>3054422</v>
      </c>
      <c r="G33" s="1">
        <v>2452224</v>
      </c>
    </row>
    <row r="34" spans="1:7" x14ac:dyDescent="0.35">
      <c r="A34" s="9" t="s">
        <v>46</v>
      </c>
      <c r="B34" s="9">
        <v>44409</v>
      </c>
      <c r="C34" s="10" t="str">
        <f t="shared" si="0"/>
        <v/>
      </c>
      <c r="D34" s="1">
        <v>3113218</v>
      </c>
      <c r="E34" s="1">
        <v>2510777</v>
      </c>
      <c r="F34" s="1">
        <v>3113218</v>
      </c>
      <c r="G34" s="1">
        <v>2510777</v>
      </c>
    </row>
    <row r="35" spans="1:7" x14ac:dyDescent="0.35">
      <c r="A35" s="9" t="s">
        <v>47</v>
      </c>
      <c r="B35" s="9">
        <v>44440</v>
      </c>
      <c r="C35" s="10" t="str">
        <f t="shared" si="0"/>
        <v/>
      </c>
      <c r="D35" s="1">
        <v>3179279</v>
      </c>
      <c r="E35" s="1">
        <v>2545876</v>
      </c>
      <c r="F35" s="1">
        <v>3179279</v>
      </c>
      <c r="G35" s="1">
        <v>2545876</v>
      </c>
    </row>
    <row r="36" spans="1:7" x14ac:dyDescent="0.35">
      <c r="A36" s="9" t="s">
        <v>48</v>
      </c>
      <c r="B36" s="9">
        <v>44470</v>
      </c>
      <c r="C36" s="10" t="str">
        <f t="shared" si="0"/>
        <v/>
      </c>
      <c r="D36" s="1">
        <v>3242116</v>
      </c>
      <c r="E36" s="1">
        <v>2582453</v>
      </c>
      <c r="F36" s="1">
        <v>3242116</v>
      </c>
      <c r="G36" s="1">
        <v>2582453</v>
      </c>
    </row>
    <row r="37" spans="1:7" x14ac:dyDescent="0.35">
      <c r="A37" s="9" t="s">
        <v>49</v>
      </c>
      <c r="B37" s="9">
        <v>44501</v>
      </c>
      <c r="C37" s="10" t="str">
        <f t="shared" si="0"/>
        <v/>
      </c>
      <c r="D37" s="1">
        <v>3299407</v>
      </c>
      <c r="E37" s="1">
        <v>2644030</v>
      </c>
      <c r="F37" s="1">
        <v>3299407</v>
      </c>
      <c r="G37" s="1">
        <v>2644030</v>
      </c>
    </row>
    <row r="38" spans="1:7" x14ac:dyDescent="0.35">
      <c r="A38" s="9" t="s">
        <v>50</v>
      </c>
      <c r="B38" s="9">
        <v>44531</v>
      </c>
      <c r="C38" s="10" t="str">
        <f t="shared" si="0"/>
        <v/>
      </c>
      <c r="D38" s="1">
        <v>3357141</v>
      </c>
      <c r="E38" s="1">
        <v>2686730</v>
      </c>
      <c r="F38" s="1">
        <v>3357141</v>
      </c>
      <c r="G38" s="1">
        <v>2686730</v>
      </c>
    </row>
    <row r="39" spans="1:7" x14ac:dyDescent="0.35">
      <c r="A39" s="9" t="s">
        <v>51</v>
      </c>
      <c r="B39" s="9">
        <v>44562</v>
      </c>
      <c r="C39" s="10" t="str">
        <f t="shared" si="0"/>
        <v/>
      </c>
      <c r="D39" s="1">
        <v>3417036</v>
      </c>
      <c r="E39" s="1">
        <v>2728727</v>
      </c>
      <c r="F39" s="1">
        <v>3417036</v>
      </c>
      <c r="G39" s="1">
        <v>2728727</v>
      </c>
    </row>
    <row r="40" spans="1:7" x14ac:dyDescent="0.35">
      <c r="A40" s="9" t="s">
        <v>52</v>
      </c>
      <c r="B40" s="9">
        <v>44593</v>
      </c>
      <c r="C40" s="10" t="str">
        <f t="shared" si="0"/>
        <v/>
      </c>
      <c r="D40" s="1">
        <v>3427447</v>
      </c>
      <c r="E40" s="1">
        <v>2747969</v>
      </c>
      <c r="F40" s="1">
        <v>3427447</v>
      </c>
      <c r="G40" s="1">
        <v>2747969</v>
      </c>
    </row>
    <row r="41" spans="1:7" x14ac:dyDescent="0.35">
      <c r="A41" s="9" t="s">
        <v>53</v>
      </c>
      <c r="B41" s="9">
        <v>44621</v>
      </c>
      <c r="C41" s="10" t="str">
        <f t="shared" si="0"/>
        <v/>
      </c>
      <c r="D41" s="1">
        <v>3459773</v>
      </c>
      <c r="E41" s="1">
        <v>2748994</v>
      </c>
      <c r="F41" s="1">
        <v>3459773</v>
      </c>
      <c r="G41" s="1">
        <v>2748994</v>
      </c>
    </row>
    <row r="42" spans="1:7" x14ac:dyDescent="0.35">
      <c r="A42" s="9" t="s">
        <v>54</v>
      </c>
      <c r="B42" s="9">
        <v>44652</v>
      </c>
      <c r="C42" s="10" t="str">
        <f t="shared" si="0"/>
        <v/>
      </c>
      <c r="D42" s="1">
        <v>3465647</v>
      </c>
      <c r="E42" s="1">
        <v>2749049</v>
      </c>
      <c r="F42" s="1">
        <v>3465647</v>
      </c>
      <c r="G42" s="1">
        <v>2749049</v>
      </c>
    </row>
    <row r="43" spans="1:7" x14ac:dyDescent="0.35">
      <c r="A43" s="9" t="s">
        <v>55</v>
      </c>
      <c r="B43" s="9">
        <v>44682</v>
      </c>
      <c r="C43" s="10" t="str">
        <f t="shared" si="0"/>
        <v/>
      </c>
      <c r="D43" s="1">
        <v>3506317</v>
      </c>
      <c r="E43" s="1">
        <v>2756442</v>
      </c>
      <c r="F43" s="1">
        <v>3506317</v>
      </c>
      <c r="G43" s="1">
        <v>2756442</v>
      </c>
    </row>
    <row r="44" spans="1:7" x14ac:dyDescent="0.35">
      <c r="A44" s="9" t="s">
        <v>56</v>
      </c>
      <c r="B44" s="9">
        <v>44713</v>
      </c>
      <c r="C44" s="10" t="str">
        <f t="shared" si="0"/>
        <v/>
      </c>
      <c r="D44" s="1">
        <v>3549420</v>
      </c>
      <c r="E44" s="1">
        <v>2755677</v>
      </c>
      <c r="F44" s="1">
        <v>3549420</v>
      </c>
      <c r="G44" s="1">
        <v>2755677</v>
      </c>
    </row>
    <row r="45" spans="1:7" x14ac:dyDescent="0.35">
      <c r="A45" s="9" t="s">
        <v>57</v>
      </c>
      <c r="B45" s="9">
        <v>44743</v>
      </c>
      <c r="C45" s="10" t="str">
        <f t="shared" si="0"/>
        <v>'22</v>
      </c>
      <c r="D45" s="1">
        <v>3595605</v>
      </c>
      <c r="E45" s="1">
        <v>2758461</v>
      </c>
      <c r="F45" s="1">
        <v>3595605</v>
      </c>
      <c r="G45" s="1">
        <v>2758461</v>
      </c>
    </row>
    <row r="46" spans="1:7" x14ac:dyDescent="0.35">
      <c r="A46" s="9" t="s">
        <v>58</v>
      </c>
      <c r="B46" s="9">
        <v>44774</v>
      </c>
      <c r="C46" s="10" t="str">
        <f t="shared" si="0"/>
        <v/>
      </c>
      <c r="D46" s="1">
        <v>3612820</v>
      </c>
      <c r="E46" s="1">
        <v>2757127</v>
      </c>
      <c r="F46" s="1">
        <v>3612820</v>
      </c>
      <c r="G46" s="1">
        <v>2757127</v>
      </c>
    </row>
    <row r="47" spans="1:7" x14ac:dyDescent="0.35">
      <c r="A47" s="9" t="s">
        <v>59</v>
      </c>
      <c r="B47" s="9">
        <v>44805</v>
      </c>
      <c r="C47" s="10" t="str">
        <f t="shared" si="0"/>
        <v/>
      </c>
      <c r="D47" s="1">
        <v>3626364</v>
      </c>
      <c r="E47" s="1">
        <v>2756057</v>
      </c>
      <c r="F47" s="1">
        <v>3626364</v>
      </c>
      <c r="G47" s="1">
        <v>2756057</v>
      </c>
    </row>
    <row r="48" spans="1:7" x14ac:dyDescent="0.35">
      <c r="A48" s="9" t="s">
        <v>60</v>
      </c>
      <c r="B48" s="9">
        <v>44835</v>
      </c>
      <c r="C48" s="10" t="str">
        <f t="shared" si="0"/>
        <v/>
      </c>
      <c r="D48" s="1">
        <v>3620858</v>
      </c>
      <c r="E48" s="1">
        <v>2753249</v>
      </c>
      <c r="F48" s="1">
        <v>3620858</v>
      </c>
      <c r="G48" s="1">
        <v>2753249</v>
      </c>
    </row>
    <row r="49" spans="1:7" x14ac:dyDescent="0.35">
      <c r="A49" s="9" t="s">
        <v>61</v>
      </c>
      <c r="B49" s="9">
        <v>44866</v>
      </c>
      <c r="C49" s="10" t="str">
        <f t="shared" si="0"/>
        <v/>
      </c>
      <c r="D49" s="1">
        <v>3587196</v>
      </c>
      <c r="E49" s="1">
        <v>2725068</v>
      </c>
      <c r="F49" s="1">
        <v>3587196</v>
      </c>
      <c r="G49" s="1">
        <v>2725068</v>
      </c>
    </row>
    <row r="50" spans="1:7" x14ac:dyDescent="0.35">
      <c r="A50" s="9" t="s">
        <v>62</v>
      </c>
      <c r="B50" s="9">
        <v>44896</v>
      </c>
      <c r="C50" s="10" t="str">
        <f t="shared" si="0"/>
        <v/>
      </c>
      <c r="D50" s="1">
        <v>3544434</v>
      </c>
      <c r="E50" s="1">
        <v>2706507</v>
      </c>
      <c r="F50" s="1">
        <v>3544434</v>
      </c>
      <c r="G50" s="1">
        <v>2706507</v>
      </c>
    </row>
    <row r="51" spans="1:7" x14ac:dyDescent="0.35">
      <c r="A51" s="9" t="s">
        <v>63</v>
      </c>
      <c r="B51" s="9">
        <v>44927</v>
      </c>
      <c r="C51" s="10" t="str">
        <f t="shared" si="0"/>
        <v/>
      </c>
      <c r="D51" s="1">
        <v>3505566</v>
      </c>
      <c r="E51" s="1">
        <v>2655082</v>
      </c>
      <c r="F51" s="1">
        <v>3505566</v>
      </c>
      <c r="G51" s="1">
        <v>2655082</v>
      </c>
    </row>
    <row r="52" spans="1:7" x14ac:dyDescent="0.35">
      <c r="A52" s="9" t="s">
        <v>64</v>
      </c>
      <c r="B52" s="9">
        <v>44958</v>
      </c>
      <c r="C52" s="10" t="str">
        <f t="shared" si="0"/>
        <v/>
      </c>
      <c r="D52" s="1">
        <v>3499411</v>
      </c>
      <c r="E52" s="1">
        <v>2663083</v>
      </c>
      <c r="F52" s="1">
        <v>3499411</v>
      </c>
      <c r="G52" s="1">
        <v>2663083</v>
      </c>
    </row>
    <row r="53" spans="1:7" x14ac:dyDescent="0.35">
      <c r="A53" s="9" t="s">
        <v>65</v>
      </c>
      <c r="B53" s="9">
        <v>44986</v>
      </c>
      <c r="C53" s="10" t="str">
        <f t="shared" si="0"/>
        <v/>
      </c>
      <c r="D53" s="1">
        <v>3528990</v>
      </c>
      <c r="E53" s="1">
        <v>2658441</v>
      </c>
      <c r="F53" s="1">
        <v>3528990</v>
      </c>
      <c r="G53" s="1">
        <v>2658441</v>
      </c>
    </row>
    <row r="54" spans="1:7" x14ac:dyDescent="0.35">
      <c r="A54" s="9" t="s">
        <v>66</v>
      </c>
      <c r="B54" s="9">
        <v>45017</v>
      </c>
      <c r="C54" s="10" t="str">
        <f t="shared" si="0"/>
        <v/>
      </c>
      <c r="D54" s="1">
        <v>3548102</v>
      </c>
      <c r="E54" s="1">
        <v>2638796</v>
      </c>
      <c r="F54" s="1">
        <v>3548102</v>
      </c>
      <c r="G54" s="1">
        <v>2638796</v>
      </c>
    </row>
    <row r="55" spans="1:7" x14ac:dyDescent="0.35">
      <c r="A55" s="9" t="s">
        <v>67</v>
      </c>
      <c r="B55" s="9">
        <v>45047</v>
      </c>
      <c r="C55" s="10" t="str">
        <f t="shared" si="0"/>
        <v/>
      </c>
      <c r="D55" s="1">
        <v>3525122</v>
      </c>
      <c r="E55" s="1">
        <v>2626776</v>
      </c>
      <c r="F55" s="1">
        <v>3525122</v>
      </c>
      <c r="G55" s="1">
        <v>2626776</v>
      </c>
    </row>
    <row r="56" spans="1:7" x14ac:dyDescent="0.35">
      <c r="A56" s="9" t="s">
        <v>68</v>
      </c>
      <c r="B56" s="9">
        <v>45078</v>
      </c>
      <c r="C56" s="10" t="str">
        <f t="shared" si="0"/>
        <v/>
      </c>
      <c r="D56" s="1">
        <v>3485092</v>
      </c>
      <c r="E56" s="1">
        <v>2610495</v>
      </c>
      <c r="F56" s="1">
        <v>3485092</v>
      </c>
      <c r="G56" s="1">
        <v>2610495</v>
      </c>
    </row>
    <row r="57" spans="1:7" x14ac:dyDescent="0.35">
      <c r="A57" s="9" t="s">
        <v>69</v>
      </c>
      <c r="B57" s="9">
        <v>45108</v>
      </c>
      <c r="C57" s="10" t="str">
        <f t="shared" si="0"/>
        <v>'23</v>
      </c>
      <c r="D57" s="1">
        <v>3438408</v>
      </c>
      <c r="E57" s="1">
        <v>2582655</v>
      </c>
      <c r="F57" s="1">
        <v>3438408</v>
      </c>
      <c r="G57" s="1">
        <v>2582655</v>
      </c>
    </row>
    <row r="58" spans="1:7" x14ac:dyDescent="0.35">
      <c r="A58" s="9" t="s">
        <v>70</v>
      </c>
      <c r="B58" s="9">
        <v>45139</v>
      </c>
      <c r="C58" s="10" t="str">
        <f t="shared" si="0"/>
        <v/>
      </c>
      <c r="D58" s="1">
        <v>3411861</v>
      </c>
      <c r="E58" s="1">
        <v>2565883</v>
      </c>
      <c r="F58" s="1">
        <v>3411861</v>
      </c>
      <c r="G58" s="1">
        <v>2565883</v>
      </c>
    </row>
    <row r="59" spans="1:7" x14ac:dyDescent="0.35">
      <c r="A59" s="9" t="s">
        <v>71</v>
      </c>
      <c r="B59" s="9">
        <v>45170</v>
      </c>
      <c r="C59" s="10" t="str">
        <f t="shared" si="0"/>
        <v/>
      </c>
      <c r="D59" s="1">
        <v>3390071</v>
      </c>
      <c r="E59" s="1">
        <v>2551124</v>
      </c>
      <c r="F59" s="1">
        <v>3390071</v>
      </c>
      <c r="G59" s="1">
        <v>2551124</v>
      </c>
    </row>
    <row r="60" spans="1:7" x14ac:dyDescent="0.35">
      <c r="A60" s="9" t="s">
        <v>72</v>
      </c>
      <c r="B60" s="9">
        <v>45200</v>
      </c>
      <c r="C60" s="10" t="str">
        <f t="shared" si="0"/>
        <v/>
      </c>
      <c r="D60" s="1">
        <v>3370655</v>
      </c>
      <c r="E60" s="1">
        <v>2557554</v>
      </c>
      <c r="F60" s="1">
        <v>3370655</v>
      </c>
      <c r="G60" s="1">
        <v>2557554</v>
      </c>
    </row>
    <row r="61" spans="1:7" x14ac:dyDescent="0.35">
      <c r="A61" s="9" t="s">
        <v>73</v>
      </c>
      <c r="B61" s="9">
        <v>45231</v>
      </c>
      <c r="C61" s="10" t="str">
        <f t="shared" si="0"/>
        <v/>
      </c>
      <c r="D61" s="1">
        <v>3372669</v>
      </c>
      <c r="E61" s="1">
        <v>2556287</v>
      </c>
      <c r="F61" s="1">
        <v>3372669</v>
      </c>
      <c r="G61" s="1">
        <v>2556287</v>
      </c>
    </row>
    <row r="62" spans="1:7" x14ac:dyDescent="0.35">
      <c r="A62" s="9" t="s">
        <v>74</v>
      </c>
      <c r="B62" s="9">
        <v>45261</v>
      </c>
      <c r="C62" s="10" t="str">
        <f t="shared" si="0"/>
        <v/>
      </c>
      <c r="D62" s="1">
        <v>3379045</v>
      </c>
      <c r="E62" s="1">
        <v>2556943</v>
      </c>
      <c r="F62" s="1">
        <v>3379045</v>
      </c>
      <c r="G62" s="1">
        <v>2556943</v>
      </c>
    </row>
    <row r="63" spans="1:7" x14ac:dyDescent="0.35">
      <c r="A63" s="9" t="s">
        <v>75</v>
      </c>
      <c r="B63" s="9">
        <v>45292</v>
      </c>
      <c r="C63" s="10" t="str">
        <f t="shared" si="0"/>
        <v/>
      </c>
      <c r="D63" s="1">
        <v>3400860</v>
      </c>
      <c r="E63" s="1">
        <v>2586925</v>
      </c>
      <c r="F63" s="1">
        <v>3400860</v>
      </c>
      <c r="G63" s="1">
        <v>2586925</v>
      </c>
    </row>
    <row r="64" spans="1:7" x14ac:dyDescent="0.35">
      <c r="A64" s="9" t="s">
        <v>76</v>
      </c>
      <c r="B64" s="9">
        <v>45323</v>
      </c>
      <c r="C64" s="10" t="str">
        <f t="shared" si="0"/>
        <v/>
      </c>
      <c r="D64" s="1">
        <v>3413878</v>
      </c>
      <c r="E64" s="1">
        <v>2570979</v>
      </c>
      <c r="F64" s="1">
        <v>3413878</v>
      </c>
      <c r="G64" s="1">
        <v>2570979</v>
      </c>
    </row>
    <row r="65" spans="1:7" x14ac:dyDescent="0.35">
      <c r="A65" s="9" t="s">
        <v>77</v>
      </c>
      <c r="B65" s="9">
        <v>45352</v>
      </c>
      <c r="C65" s="10" t="str">
        <f t="shared" si="0"/>
        <v/>
      </c>
      <c r="D65" s="1">
        <v>3390568</v>
      </c>
      <c r="E65" s="1">
        <v>2566164</v>
      </c>
      <c r="F65" s="1">
        <v>3390568</v>
      </c>
      <c r="G65" s="1">
        <v>2566164</v>
      </c>
    </row>
    <row r="66" spans="1:7" x14ac:dyDescent="0.35">
      <c r="A66" s="9" t="s">
        <v>78</v>
      </c>
      <c r="B66" s="9">
        <v>45383</v>
      </c>
      <c r="C66" s="10" t="str">
        <f t="shared" si="0"/>
        <v/>
      </c>
      <c r="D66" s="1">
        <v>3394208</v>
      </c>
      <c r="E66" s="1">
        <v>2582973</v>
      </c>
      <c r="F66" s="1">
        <v>3394208</v>
      </c>
      <c r="G66" s="1">
        <v>2582973</v>
      </c>
    </row>
    <row r="67" spans="1:7" x14ac:dyDescent="0.35">
      <c r="A67" s="9" t="s">
        <v>79</v>
      </c>
      <c r="B67" s="9">
        <v>45413</v>
      </c>
      <c r="C67" s="10" t="str">
        <f t="shared" si="0"/>
        <v/>
      </c>
      <c r="D67" s="1">
        <v>3414892</v>
      </c>
      <c r="E67" s="1">
        <v>2587413</v>
      </c>
      <c r="F67" s="1">
        <v>3414892</v>
      </c>
      <c r="G67" s="1">
        <v>2587413</v>
      </c>
    </row>
    <row r="68" spans="1:7" x14ac:dyDescent="0.35">
      <c r="A68" s="9" t="s">
        <v>80</v>
      </c>
      <c r="B68" s="9">
        <v>45444</v>
      </c>
      <c r="C68" s="10" t="str">
        <f t="shared" ref="C68:C86" si="1">IF(MONTH(B68)=7, _xlfn.CONCAT("'", RIGHT(YEAR(B68),2)), "")</f>
        <v/>
      </c>
      <c r="D68" s="1">
        <v>3438751</v>
      </c>
      <c r="E68" s="1">
        <v>2581792</v>
      </c>
      <c r="F68" s="1">
        <v>3438751</v>
      </c>
      <c r="G68" s="1">
        <v>2581792</v>
      </c>
    </row>
    <row r="69" spans="1:7" x14ac:dyDescent="0.35">
      <c r="A69" s="9" t="s">
        <v>81</v>
      </c>
      <c r="B69" s="9">
        <v>45474</v>
      </c>
      <c r="C69" s="10" t="str">
        <f t="shared" si="1"/>
        <v>'24</v>
      </c>
      <c r="D69" s="1">
        <v>3458196</v>
      </c>
      <c r="E69" s="1">
        <v>2595153</v>
      </c>
      <c r="F69" s="1">
        <v>3458196</v>
      </c>
      <c r="G69" s="1">
        <v>2595153</v>
      </c>
    </row>
    <row r="70" spans="1:7" x14ac:dyDescent="0.35">
      <c r="A70" s="9" t="s">
        <v>82</v>
      </c>
      <c r="B70" s="9">
        <v>45505</v>
      </c>
      <c r="C70" s="10" t="str">
        <f t="shared" si="1"/>
        <v/>
      </c>
      <c r="D70" s="1">
        <v>3482599</v>
      </c>
      <c r="E70" s="1">
        <v>2595223</v>
      </c>
      <c r="F70" s="1">
        <v>3482599</v>
      </c>
      <c r="G70" s="1">
        <v>2595223</v>
      </c>
    </row>
    <row r="71" spans="1:7" x14ac:dyDescent="0.35">
      <c r="A71" s="9" t="s">
        <v>83</v>
      </c>
      <c r="B71" s="9">
        <v>45536</v>
      </c>
      <c r="C71" s="10" t="str">
        <f t="shared" si="1"/>
        <v/>
      </c>
      <c r="D71" s="1">
        <v>3489518</v>
      </c>
      <c r="E71" s="1">
        <v>2595505</v>
      </c>
      <c r="F71" s="1">
        <v>3489518</v>
      </c>
      <c r="G71" s="1">
        <v>2595505</v>
      </c>
    </row>
    <row r="72" spans="1:7" x14ac:dyDescent="0.35">
      <c r="A72" s="9" t="s">
        <v>84</v>
      </c>
      <c r="B72" s="9">
        <v>45566</v>
      </c>
      <c r="C72" s="10" t="str">
        <f t="shared" si="1"/>
        <v/>
      </c>
      <c r="D72" s="1">
        <v>3524175</v>
      </c>
      <c r="E72" s="1">
        <v>2590308</v>
      </c>
      <c r="F72" s="1">
        <v>3524175</v>
      </c>
      <c r="G72" s="1">
        <v>2590308</v>
      </c>
    </row>
    <row r="73" spans="1:7" x14ac:dyDescent="0.35">
      <c r="A73" s="9" t="s">
        <v>85</v>
      </c>
      <c r="B73" s="9">
        <v>45597</v>
      </c>
      <c r="C73" s="10" t="str">
        <f t="shared" si="1"/>
        <v/>
      </c>
      <c r="D73" s="1">
        <v>3543423</v>
      </c>
      <c r="E73" s="1">
        <v>2581295</v>
      </c>
      <c r="F73" s="1">
        <v>3543423</v>
      </c>
      <c r="G73" s="1">
        <v>2581295</v>
      </c>
    </row>
    <row r="74" spans="1:7" x14ac:dyDescent="0.35">
      <c r="A74" s="9" t="s">
        <v>86</v>
      </c>
      <c r="B74" s="9">
        <v>45627</v>
      </c>
      <c r="C74" s="10" t="str">
        <f t="shared" si="1"/>
        <v/>
      </c>
      <c r="D74" s="1">
        <v>3575793</v>
      </c>
      <c r="E74" s="1">
        <v>2583216</v>
      </c>
      <c r="F74" s="1">
        <v>3575793</v>
      </c>
      <c r="G74" s="1">
        <v>2583216</v>
      </c>
    </row>
    <row r="75" spans="1:7" x14ac:dyDescent="0.35">
      <c r="A75" s="9" t="s">
        <v>87</v>
      </c>
      <c r="B75" s="9">
        <v>45658</v>
      </c>
      <c r="C75" s="10" t="str">
        <f t="shared" si="1"/>
        <v/>
      </c>
      <c r="D75" s="1">
        <v>3593981</v>
      </c>
      <c r="E75" s="1">
        <v>2546915</v>
      </c>
      <c r="F75" s="1">
        <v>3593981</v>
      </c>
      <c r="G75" s="1">
        <v>2546915</v>
      </c>
    </row>
    <row r="76" spans="1:7" x14ac:dyDescent="0.35">
      <c r="A76" s="9" t="s">
        <v>88</v>
      </c>
      <c r="B76" s="9">
        <v>45689</v>
      </c>
      <c r="C76" s="10" t="str">
        <f t="shared" si="1"/>
        <v/>
      </c>
      <c r="D76" s="1">
        <v>3587159</v>
      </c>
      <c r="E76" s="1">
        <v>2549683</v>
      </c>
      <c r="F76" s="1">
        <v>3587159</v>
      </c>
      <c r="G76" s="1">
        <v>2549683</v>
      </c>
    </row>
    <row r="77" spans="1:7" x14ac:dyDescent="0.35">
      <c r="A77" s="9" t="s">
        <v>89</v>
      </c>
      <c r="B77" s="9">
        <v>45717</v>
      </c>
      <c r="C77" s="10" t="str">
        <f t="shared" si="1"/>
        <v/>
      </c>
      <c r="D77" s="1">
        <v>3621431</v>
      </c>
      <c r="E77" s="1">
        <v>2540063</v>
      </c>
      <c r="F77" s="1">
        <v>3621431</v>
      </c>
      <c r="G77" s="1">
        <v>2540063</v>
      </c>
    </row>
    <row r="78" spans="1:7" x14ac:dyDescent="0.35">
      <c r="A78" s="9" t="s">
        <v>90</v>
      </c>
      <c r="B78" s="9">
        <v>45748</v>
      </c>
      <c r="C78" s="10" t="str">
        <f t="shared" si="1"/>
        <v/>
      </c>
      <c r="D78" s="1">
        <v>3644972</v>
      </c>
      <c r="E78" s="1">
        <v>2539478</v>
      </c>
      <c r="F78" s="1">
        <v>3644972</v>
      </c>
      <c r="G78" s="1">
        <v>2539478</v>
      </c>
    </row>
    <row r="79" spans="1:7" x14ac:dyDescent="0.35">
      <c r="A79" s="9" t="s">
        <v>91</v>
      </c>
      <c r="B79" s="9">
        <v>45778</v>
      </c>
      <c r="C79" s="10" t="str">
        <f t="shared" si="1"/>
        <v/>
      </c>
      <c r="D79" s="1">
        <v>3659254</v>
      </c>
      <c r="E79" s="1">
        <v>2532017</v>
      </c>
      <c r="F79" s="1">
        <v>3659254</v>
      </c>
      <c r="G79" s="1">
        <v>2532017</v>
      </c>
    </row>
    <row r="80" spans="1:7" x14ac:dyDescent="0.35">
      <c r="A80" s="9" t="s">
        <v>96</v>
      </c>
      <c r="B80" s="9">
        <v>45809</v>
      </c>
      <c r="C80" s="10" t="str">
        <f t="shared" si="1"/>
        <v/>
      </c>
      <c r="D80" s="1">
        <v>3677251</v>
      </c>
      <c r="E80" s="1">
        <v>2534300</v>
      </c>
      <c r="F80" s="1">
        <v>3677251</v>
      </c>
      <c r="G80" s="1">
        <v>2534300</v>
      </c>
    </row>
    <row r="81" spans="1:7" x14ac:dyDescent="0.35">
      <c r="A81" s="9" t="s">
        <v>97</v>
      </c>
      <c r="B81" s="9">
        <v>45839</v>
      </c>
      <c r="C81" s="10" t="str">
        <f t="shared" si="1"/>
        <v>'25</v>
      </c>
      <c r="D81" s="1">
        <v>3698807</v>
      </c>
      <c r="E81" s="1">
        <v>2543096</v>
      </c>
      <c r="F81" s="1">
        <v>3698807</v>
      </c>
      <c r="G81" s="1">
        <v>2543096</v>
      </c>
    </row>
    <row r="82" spans="1:7" x14ac:dyDescent="0.35">
      <c r="A82" s="9" t="s">
        <v>135</v>
      </c>
      <c r="B82" s="9">
        <v>45870</v>
      </c>
      <c r="C82" s="10" t="str">
        <f t="shared" si="1"/>
        <v/>
      </c>
      <c r="D82" s="1">
        <v>3711923</v>
      </c>
      <c r="E82" s="1">
        <v>2546104</v>
      </c>
      <c r="F82" s="1">
        <v>3711923</v>
      </c>
      <c r="G82" s="1">
        <v>2546104</v>
      </c>
    </row>
    <row r="83" spans="1:7" x14ac:dyDescent="0.35">
      <c r="A83" s="9" t="s">
        <v>153</v>
      </c>
      <c r="B83" s="9">
        <v>45901</v>
      </c>
      <c r="C83" s="10" t="str">
        <f t="shared" si="1"/>
        <v/>
      </c>
      <c r="D83" s="18">
        <v>3737116.4</v>
      </c>
      <c r="E83" s="18">
        <v>2562606.9500000002</v>
      </c>
      <c r="F83" s="1">
        <v>3737116.4</v>
      </c>
      <c r="G83" s="1">
        <v>2562606.9500000002</v>
      </c>
    </row>
    <row r="84" spans="1:7" x14ac:dyDescent="0.35">
      <c r="B84" s="9">
        <v>45931</v>
      </c>
      <c r="C84" s="10" t="str">
        <f t="shared" si="1"/>
        <v/>
      </c>
    </row>
    <row r="85" spans="1:7" x14ac:dyDescent="0.35">
      <c r="B85" s="9">
        <v>45962</v>
      </c>
      <c r="C85" s="10" t="str">
        <f t="shared" si="1"/>
        <v/>
      </c>
    </row>
    <row r="86" spans="1:7" x14ac:dyDescent="0.35">
      <c r="B86" s="9">
        <v>45992</v>
      </c>
      <c r="C86" s="10" t="str">
        <f t="shared" si="1"/>
        <v/>
      </c>
    </row>
    <row r="87" spans="1:7" x14ac:dyDescent="0.35">
      <c r="B87" s="9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9820-7F55-49F3-94C8-354CF79E6273}">
  <sheetPr>
    <tabColor theme="4"/>
  </sheetPr>
  <dimension ref="A1:E134"/>
  <sheetViews>
    <sheetView topLeftCell="A112" workbookViewId="0">
      <selection activeCell="F2" sqref="F2"/>
    </sheetView>
  </sheetViews>
  <sheetFormatPr defaultRowHeight="14.5" x14ac:dyDescent="0.35"/>
  <cols>
    <col min="5" max="5" width="32.453125" customWidth="1"/>
  </cols>
  <sheetData>
    <row r="1" spans="1:5" x14ac:dyDescent="0.35">
      <c r="A1" t="s">
        <v>145</v>
      </c>
    </row>
    <row r="2" spans="1:5" x14ac:dyDescent="0.35">
      <c r="E2" t="s">
        <v>140</v>
      </c>
    </row>
    <row r="3" spans="1:5" x14ac:dyDescent="0.35">
      <c r="B3" t="s">
        <v>99</v>
      </c>
      <c r="C3" s="9">
        <v>42005</v>
      </c>
      <c r="D3" s="10" t="str">
        <f>IF(MONTH(C3)=7, _xlfn.CONCAT("'", RIGHT(YEAR(C3),2)), "")</f>
        <v/>
      </c>
      <c r="E3" s="1">
        <v>97312.670000000013</v>
      </c>
    </row>
    <row r="4" spans="1:5" x14ac:dyDescent="0.35">
      <c r="B4" t="s">
        <v>100</v>
      </c>
      <c r="C4" s="9">
        <v>42036</v>
      </c>
      <c r="D4" s="10" t="str">
        <f t="shared" ref="D4:D67" si="0">IF(MONTH(C4)=7, _xlfn.CONCAT("'", RIGHT(YEAR(C4),2)), "")</f>
        <v/>
      </c>
      <c r="E4" s="1">
        <v>100303.83000000002</v>
      </c>
    </row>
    <row r="5" spans="1:5" x14ac:dyDescent="0.35">
      <c r="B5" t="s">
        <v>101</v>
      </c>
      <c r="C5" s="9">
        <v>42064</v>
      </c>
      <c r="D5" s="10" t="str">
        <f t="shared" si="0"/>
        <v/>
      </c>
      <c r="E5" s="1">
        <v>101241.78000000001</v>
      </c>
    </row>
    <row r="6" spans="1:5" x14ac:dyDescent="0.35">
      <c r="B6" t="s">
        <v>102</v>
      </c>
      <c r="C6" s="9">
        <v>42095</v>
      </c>
      <c r="D6" s="10" t="str">
        <f t="shared" si="0"/>
        <v/>
      </c>
      <c r="E6" s="1">
        <v>102234.09</v>
      </c>
    </row>
    <row r="7" spans="1:5" x14ac:dyDescent="0.35">
      <c r="B7" t="s">
        <v>103</v>
      </c>
      <c r="C7" s="9">
        <v>42125</v>
      </c>
      <c r="D7" s="10" t="str">
        <f t="shared" si="0"/>
        <v/>
      </c>
      <c r="E7" s="1">
        <v>103367.07</v>
      </c>
    </row>
    <row r="8" spans="1:5" x14ac:dyDescent="0.35">
      <c r="B8" t="s">
        <v>104</v>
      </c>
      <c r="C8" s="9">
        <v>42156</v>
      </c>
      <c r="D8" s="10" t="str">
        <f t="shared" si="0"/>
        <v/>
      </c>
      <c r="E8" s="1">
        <v>105180.7</v>
      </c>
    </row>
    <row r="9" spans="1:5" x14ac:dyDescent="0.35">
      <c r="B9" t="s">
        <v>105</v>
      </c>
      <c r="C9" s="9">
        <v>42186</v>
      </c>
      <c r="D9" s="10" t="str">
        <f t="shared" si="0"/>
        <v>'15</v>
      </c>
      <c r="E9" s="1">
        <v>106853.48999999999</v>
      </c>
    </row>
    <row r="10" spans="1:5" x14ac:dyDescent="0.35">
      <c r="B10" t="s">
        <v>106</v>
      </c>
      <c r="C10" s="9">
        <v>42217</v>
      </c>
      <c r="D10" s="10" t="str">
        <f t="shared" si="0"/>
        <v/>
      </c>
      <c r="E10" s="1">
        <v>108825.10999999999</v>
      </c>
    </row>
    <row r="11" spans="1:5" x14ac:dyDescent="0.35">
      <c r="B11" t="s">
        <v>107</v>
      </c>
      <c r="C11" s="9">
        <v>42248</v>
      </c>
      <c r="D11" s="10" t="str">
        <f t="shared" si="0"/>
        <v/>
      </c>
      <c r="E11" s="1">
        <v>111557.68999999999</v>
      </c>
    </row>
    <row r="12" spans="1:5" x14ac:dyDescent="0.35">
      <c r="B12" t="s">
        <v>108</v>
      </c>
      <c r="C12" s="9">
        <v>42278</v>
      </c>
      <c r="D12" s="10" t="str">
        <f t="shared" si="0"/>
        <v/>
      </c>
      <c r="E12" s="1">
        <v>112031.44999999998</v>
      </c>
    </row>
    <row r="13" spans="1:5" x14ac:dyDescent="0.35">
      <c r="B13" t="s">
        <v>109</v>
      </c>
      <c r="C13" s="9">
        <v>42309</v>
      </c>
      <c r="D13" s="10" t="str">
        <f t="shared" si="0"/>
        <v/>
      </c>
      <c r="E13" s="1">
        <v>111920.56999999999</v>
      </c>
    </row>
    <row r="14" spans="1:5" x14ac:dyDescent="0.35">
      <c r="B14" t="s">
        <v>110</v>
      </c>
      <c r="C14" s="9">
        <v>42339</v>
      </c>
      <c r="D14" s="10" t="str">
        <f t="shared" si="0"/>
        <v/>
      </c>
      <c r="E14" s="1">
        <v>112404.87999999999</v>
      </c>
    </row>
    <row r="15" spans="1:5" x14ac:dyDescent="0.35">
      <c r="B15" t="s">
        <v>111</v>
      </c>
      <c r="C15" s="9">
        <v>42370</v>
      </c>
      <c r="D15" s="10" t="str">
        <f t="shared" si="0"/>
        <v/>
      </c>
      <c r="E15" s="1">
        <v>111857.32999999999</v>
      </c>
    </row>
    <row r="16" spans="1:5" x14ac:dyDescent="0.35">
      <c r="B16" t="s">
        <v>112</v>
      </c>
      <c r="C16" s="9">
        <v>42401</v>
      </c>
      <c r="D16" s="10" t="str">
        <f t="shared" si="0"/>
        <v/>
      </c>
      <c r="E16" s="1">
        <v>112171.95</v>
      </c>
    </row>
    <row r="17" spans="2:5" x14ac:dyDescent="0.35">
      <c r="B17" t="s">
        <v>113</v>
      </c>
      <c r="C17" s="9">
        <v>42430</v>
      </c>
      <c r="D17" s="10" t="str">
        <f t="shared" si="0"/>
        <v/>
      </c>
      <c r="E17" s="1">
        <v>114455.28</v>
      </c>
    </row>
    <row r="18" spans="2:5" x14ac:dyDescent="0.35">
      <c r="B18" t="s">
        <v>114</v>
      </c>
      <c r="C18" s="9">
        <v>42461</v>
      </c>
      <c r="D18" s="10" t="str">
        <f t="shared" si="0"/>
        <v/>
      </c>
      <c r="E18" s="1">
        <v>114999.63</v>
      </c>
    </row>
    <row r="19" spans="2:5" x14ac:dyDescent="0.35">
      <c r="B19" t="s">
        <v>115</v>
      </c>
      <c r="C19" s="9">
        <v>42491</v>
      </c>
      <c r="D19" s="10" t="str">
        <f t="shared" si="0"/>
        <v/>
      </c>
      <c r="E19" s="1">
        <v>115215.22</v>
      </c>
    </row>
    <row r="20" spans="2:5" x14ac:dyDescent="0.35">
      <c r="B20" t="s">
        <v>116</v>
      </c>
      <c r="C20" s="9">
        <v>42522</v>
      </c>
      <c r="D20" s="10" t="str">
        <f t="shared" si="0"/>
        <v/>
      </c>
      <c r="E20" s="1">
        <v>117269.77</v>
      </c>
    </row>
    <row r="21" spans="2:5" x14ac:dyDescent="0.35">
      <c r="B21" t="s">
        <v>117</v>
      </c>
      <c r="C21" s="9">
        <v>42552</v>
      </c>
      <c r="D21" s="10" t="str">
        <f t="shared" si="0"/>
        <v>'16</v>
      </c>
      <c r="E21" s="1">
        <v>117838.68</v>
      </c>
    </row>
    <row r="22" spans="2:5" x14ac:dyDescent="0.35">
      <c r="B22" t="s">
        <v>118</v>
      </c>
      <c r="C22" s="9">
        <v>42583</v>
      </c>
      <c r="D22" s="10" t="str">
        <f t="shared" si="0"/>
        <v/>
      </c>
      <c r="E22" s="1">
        <v>117115.73000000001</v>
      </c>
    </row>
    <row r="23" spans="2:5" x14ac:dyDescent="0.35">
      <c r="B23" t="s">
        <v>119</v>
      </c>
      <c r="C23" s="9">
        <v>42614</v>
      </c>
      <c r="D23" s="10" t="str">
        <f t="shared" si="0"/>
        <v/>
      </c>
      <c r="E23" s="1">
        <v>114667.25</v>
      </c>
    </row>
    <row r="24" spans="2:5" x14ac:dyDescent="0.35">
      <c r="B24" t="s">
        <v>120</v>
      </c>
      <c r="C24" s="9">
        <v>42644</v>
      </c>
      <c r="D24" s="10" t="str">
        <f t="shared" si="0"/>
        <v/>
      </c>
      <c r="E24" s="1">
        <v>113333.48000000001</v>
      </c>
    </row>
    <row r="25" spans="2:5" x14ac:dyDescent="0.35">
      <c r="B25" t="s">
        <v>121</v>
      </c>
      <c r="C25" s="9">
        <v>42675</v>
      </c>
      <c r="D25" s="10" t="str">
        <f t="shared" si="0"/>
        <v/>
      </c>
      <c r="E25" s="1">
        <v>111844.86</v>
      </c>
    </row>
    <row r="26" spans="2:5" x14ac:dyDescent="0.35">
      <c r="B26" t="s">
        <v>122</v>
      </c>
      <c r="C26" s="9">
        <v>42705</v>
      </c>
      <c r="D26" s="10" t="str">
        <f t="shared" si="0"/>
        <v/>
      </c>
      <c r="E26" s="1">
        <v>108990</v>
      </c>
    </row>
    <row r="27" spans="2:5" x14ac:dyDescent="0.35">
      <c r="B27" t="s">
        <v>123</v>
      </c>
      <c r="C27" s="9">
        <v>42736</v>
      </c>
      <c r="D27" s="10" t="str">
        <f t="shared" si="0"/>
        <v/>
      </c>
      <c r="E27" s="1">
        <v>106670</v>
      </c>
    </row>
    <row r="28" spans="2:5" x14ac:dyDescent="0.35">
      <c r="B28" t="s">
        <v>124</v>
      </c>
      <c r="C28" s="9">
        <v>42767</v>
      </c>
      <c r="D28" s="10" t="str">
        <f t="shared" si="0"/>
        <v/>
      </c>
      <c r="E28" s="1">
        <v>104310</v>
      </c>
    </row>
    <row r="29" spans="2:5" x14ac:dyDescent="0.35">
      <c r="B29" t="s">
        <v>125</v>
      </c>
      <c r="C29" s="9">
        <v>42795</v>
      </c>
      <c r="D29" s="10" t="str">
        <f t="shared" si="0"/>
        <v/>
      </c>
      <c r="E29" s="1">
        <v>101890</v>
      </c>
    </row>
    <row r="30" spans="2:5" x14ac:dyDescent="0.35">
      <c r="B30" t="s">
        <v>126</v>
      </c>
      <c r="C30" s="9">
        <v>42826</v>
      </c>
      <c r="D30" s="10" t="str">
        <f t="shared" si="0"/>
        <v/>
      </c>
      <c r="E30" s="1">
        <v>99300</v>
      </c>
    </row>
    <row r="31" spans="2:5" x14ac:dyDescent="0.35">
      <c r="B31" t="s">
        <v>127</v>
      </c>
      <c r="C31" s="9">
        <v>42856</v>
      </c>
      <c r="D31" s="10" t="str">
        <f t="shared" si="0"/>
        <v/>
      </c>
      <c r="E31" s="1">
        <v>96860</v>
      </c>
    </row>
    <row r="32" spans="2:5" x14ac:dyDescent="0.35">
      <c r="B32" t="s">
        <v>128</v>
      </c>
      <c r="C32" s="9">
        <v>42887</v>
      </c>
      <c r="D32" s="10" t="str">
        <f t="shared" si="0"/>
        <v/>
      </c>
      <c r="E32" s="1">
        <v>92730</v>
      </c>
    </row>
    <row r="33" spans="2:5" x14ac:dyDescent="0.35">
      <c r="B33" t="s">
        <v>129</v>
      </c>
      <c r="C33" s="9">
        <v>42917</v>
      </c>
      <c r="D33" s="10" t="str">
        <f t="shared" si="0"/>
        <v>'17</v>
      </c>
      <c r="E33" s="1">
        <v>89390</v>
      </c>
    </row>
    <row r="34" spans="2:5" x14ac:dyDescent="0.35">
      <c r="B34" t="s">
        <v>130</v>
      </c>
      <c r="C34" s="9">
        <v>42948</v>
      </c>
      <c r="D34" s="10" t="str">
        <f t="shared" si="0"/>
        <v/>
      </c>
      <c r="E34" s="1">
        <v>86900</v>
      </c>
    </row>
    <row r="35" spans="2:5" x14ac:dyDescent="0.35">
      <c r="B35" t="s">
        <v>131</v>
      </c>
      <c r="C35" s="9">
        <v>42979</v>
      </c>
      <c r="D35" s="10" t="str">
        <f t="shared" si="0"/>
        <v/>
      </c>
      <c r="E35" s="1">
        <v>83240</v>
      </c>
    </row>
    <row r="36" spans="2:5" x14ac:dyDescent="0.35">
      <c r="B36" t="s">
        <v>132</v>
      </c>
      <c r="C36" s="9">
        <v>43009</v>
      </c>
      <c r="D36" s="10" t="str">
        <f t="shared" si="0"/>
        <v/>
      </c>
      <c r="E36" s="1">
        <v>80530</v>
      </c>
    </row>
    <row r="37" spans="2:5" x14ac:dyDescent="0.35">
      <c r="B37" t="s">
        <v>133</v>
      </c>
      <c r="C37" s="9">
        <v>43040</v>
      </c>
      <c r="D37" s="10" t="str">
        <f t="shared" si="0"/>
        <v/>
      </c>
      <c r="E37" s="1">
        <v>77760</v>
      </c>
    </row>
    <row r="38" spans="2:5" x14ac:dyDescent="0.35">
      <c r="B38" t="s">
        <v>134</v>
      </c>
      <c r="C38" s="9">
        <v>43070</v>
      </c>
      <c r="D38" s="10" t="str">
        <f t="shared" si="0"/>
        <v/>
      </c>
      <c r="E38" s="1">
        <v>75630</v>
      </c>
    </row>
    <row r="39" spans="2:5" x14ac:dyDescent="0.35">
      <c r="B39" t="s">
        <v>3</v>
      </c>
      <c r="C39" s="9">
        <v>43101</v>
      </c>
      <c r="D39" s="10" t="str">
        <f t="shared" si="0"/>
        <v/>
      </c>
      <c r="E39" s="1">
        <v>72860</v>
      </c>
    </row>
    <row r="40" spans="2:5" x14ac:dyDescent="0.35">
      <c r="B40" t="s">
        <v>4</v>
      </c>
      <c r="C40" s="9">
        <v>43132</v>
      </c>
      <c r="D40" s="10" t="str">
        <f t="shared" si="0"/>
        <v/>
      </c>
      <c r="E40" s="1">
        <v>71957</v>
      </c>
    </row>
    <row r="41" spans="2:5" x14ac:dyDescent="0.35">
      <c r="B41" t="s">
        <v>5</v>
      </c>
      <c r="C41" s="9">
        <v>43160</v>
      </c>
      <c r="D41" s="10" t="str">
        <f t="shared" si="0"/>
        <v/>
      </c>
      <c r="E41" s="1">
        <v>70047</v>
      </c>
    </row>
    <row r="42" spans="2:5" x14ac:dyDescent="0.35">
      <c r="B42" t="s">
        <v>6</v>
      </c>
      <c r="C42" s="9">
        <v>43191</v>
      </c>
      <c r="D42" s="10" t="str">
        <f t="shared" si="0"/>
        <v/>
      </c>
      <c r="E42" s="1">
        <v>70037</v>
      </c>
    </row>
    <row r="43" spans="2:5" x14ac:dyDescent="0.35">
      <c r="B43" t="s">
        <v>7</v>
      </c>
      <c r="C43" s="9">
        <v>43221</v>
      </c>
      <c r="D43" s="10" t="str">
        <f t="shared" si="0"/>
        <v/>
      </c>
      <c r="E43" s="1">
        <v>69937</v>
      </c>
    </row>
    <row r="44" spans="2:5" x14ac:dyDescent="0.35">
      <c r="B44" t="s">
        <v>8</v>
      </c>
      <c r="C44" s="9">
        <v>43252</v>
      </c>
      <c r="D44" s="10" t="str">
        <f t="shared" si="0"/>
        <v/>
      </c>
      <c r="E44" s="1">
        <v>70067</v>
      </c>
    </row>
    <row r="45" spans="2:5" x14ac:dyDescent="0.35">
      <c r="B45" t="s">
        <v>9</v>
      </c>
      <c r="C45" s="9">
        <v>43282</v>
      </c>
      <c r="D45" s="10" t="str">
        <f t="shared" si="0"/>
        <v>'18</v>
      </c>
      <c r="E45" s="1">
        <v>68997</v>
      </c>
    </row>
    <row r="46" spans="2:5" x14ac:dyDescent="0.35">
      <c r="B46" t="s">
        <v>10</v>
      </c>
      <c r="C46" s="9">
        <v>43313</v>
      </c>
      <c r="D46" s="10" t="str">
        <f t="shared" si="0"/>
        <v/>
      </c>
      <c r="E46" s="1">
        <v>68357</v>
      </c>
    </row>
    <row r="47" spans="2:5" x14ac:dyDescent="0.35">
      <c r="B47" t="s">
        <v>11</v>
      </c>
      <c r="C47" s="9">
        <v>43344</v>
      </c>
      <c r="D47" s="10" t="str">
        <f t="shared" si="0"/>
        <v/>
      </c>
      <c r="E47" s="1">
        <v>69167</v>
      </c>
    </row>
    <row r="48" spans="2:5" x14ac:dyDescent="0.35">
      <c r="B48" t="s">
        <v>12</v>
      </c>
      <c r="C48" s="9">
        <v>43374</v>
      </c>
      <c r="D48" s="10" t="str">
        <f t="shared" si="0"/>
        <v/>
      </c>
      <c r="E48" s="1">
        <v>69687</v>
      </c>
    </row>
    <row r="49" spans="2:5" x14ac:dyDescent="0.35">
      <c r="B49" t="s">
        <v>13</v>
      </c>
      <c r="C49" s="9">
        <v>43405</v>
      </c>
      <c r="D49" s="10" t="str">
        <f t="shared" si="0"/>
        <v/>
      </c>
      <c r="E49" s="1">
        <v>69657</v>
      </c>
    </row>
    <row r="50" spans="2:5" x14ac:dyDescent="0.35">
      <c r="B50" t="s">
        <v>14</v>
      </c>
      <c r="C50" s="9">
        <v>43435</v>
      </c>
      <c r="D50" s="10" t="str">
        <f t="shared" si="0"/>
        <v/>
      </c>
      <c r="E50" s="1">
        <v>69547</v>
      </c>
    </row>
    <row r="51" spans="2:5" x14ac:dyDescent="0.35">
      <c r="B51" t="s">
        <v>15</v>
      </c>
      <c r="C51" s="9">
        <v>43466</v>
      </c>
      <c r="D51" s="10" t="str">
        <f t="shared" si="0"/>
        <v/>
      </c>
      <c r="E51" s="1">
        <v>71087</v>
      </c>
    </row>
    <row r="52" spans="2:5" x14ac:dyDescent="0.35">
      <c r="B52" t="s">
        <v>16</v>
      </c>
      <c r="C52" s="9">
        <v>43497</v>
      </c>
      <c r="D52" s="10" t="str">
        <f t="shared" si="0"/>
        <v/>
      </c>
      <c r="E52" s="1">
        <v>70750</v>
      </c>
    </row>
    <row r="53" spans="2:5" x14ac:dyDescent="0.35">
      <c r="B53" t="s">
        <v>17</v>
      </c>
      <c r="C53" s="9">
        <v>43525</v>
      </c>
      <c r="D53" s="10" t="str">
        <f t="shared" si="0"/>
        <v/>
      </c>
      <c r="E53" s="1">
        <v>71427</v>
      </c>
    </row>
    <row r="54" spans="2:5" x14ac:dyDescent="0.35">
      <c r="B54" t="s">
        <v>18</v>
      </c>
      <c r="C54" s="9">
        <v>43556</v>
      </c>
      <c r="D54" s="10" t="str">
        <f t="shared" si="0"/>
        <v/>
      </c>
      <c r="E54" s="1">
        <v>71277</v>
      </c>
    </row>
    <row r="55" spans="2:5" x14ac:dyDescent="0.35">
      <c r="B55" t="s">
        <v>19</v>
      </c>
      <c r="C55" s="9">
        <v>43586</v>
      </c>
      <c r="D55" s="10" t="str">
        <f t="shared" si="0"/>
        <v/>
      </c>
      <c r="E55" s="1">
        <v>70137</v>
      </c>
    </row>
    <row r="56" spans="2:5" x14ac:dyDescent="0.35">
      <c r="B56" t="s">
        <v>20</v>
      </c>
      <c r="C56" s="9">
        <v>43617</v>
      </c>
      <c r="D56" s="10" t="str">
        <f t="shared" si="0"/>
        <v/>
      </c>
      <c r="E56" s="1">
        <v>68503</v>
      </c>
    </row>
    <row r="57" spans="2:5" x14ac:dyDescent="0.35">
      <c r="B57" t="s">
        <v>21</v>
      </c>
      <c r="C57" s="9">
        <v>43647</v>
      </c>
      <c r="D57" s="10" t="str">
        <f t="shared" si="0"/>
        <v>'19</v>
      </c>
      <c r="E57" s="1">
        <v>68183</v>
      </c>
    </row>
    <row r="58" spans="2:5" x14ac:dyDescent="0.35">
      <c r="B58" t="s">
        <v>22</v>
      </c>
      <c r="C58" s="9">
        <v>43678</v>
      </c>
      <c r="D58" s="10" t="str">
        <f t="shared" si="0"/>
        <v/>
      </c>
      <c r="E58" s="1">
        <v>67309</v>
      </c>
    </row>
    <row r="59" spans="2:5" x14ac:dyDescent="0.35">
      <c r="B59" t="s">
        <v>23</v>
      </c>
      <c r="C59" s="9">
        <v>43709</v>
      </c>
      <c r="D59" s="10" t="str">
        <f t="shared" si="0"/>
        <v/>
      </c>
      <c r="E59" s="1">
        <v>66689</v>
      </c>
    </row>
    <row r="60" spans="2:5" x14ac:dyDescent="0.35">
      <c r="B60" t="s">
        <v>24</v>
      </c>
      <c r="C60" s="9">
        <v>43739</v>
      </c>
      <c r="D60" s="10" t="str">
        <f t="shared" si="0"/>
        <v/>
      </c>
      <c r="E60" s="1">
        <v>65971</v>
      </c>
    </row>
    <row r="61" spans="2:5" x14ac:dyDescent="0.35">
      <c r="B61" t="s">
        <v>25</v>
      </c>
      <c r="C61" s="9">
        <v>43770</v>
      </c>
      <c r="D61" s="10" t="str">
        <f t="shared" si="0"/>
        <v/>
      </c>
      <c r="E61" s="1">
        <v>65226</v>
      </c>
    </row>
    <row r="62" spans="2:5" x14ac:dyDescent="0.35">
      <c r="B62" t="s">
        <v>26</v>
      </c>
      <c r="C62" s="9">
        <v>43800</v>
      </c>
      <c r="D62" s="10" t="str">
        <f t="shared" si="0"/>
        <v/>
      </c>
      <c r="E62" s="1">
        <v>64350</v>
      </c>
    </row>
    <row r="63" spans="2:5" x14ac:dyDescent="0.35">
      <c r="B63" t="s">
        <v>27</v>
      </c>
      <c r="C63" s="9">
        <v>43831</v>
      </c>
      <c r="D63" s="10" t="str">
        <f t="shared" si="0"/>
        <v/>
      </c>
      <c r="E63" s="1">
        <v>62520</v>
      </c>
    </row>
    <row r="64" spans="2:5" x14ac:dyDescent="0.35">
      <c r="B64" t="s">
        <v>28</v>
      </c>
      <c r="C64" s="9">
        <v>43862</v>
      </c>
      <c r="D64" s="10" t="str">
        <f t="shared" si="0"/>
        <v/>
      </c>
      <c r="E64" s="1">
        <v>61450</v>
      </c>
    </row>
    <row r="65" spans="2:5" x14ac:dyDescent="0.35">
      <c r="B65" t="s">
        <v>29</v>
      </c>
      <c r="C65" s="9">
        <v>43891</v>
      </c>
      <c r="D65" s="10" t="str">
        <f t="shared" si="0"/>
        <v/>
      </c>
      <c r="E65" s="1">
        <v>61603</v>
      </c>
    </row>
    <row r="66" spans="2:5" x14ac:dyDescent="0.35">
      <c r="B66" t="s">
        <v>30</v>
      </c>
      <c r="C66" s="9">
        <v>43922</v>
      </c>
      <c r="D66" s="10" t="str">
        <f t="shared" si="0"/>
        <v/>
      </c>
      <c r="E66" s="1">
        <v>61593</v>
      </c>
    </row>
    <row r="67" spans="2:5" x14ac:dyDescent="0.35">
      <c r="B67" t="s">
        <v>31</v>
      </c>
      <c r="C67" s="9">
        <v>43952</v>
      </c>
      <c r="D67" s="10" t="str">
        <f t="shared" si="0"/>
        <v/>
      </c>
      <c r="E67" s="1">
        <v>60253</v>
      </c>
    </row>
    <row r="68" spans="2:5" x14ac:dyDescent="0.35">
      <c r="B68" t="s">
        <v>32</v>
      </c>
      <c r="C68" s="9">
        <v>43983</v>
      </c>
      <c r="D68" s="10" t="str">
        <f t="shared" ref="D68:D131" si="1">IF(MONTH(C68)=7, _xlfn.CONCAT("'", RIGHT(YEAR(C68),2)), "")</f>
        <v/>
      </c>
      <c r="E68" s="1">
        <v>58647</v>
      </c>
    </row>
    <row r="69" spans="2:5" x14ac:dyDescent="0.35">
      <c r="B69" t="s">
        <v>33</v>
      </c>
      <c r="C69" s="9">
        <v>44013</v>
      </c>
      <c r="D69" s="10" t="str">
        <f t="shared" si="1"/>
        <v>'20</v>
      </c>
      <c r="E69" s="1">
        <v>57257</v>
      </c>
    </row>
    <row r="70" spans="2:5" x14ac:dyDescent="0.35">
      <c r="B70" t="s">
        <v>34</v>
      </c>
      <c r="C70" s="9">
        <v>44044</v>
      </c>
      <c r="D70" s="10" t="str">
        <f t="shared" si="1"/>
        <v/>
      </c>
      <c r="E70" s="1">
        <v>55931</v>
      </c>
    </row>
    <row r="71" spans="2:5" x14ac:dyDescent="0.35">
      <c r="B71" t="s">
        <v>35</v>
      </c>
      <c r="C71" s="9">
        <v>44075</v>
      </c>
      <c r="D71" s="10" t="str">
        <f t="shared" si="1"/>
        <v/>
      </c>
      <c r="E71" s="1">
        <v>54429</v>
      </c>
    </row>
    <row r="72" spans="2:5" x14ac:dyDescent="0.35">
      <c r="B72" t="s">
        <v>36</v>
      </c>
      <c r="C72" s="9">
        <v>44105</v>
      </c>
      <c r="D72" s="10" t="str">
        <f t="shared" si="1"/>
        <v/>
      </c>
      <c r="E72" s="1">
        <v>53687</v>
      </c>
    </row>
    <row r="73" spans="2:5" x14ac:dyDescent="0.35">
      <c r="B73" t="s">
        <v>37</v>
      </c>
      <c r="C73" s="9">
        <v>44136</v>
      </c>
      <c r="D73" s="10" t="str">
        <f t="shared" si="1"/>
        <v/>
      </c>
      <c r="E73" s="1">
        <v>53512</v>
      </c>
    </row>
    <row r="74" spans="2:5" x14ac:dyDescent="0.35">
      <c r="B74" t="s">
        <v>38</v>
      </c>
      <c r="C74" s="9">
        <v>44166</v>
      </c>
      <c r="D74" s="10" t="str">
        <f t="shared" si="1"/>
        <v/>
      </c>
      <c r="E74" s="1">
        <v>53678</v>
      </c>
    </row>
    <row r="75" spans="2:5" x14ac:dyDescent="0.35">
      <c r="B75" t="s">
        <v>39</v>
      </c>
      <c r="C75" s="9">
        <v>44197</v>
      </c>
      <c r="D75" s="10" t="str">
        <f t="shared" si="1"/>
        <v/>
      </c>
      <c r="E75" s="1">
        <v>54558</v>
      </c>
    </row>
    <row r="76" spans="2:5" x14ac:dyDescent="0.35">
      <c r="B76" t="s">
        <v>40</v>
      </c>
      <c r="C76" s="9">
        <v>44228</v>
      </c>
      <c r="D76" s="10" t="str">
        <f t="shared" si="1"/>
        <v/>
      </c>
      <c r="E76" s="1">
        <v>55579.6</v>
      </c>
    </row>
    <row r="77" spans="2:5" x14ac:dyDescent="0.35">
      <c r="B77" t="s">
        <v>41</v>
      </c>
      <c r="C77" s="9">
        <v>44256</v>
      </c>
      <c r="D77" s="10" t="str">
        <f t="shared" si="1"/>
        <v/>
      </c>
      <c r="E77" s="1">
        <v>56641.599999999999</v>
      </c>
    </row>
    <row r="78" spans="2:5" x14ac:dyDescent="0.35">
      <c r="B78" t="s">
        <v>42</v>
      </c>
      <c r="C78" s="9">
        <v>44287</v>
      </c>
      <c r="D78" s="10" t="str">
        <f t="shared" si="1"/>
        <v/>
      </c>
      <c r="E78" s="1">
        <v>58294.6</v>
      </c>
    </row>
    <row r="79" spans="2:5" x14ac:dyDescent="0.35">
      <c r="B79" t="s">
        <v>43</v>
      </c>
      <c r="C79" s="9">
        <v>44317</v>
      </c>
      <c r="D79" s="10" t="str">
        <f t="shared" si="1"/>
        <v/>
      </c>
      <c r="E79" s="1">
        <v>59165.599999999999</v>
      </c>
    </row>
    <row r="80" spans="2:5" x14ac:dyDescent="0.35">
      <c r="B80" t="s">
        <v>44</v>
      </c>
      <c r="C80" s="9">
        <v>44348</v>
      </c>
      <c r="D80" s="10" t="str">
        <f t="shared" si="1"/>
        <v/>
      </c>
      <c r="E80" s="1">
        <v>61925.599999999999</v>
      </c>
    </row>
    <row r="81" spans="2:5" x14ac:dyDescent="0.35">
      <c r="B81" t="s">
        <v>45</v>
      </c>
      <c r="C81" s="9">
        <v>44378</v>
      </c>
      <c r="D81" s="10" t="str">
        <f t="shared" si="1"/>
        <v>'21</v>
      </c>
      <c r="E81" s="1">
        <v>63415.6</v>
      </c>
    </row>
    <row r="82" spans="2:5" x14ac:dyDescent="0.35">
      <c r="B82" t="s">
        <v>46</v>
      </c>
      <c r="C82" s="9">
        <v>44409</v>
      </c>
      <c r="D82" s="10" t="str">
        <f t="shared" si="1"/>
        <v/>
      </c>
      <c r="E82" s="1">
        <v>64785.599999999999</v>
      </c>
    </row>
    <row r="83" spans="2:5" x14ac:dyDescent="0.35">
      <c r="B83" t="s">
        <v>47</v>
      </c>
      <c r="C83" s="9">
        <v>44440</v>
      </c>
      <c r="D83" s="10" t="str">
        <f t="shared" si="1"/>
        <v/>
      </c>
      <c r="E83" s="1">
        <v>65877.600000000006</v>
      </c>
    </row>
    <row r="84" spans="2:5" x14ac:dyDescent="0.35">
      <c r="B84" t="s">
        <v>48</v>
      </c>
      <c r="C84" s="9">
        <v>44470</v>
      </c>
      <c r="D84" s="10" t="str">
        <f t="shared" si="1"/>
        <v/>
      </c>
      <c r="E84" s="1">
        <v>66334.600000000006</v>
      </c>
    </row>
    <row r="85" spans="2:5" x14ac:dyDescent="0.35">
      <c r="B85" t="s">
        <v>49</v>
      </c>
      <c r="C85" s="9">
        <v>44501</v>
      </c>
      <c r="D85" s="10" t="str">
        <f t="shared" si="1"/>
        <v/>
      </c>
      <c r="E85" s="1">
        <v>66294.600000000006</v>
      </c>
    </row>
    <row r="86" spans="2:5" x14ac:dyDescent="0.35">
      <c r="B86" t="s">
        <v>50</v>
      </c>
      <c r="C86" s="9">
        <v>44531</v>
      </c>
      <c r="D86" s="10" t="str">
        <f t="shared" si="1"/>
        <v/>
      </c>
      <c r="E86" s="1">
        <v>66474.600000000006</v>
      </c>
    </row>
    <row r="87" spans="2:5" x14ac:dyDescent="0.35">
      <c r="B87" t="s">
        <v>51</v>
      </c>
      <c r="C87" s="9">
        <v>44562</v>
      </c>
      <c r="D87" s="10" t="str">
        <f t="shared" si="1"/>
        <v/>
      </c>
      <c r="E87" s="1">
        <v>65845.64</v>
      </c>
    </row>
    <row r="88" spans="2:5" x14ac:dyDescent="0.35">
      <c r="B88" t="s">
        <v>52</v>
      </c>
      <c r="C88" s="9">
        <v>44593</v>
      </c>
      <c r="D88" s="10" t="str">
        <f t="shared" si="1"/>
        <v/>
      </c>
      <c r="E88" s="1">
        <v>65007</v>
      </c>
    </row>
    <row r="89" spans="2:5" x14ac:dyDescent="0.35">
      <c r="B89" t="s">
        <v>53</v>
      </c>
      <c r="C89" s="9">
        <v>44621</v>
      </c>
      <c r="D89" s="10" t="str">
        <f t="shared" si="1"/>
        <v/>
      </c>
      <c r="E89" s="1">
        <v>62405</v>
      </c>
    </row>
    <row r="90" spans="2:5" x14ac:dyDescent="0.35">
      <c r="B90" t="s">
        <v>54</v>
      </c>
      <c r="C90" s="9">
        <v>44652</v>
      </c>
      <c r="D90" s="10" t="str">
        <f t="shared" si="1"/>
        <v/>
      </c>
      <c r="E90" s="1">
        <v>59412</v>
      </c>
    </row>
    <row r="91" spans="2:5" x14ac:dyDescent="0.35">
      <c r="B91" t="s">
        <v>55</v>
      </c>
      <c r="C91" s="9">
        <v>44682</v>
      </c>
      <c r="D91" s="10" t="str">
        <f t="shared" si="1"/>
        <v/>
      </c>
      <c r="E91" s="1">
        <v>61900</v>
      </c>
    </row>
    <row r="92" spans="2:5" x14ac:dyDescent="0.35">
      <c r="B92" t="s">
        <v>56</v>
      </c>
      <c r="C92" s="9">
        <v>44713</v>
      </c>
      <c r="D92" s="10" t="str">
        <f t="shared" si="1"/>
        <v/>
      </c>
      <c r="E92" s="1">
        <v>62997</v>
      </c>
    </row>
    <row r="93" spans="2:5" x14ac:dyDescent="0.35">
      <c r="B93" t="s">
        <v>57</v>
      </c>
      <c r="C93" s="9">
        <v>44743</v>
      </c>
      <c r="D93" s="10" t="str">
        <f t="shared" si="1"/>
        <v>'22</v>
      </c>
      <c r="E93" s="1">
        <v>63998</v>
      </c>
    </row>
    <row r="94" spans="2:5" x14ac:dyDescent="0.35">
      <c r="B94" t="s">
        <v>58</v>
      </c>
      <c r="C94" s="9">
        <v>44774</v>
      </c>
      <c r="D94" s="10" t="str">
        <f t="shared" si="1"/>
        <v/>
      </c>
      <c r="E94" s="1">
        <v>65101</v>
      </c>
    </row>
    <row r="95" spans="2:5" x14ac:dyDescent="0.35">
      <c r="B95" t="s">
        <v>59</v>
      </c>
      <c r="C95" s="9">
        <v>44805</v>
      </c>
      <c r="D95" s="10" t="str">
        <f t="shared" si="1"/>
        <v/>
      </c>
      <c r="E95" s="1">
        <v>65165</v>
      </c>
    </row>
    <row r="96" spans="2:5" x14ac:dyDescent="0.35">
      <c r="B96" t="s">
        <v>60</v>
      </c>
      <c r="C96" s="9">
        <v>44835</v>
      </c>
      <c r="D96" s="10" t="str">
        <f t="shared" si="1"/>
        <v/>
      </c>
      <c r="E96" s="1">
        <v>65848</v>
      </c>
    </row>
    <row r="97" spans="2:5" x14ac:dyDescent="0.35">
      <c r="B97" t="s">
        <v>61</v>
      </c>
      <c r="C97" s="9">
        <v>44866</v>
      </c>
      <c r="D97" s="10" t="str">
        <f t="shared" si="1"/>
        <v/>
      </c>
      <c r="E97" s="1">
        <v>67078</v>
      </c>
    </row>
    <row r="98" spans="2:5" x14ac:dyDescent="0.35">
      <c r="B98" t="s">
        <v>62</v>
      </c>
      <c r="C98" s="9">
        <v>44896</v>
      </c>
      <c r="D98" s="10" t="str">
        <f t="shared" si="1"/>
        <v/>
      </c>
      <c r="E98" s="1">
        <v>67449</v>
      </c>
    </row>
    <row r="99" spans="2:5" x14ac:dyDescent="0.35">
      <c r="B99" t="s">
        <v>63</v>
      </c>
      <c r="C99" s="9">
        <v>44927</v>
      </c>
      <c r="D99" s="10" t="str">
        <f t="shared" si="1"/>
        <v/>
      </c>
      <c r="E99" s="1">
        <v>68867.959999999992</v>
      </c>
    </row>
    <row r="100" spans="2:5" x14ac:dyDescent="0.35">
      <c r="B100" t="s">
        <v>64</v>
      </c>
      <c r="C100" s="9">
        <v>44958</v>
      </c>
      <c r="D100" s="10" t="str">
        <f t="shared" si="1"/>
        <v/>
      </c>
      <c r="E100" s="1">
        <v>71405</v>
      </c>
    </row>
    <row r="101" spans="2:5" x14ac:dyDescent="0.35">
      <c r="B101" t="s">
        <v>65</v>
      </c>
      <c r="C101" s="9">
        <v>44986</v>
      </c>
      <c r="D101" s="10" t="str">
        <f t="shared" si="1"/>
        <v/>
      </c>
      <c r="E101" s="1">
        <v>74355</v>
      </c>
    </row>
    <row r="102" spans="2:5" x14ac:dyDescent="0.35">
      <c r="B102" t="s">
        <v>66</v>
      </c>
      <c r="C102" s="9">
        <v>45017</v>
      </c>
      <c r="D102" s="10" t="str">
        <f t="shared" si="1"/>
        <v/>
      </c>
      <c r="E102" s="1">
        <v>77307</v>
      </c>
    </row>
    <row r="103" spans="2:5" x14ac:dyDescent="0.35">
      <c r="B103" t="s">
        <v>67</v>
      </c>
      <c r="C103" s="9">
        <v>45047</v>
      </c>
      <c r="D103" s="10" t="str">
        <f t="shared" si="1"/>
        <v/>
      </c>
      <c r="E103" s="1">
        <v>77904</v>
      </c>
    </row>
    <row r="104" spans="2:5" x14ac:dyDescent="0.35">
      <c r="B104" t="s">
        <v>68</v>
      </c>
      <c r="C104" s="9">
        <v>45078</v>
      </c>
      <c r="D104" s="10" t="str">
        <f t="shared" si="1"/>
        <v/>
      </c>
      <c r="E104" s="1">
        <v>77857</v>
      </c>
    </row>
    <row r="105" spans="2:5" x14ac:dyDescent="0.35">
      <c r="B105" t="s">
        <v>69</v>
      </c>
      <c r="C105" s="9">
        <v>45108</v>
      </c>
      <c r="D105" s="10" t="str">
        <f t="shared" si="1"/>
        <v>'23</v>
      </c>
      <c r="E105" s="1">
        <v>78494</v>
      </c>
    </row>
    <row r="106" spans="2:5" x14ac:dyDescent="0.35">
      <c r="B106" t="s">
        <v>70</v>
      </c>
      <c r="C106" s="9">
        <v>45139</v>
      </c>
      <c r="D106" s="10" t="str">
        <f t="shared" si="1"/>
        <v/>
      </c>
      <c r="E106" s="1">
        <v>80623</v>
      </c>
    </row>
    <row r="107" spans="2:5" x14ac:dyDescent="0.35">
      <c r="B107" t="s">
        <v>71</v>
      </c>
      <c r="C107" s="9">
        <v>45170</v>
      </c>
      <c r="D107" s="10" t="str">
        <f t="shared" si="1"/>
        <v/>
      </c>
      <c r="E107" s="1">
        <v>83702</v>
      </c>
    </row>
    <row r="108" spans="2:5" x14ac:dyDescent="0.35">
      <c r="B108" t="s">
        <v>72</v>
      </c>
      <c r="C108" s="9">
        <v>45200</v>
      </c>
      <c r="D108" s="10" t="str">
        <f t="shared" si="1"/>
        <v/>
      </c>
      <c r="E108" s="1">
        <v>86461</v>
      </c>
    </row>
    <row r="109" spans="2:5" x14ac:dyDescent="0.35">
      <c r="B109" t="s">
        <v>73</v>
      </c>
      <c r="C109" s="9">
        <v>45231</v>
      </c>
      <c r="D109" s="10" t="str">
        <f t="shared" si="1"/>
        <v/>
      </c>
      <c r="E109" s="1">
        <v>88876</v>
      </c>
    </row>
    <row r="110" spans="2:5" x14ac:dyDescent="0.35">
      <c r="B110" t="s">
        <v>74</v>
      </c>
      <c r="C110" s="9">
        <v>45261</v>
      </c>
      <c r="D110" s="10" t="str">
        <f t="shared" si="1"/>
        <v/>
      </c>
      <c r="E110" s="1">
        <v>91203</v>
      </c>
    </row>
    <row r="111" spans="2:5" x14ac:dyDescent="0.35">
      <c r="B111" t="s">
        <v>75</v>
      </c>
      <c r="C111" s="9">
        <v>45292</v>
      </c>
      <c r="D111" s="10" t="str">
        <f t="shared" si="1"/>
        <v/>
      </c>
      <c r="E111" s="1">
        <v>93913</v>
      </c>
    </row>
    <row r="112" spans="2:5" x14ac:dyDescent="0.35">
      <c r="B112" t="s">
        <v>76</v>
      </c>
      <c r="C112" s="9">
        <v>45323</v>
      </c>
      <c r="D112" s="10" t="str">
        <f t="shared" si="1"/>
        <v/>
      </c>
      <c r="E112" s="1">
        <v>94923</v>
      </c>
    </row>
    <row r="113" spans="2:5" x14ac:dyDescent="0.35">
      <c r="B113" t="s">
        <v>77</v>
      </c>
      <c r="C113" s="9">
        <v>45352</v>
      </c>
      <c r="D113" s="10" t="str">
        <f t="shared" si="1"/>
        <v/>
      </c>
      <c r="E113" s="1">
        <v>96923</v>
      </c>
    </row>
    <row r="114" spans="2:5" x14ac:dyDescent="0.35">
      <c r="B114" t="s">
        <v>78</v>
      </c>
      <c r="C114" s="9">
        <v>45383</v>
      </c>
      <c r="D114" s="10" t="str">
        <f t="shared" si="1"/>
        <v/>
      </c>
      <c r="E114" s="1">
        <v>98215</v>
      </c>
    </row>
    <row r="115" spans="2:5" x14ac:dyDescent="0.35">
      <c r="B115" t="s">
        <v>79</v>
      </c>
      <c r="C115" s="9">
        <v>45413</v>
      </c>
      <c r="D115" s="10" t="str">
        <f t="shared" si="1"/>
        <v/>
      </c>
      <c r="E115" s="1">
        <v>99490</v>
      </c>
    </row>
    <row r="116" spans="2:5" x14ac:dyDescent="0.35">
      <c r="B116" t="s">
        <v>80</v>
      </c>
      <c r="C116" s="9">
        <v>45444</v>
      </c>
      <c r="D116" s="10" t="str">
        <f t="shared" si="1"/>
        <v/>
      </c>
      <c r="E116" s="1">
        <v>100720</v>
      </c>
    </row>
    <row r="117" spans="2:5" x14ac:dyDescent="0.35">
      <c r="B117" t="s">
        <v>81</v>
      </c>
      <c r="C117" s="9">
        <v>45474</v>
      </c>
      <c r="D117" s="10" t="str">
        <f t="shared" si="1"/>
        <v>'24</v>
      </c>
      <c r="E117" s="1">
        <v>101242</v>
      </c>
    </row>
    <row r="118" spans="2:5" x14ac:dyDescent="0.35">
      <c r="B118" t="s">
        <v>82</v>
      </c>
      <c r="C118" s="9">
        <v>45505</v>
      </c>
      <c r="D118" s="10" t="str">
        <f t="shared" si="1"/>
        <v/>
      </c>
      <c r="E118" s="1">
        <v>102460</v>
      </c>
    </row>
    <row r="119" spans="2:5" x14ac:dyDescent="0.35">
      <c r="B119" t="s">
        <v>83</v>
      </c>
      <c r="C119" s="9">
        <v>45536</v>
      </c>
      <c r="D119" s="10" t="str">
        <f t="shared" si="1"/>
        <v/>
      </c>
      <c r="E119" s="1">
        <v>104547</v>
      </c>
    </row>
    <row r="120" spans="2:5" x14ac:dyDescent="0.35">
      <c r="B120" t="s">
        <v>84</v>
      </c>
      <c r="C120" s="9">
        <v>45566</v>
      </c>
      <c r="D120" s="10" t="str">
        <f t="shared" si="1"/>
        <v/>
      </c>
      <c r="E120" s="1">
        <v>107790</v>
      </c>
    </row>
    <row r="121" spans="2:5" x14ac:dyDescent="0.35">
      <c r="B121" t="s">
        <v>85</v>
      </c>
      <c r="C121" s="9">
        <v>45597</v>
      </c>
      <c r="D121" s="10" t="str">
        <f t="shared" si="1"/>
        <v/>
      </c>
      <c r="E121" s="1">
        <v>109065</v>
      </c>
    </row>
    <row r="122" spans="2:5" x14ac:dyDescent="0.35">
      <c r="B122" t="s">
        <v>86</v>
      </c>
      <c r="C122" s="9">
        <v>45627</v>
      </c>
      <c r="D122" s="10" t="str">
        <f t="shared" si="1"/>
        <v/>
      </c>
      <c r="E122" s="1">
        <v>111064</v>
      </c>
    </row>
    <row r="123" spans="2:5" x14ac:dyDescent="0.35">
      <c r="B123" t="s">
        <v>87</v>
      </c>
      <c r="C123" s="9">
        <v>45658</v>
      </c>
      <c r="D123" s="10" t="str">
        <f t="shared" si="1"/>
        <v/>
      </c>
      <c r="E123" s="1">
        <v>111264</v>
      </c>
    </row>
    <row r="124" spans="2:5" x14ac:dyDescent="0.35">
      <c r="B124" t="s">
        <v>88</v>
      </c>
      <c r="C124" s="9">
        <v>45689</v>
      </c>
      <c r="D124" s="10" t="str">
        <f t="shared" si="1"/>
        <v/>
      </c>
      <c r="E124" s="1">
        <v>112134</v>
      </c>
    </row>
    <row r="125" spans="2:5" x14ac:dyDescent="0.35">
      <c r="B125" t="s">
        <v>89</v>
      </c>
      <c r="C125" s="9">
        <v>45717</v>
      </c>
      <c r="D125" s="10" t="str">
        <f t="shared" si="1"/>
        <v/>
      </c>
      <c r="E125" s="1">
        <v>112700</v>
      </c>
    </row>
    <row r="126" spans="2:5" x14ac:dyDescent="0.35">
      <c r="B126" t="s">
        <v>90</v>
      </c>
      <c r="C126" s="9">
        <v>45748</v>
      </c>
      <c r="D126" s="10" t="str">
        <f t="shared" si="1"/>
        <v/>
      </c>
      <c r="E126" s="1">
        <v>113938</v>
      </c>
    </row>
    <row r="127" spans="2:5" x14ac:dyDescent="0.35">
      <c r="B127" t="s">
        <v>91</v>
      </c>
      <c r="C127" s="9">
        <v>45778</v>
      </c>
      <c r="D127" s="10" t="str">
        <f t="shared" si="1"/>
        <v/>
      </c>
      <c r="E127" s="1">
        <v>114885</v>
      </c>
    </row>
    <row r="128" spans="2:5" x14ac:dyDescent="0.35">
      <c r="B128" t="s">
        <v>96</v>
      </c>
      <c r="C128" s="9">
        <v>45809</v>
      </c>
      <c r="D128" s="10" t="str">
        <f t="shared" si="1"/>
        <v/>
      </c>
      <c r="E128" s="1">
        <v>115823</v>
      </c>
    </row>
    <row r="129" spans="2:5" x14ac:dyDescent="0.35">
      <c r="B129" t="s">
        <v>97</v>
      </c>
      <c r="C129" s="9">
        <v>45839</v>
      </c>
      <c r="D129" s="10" t="str">
        <f t="shared" si="1"/>
        <v>'25</v>
      </c>
      <c r="E129" s="1">
        <v>117829</v>
      </c>
    </row>
    <row r="130" spans="2:5" x14ac:dyDescent="0.35">
      <c r="B130" t="s">
        <v>135</v>
      </c>
      <c r="C130" s="9">
        <v>45870</v>
      </c>
      <c r="D130" s="10" t="str">
        <f t="shared" si="1"/>
        <v/>
      </c>
      <c r="E130" s="1">
        <v>117839</v>
      </c>
    </row>
    <row r="131" spans="2:5" x14ac:dyDescent="0.35">
      <c r="B131" t="s">
        <v>153</v>
      </c>
      <c r="C131" s="9">
        <v>45901</v>
      </c>
      <c r="D131" s="10" t="str">
        <f t="shared" si="1"/>
        <v/>
      </c>
      <c r="E131" s="18">
        <v>118154.01</v>
      </c>
    </row>
    <row r="132" spans="2:5" x14ac:dyDescent="0.35">
      <c r="C132" s="9">
        <v>45931</v>
      </c>
      <c r="D132" s="10" t="str">
        <f t="shared" ref="D132:D134" si="2">IF(MONTH(C132)=7, _xlfn.CONCAT("'", RIGHT(YEAR(C132),2)), "")</f>
        <v/>
      </c>
    </row>
    <row r="133" spans="2:5" x14ac:dyDescent="0.35">
      <c r="C133" s="9">
        <v>45962</v>
      </c>
      <c r="D133" s="10" t="str">
        <f t="shared" si="2"/>
        <v/>
      </c>
    </row>
    <row r="134" spans="2:5" x14ac:dyDescent="0.35">
      <c r="C134" s="9">
        <v>45992</v>
      </c>
      <c r="D134" s="10" t="str">
        <f t="shared" si="2"/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795C-A98D-4560-940F-52DA497E116C}">
  <sheetPr>
    <tabColor theme="9"/>
  </sheetPr>
  <dimension ref="A1:F62"/>
  <sheetViews>
    <sheetView workbookViewId="0">
      <selection activeCell="G1" sqref="G1:H1048576"/>
    </sheetView>
  </sheetViews>
  <sheetFormatPr defaultRowHeight="14.5" x14ac:dyDescent="0.35"/>
  <cols>
    <col min="3" max="3" width="9.81640625" customWidth="1"/>
    <col min="5" max="5" width="11.453125" customWidth="1"/>
    <col min="6" max="6" width="11.26953125" customWidth="1"/>
  </cols>
  <sheetData>
    <row r="1" spans="1:6" x14ac:dyDescent="0.35">
      <c r="A1" t="s">
        <v>147</v>
      </c>
    </row>
    <row r="2" spans="1:6" x14ac:dyDescent="0.35">
      <c r="E2" t="s">
        <v>141</v>
      </c>
      <c r="F2" t="s">
        <v>142</v>
      </c>
    </row>
    <row r="3" spans="1:6" x14ac:dyDescent="0.35">
      <c r="B3" t="s">
        <v>39</v>
      </c>
      <c r="C3" s="9">
        <v>44197</v>
      </c>
      <c r="D3" s="10" t="str">
        <f t="shared" ref="D3:D62" si="0">IF(MONTH(C3)=7, _xlfn.CONCAT("'", RIGHT(YEAR(C3),2)), "")</f>
        <v/>
      </c>
      <c r="E3" s="1">
        <v>836834.99999999988</v>
      </c>
      <c r="F3" s="18">
        <v>3711046</v>
      </c>
    </row>
    <row r="4" spans="1:6" x14ac:dyDescent="0.35">
      <c r="B4" t="s">
        <v>40</v>
      </c>
      <c r="C4" s="9">
        <v>44228</v>
      </c>
      <c r="D4" s="10" t="str">
        <f t="shared" si="0"/>
        <v/>
      </c>
      <c r="E4" s="1">
        <v>895324</v>
      </c>
      <c r="F4" s="18">
        <v>3655003</v>
      </c>
    </row>
    <row r="5" spans="1:6" x14ac:dyDescent="0.35">
      <c r="B5" t="s">
        <v>41</v>
      </c>
      <c r="C5" s="9">
        <v>44256</v>
      </c>
      <c r="D5" s="10" t="str">
        <f t="shared" si="0"/>
        <v/>
      </c>
      <c r="E5" s="1">
        <v>950681.99999999988</v>
      </c>
      <c r="F5" s="18">
        <v>3670709</v>
      </c>
    </row>
    <row r="6" spans="1:6" x14ac:dyDescent="0.35">
      <c r="B6" t="s">
        <v>42</v>
      </c>
      <c r="C6" s="9">
        <v>44287</v>
      </c>
      <c r="D6" s="10" t="str">
        <f t="shared" si="0"/>
        <v/>
      </c>
      <c r="E6" s="1">
        <v>998873.99999999988</v>
      </c>
      <c r="F6" s="18">
        <v>3832766</v>
      </c>
    </row>
    <row r="7" spans="1:6" x14ac:dyDescent="0.35">
      <c r="B7" t="s">
        <v>43</v>
      </c>
      <c r="C7" s="9">
        <v>44317</v>
      </c>
      <c r="D7" s="10" t="str">
        <f t="shared" si="0"/>
        <v/>
      </c>
      <c r="E7" s="1">
        <v>1080932</v>
      </c>
      <c r="F7" s="18">
        <v>3979925</v>
      </c>
    </row>
    <row r="8" spans="1:6" x14ac:dyDescent="0.35">
      <c r="B8" t="s">
        <v>44</v>
      </c>
      <c r="C8" s="9">
        <v>44348</v>
      </c>
      <c r="D8" s="10" t="str">
        <f t="shared" si="0"/>
        <v/>
      </c>
      <c r="E8" s="1">
        <v>1177972.0000000002</v>
      </c>
      <c r="F8" s="18">
        <v>4140514</v>
      </c>
    </row>
    <row r="9" spans="1:6" x14ac:dyDescent="0.35">
      <c r="B9" t="s">
        <v>45</v>
      </c>
      <c r="C9" s="9">
        <v>44378</v>
      </c>
      <c r="D9" s="10" t="str">
        <f t="shared" si="0"/>
        <v>'21</v>
      </c>
      <c r="E9" s="1">
        <v>1248714</v>
      </c>
      <c r="F9" s="18">
        <v>4224232</v>
      </c>
    </row>
    <row r="10" spans="1:6" x14ac:dyDescent="0.35">
      <c r="B10" t="s">
        <v>46</v>
      </c>
      <c r="C10" s="9">
        <v>44409</v>
      </c>
      <c r="D10" s="10" t="str">
        <f t="shared" si="0"/>
        <v/>
      </c>
      <c r="E10" s="1">
        <v>1350235.9999999998</v>
      </c>
      <c r="F10" s="18">
        <v>4206433</v>
      </c>
    </row>
    <row r="11" spans="1:6" x14ac:dyDescent="0.35">
      <c r="B11" t="s">
        <v>47</v>
      </c>
      <c r="C11" s="9">
        <v>44440</v>
      </c>
      <c r="D11" s="10" t="str">
        <f t="shared" si="0"/>
        <v/>
      </c>
      <c r="E11" s="1">
        <v>1411685</v>
      </c>
      <c r="F11" s="18">
        <v>4028121</v>
      </c>
    </row>
    <row r="12" spans="1:6" x14ac:dyDescent="0.35">
      <c r="B12" t="s">
        <v>48</v>
      </c>
      <c r="C12" s="9">
        <v>44470</v>
      </c>
      <c r="D12" s="10" t="str">
        <f t="shared" si="0"/>
        <v/>
      </c>
      <c r="E12" s="1">
        <v>1500091</v>
      </c>
      <c r="F12" s="18">
        <v>3860448</v>
      </c>
    </row>
    <row r="13" spans="1:6" x14ac:dyDescent="0.35">
      <c r="B13" t="s">
        <v>49</v>
      </c>
      <c r="C13" s="9">
        <v>44501</v>
      </c>
      <c r="D13" s="10" t="str">
        <f t="shared" si="0"/>
        <v/>
      </c>
      <c r="E13" s="1">
        <v>1574569</v>
      </c>
      <c r="F13" s="18">
        <v>3807636</v>
      </c>
    </row>
    <row r="14" spans="1:6" x14ac:dyDescent="0.35">
      <c r="B14" t="s">
        <v>50</v>
      </c>
      <c r="C14" s="9">
        <v>44531</v>
      </c>
      <c r="D14" s="10" t="str">
        <f t="shared" si="0"/>
        <v/>
      </c>
      <c r="E14" s="1">
        <v>1629310</v>
      </c>
      <c r="F14" s="18">
        <v>3818910</v>
      </c>
    </row>
    <row r="15" spans="1:6" x14ac:dyDescent="0.35">
      <c r="B15" t="s">
        <v>51</v>
      </c>
      <c r="C15" s="9">
        <v>44562</v>
      </c>
      <c r="D15" s="10" t="str">
        <f t="shared" si="0"/>
        <v/>
      </c>
      <c r="E15" s="1">
        <v>1741119.0000000002</v>
      </c>
      <c r="F15" s="18">
        <v>3783305</v>
      </c>
    </row>
    <row r="16" spans="1:6" x14ac:dyDescent="0.35">
      <c r="B16" t="s">
        <v>52</v>
      </c>
      <c r="C16" s="9">
        <v>44593</v>
      </c>
      <c r="D16" s="10" t="str">
        <f t="shared" si="0"/>
        <v/>
      </c>
      <c r="E16" s="1">
        <v>1819569.0000000002</v>
      </c>
      <c r="F16" s="18">
        <v>3758200</v>
      </c>
    </row>
    <row r="17" spans="2:6" x14ac:dyDescent="0.35">
      <c r="B17" t="s">
        <v>53</v>
      </c>
      <c r="C17" s="9">
        <v>44621</v>
      </c>
      <c r="D17" s="10" t="str">
        <f t="shared" si="0"/>
        <v/>
      </c>
      <c r="E17" s="1">
        <v>1858333</v>
      </c>
      <c r="F17" s="18">
        <v>3683995</v>
      </c>
    </row>
    <row r="18" spans="2:6" x14ac:dyDescent="0.35">
      <c r="B18" t="s">
        <v>54</v>
      </c>
      <c r="C18" s="9">
        <v>44652</v>
      </c>
      <c r="D18" s="10" t="str">
        <f t="shared" si="0"/>
        <v/>
      </c>
      <c r="E18" s="1">
        <v>1867310.0000000002</v>
      </c>
      <c r="F18" s="18">
        <v>3642599</v>
      </c>
    </row>
    <row r="19" spans="2:6" x14ac:dyDescent="0.35">
      <c r="B19" t="s">
        <v>55</v>
      </c>
      <c r="C19" s="9">
        <v>44682</v>
      </c>
      <c r="D19" s="10" t="str">
        <f t="shared" si="0"/>
        <v/>
      </c>
      <c r="E19" s="1">
        <v>1917286</v>
      </c>
      <c r="F19" s="18">
        <v>3582086</v>
      </c>
    </row>
    <row r="20" spans="2:6" x14ac:dyDescent="0.35">
      <c r="B20" t="s">
        <v>56</v>
      </c>
      <c r="C20" s="9">
        <v>44713</v>
      </c>
      <c r="D20" s="10" t="str">
        <f t="shared" si="0"/>
        <v/>
      </c>
      <c r="E20" s="1">
        <v>1967535</v>
      </c>
      <c r="F20" s="18">
        <v>3529879</v>
      </c>
    </row>
    <row r="21" spans="2:6" x14ac:dyDescent="0.35">
      <c r="B21" t="s">
        <v>57</v>
      </c>
      <c r="C21" s="9">
        <v>44743</v>
      </c>
      <c r="D21" s="10" t="str">
        <f t="shared" si="0"/>
        <v>'22</v>
      </c>
      <c r="E21" s="1">
        <v>2050087</v>
      </c>
      <c r="F21" s="18">
        <v>3511947</v>
      </c>
    </row>
    <row r="22" spans="2:6" x14ac:dyDescent="0.35">
      <c r="B22" t="s">
        <v>58</v>
      </c>
      <c r="C22" s="9">
        <v>44774</v>
      </c>
      <c r="D22" s="10" t="str">
        <f t="shared" si="0"/>
        <v/>
      </c>
      <c r="E22" s="1">
        <v>2128794</v>
      </c>
      <c r="F22" s="18">
        <v>3553558</v>
      </c>
    </row>
    <row r="23" spans="2:6" x14ac:dyDescent="0.35">
      <c r="B23" t="s">
        <v>59</v>
      </c>
      <c r="C23" s="9">
        <v>44805</v>
      </c>
      <c r="D23" s="10" t="str">
        <f t="shared" si="0"/>
        <v/>
      </c>
      <c r="E23" s="1">
        <v>2284614</v>
      </c>
      <c r="F23" s="18">
        <v>3722628</v>
      </c>
    </row>
    <row r="24" spans="2:6" x14ac:dyDescent="0.35">
      <c r="B24" t="s">
        <v>60</v>
      </c>
      <c r="C24" s="9">
        <v>44835</v>
      </c>
      <c r="D24" s="10" t="str">
        <f t="shared" si="0"/>
        <v/>
      </c>
      <c r="E24" s="1">
        <v>2405779</v>
      </c>
      <c r="F24" s="18">
        <v>3808397</v>
      </c>
    </row>
    <row r="25" spans="2:6" x14ac:dyDescent="0.35">
      <c r="B25" t="s">
        <v>61</v>
      </c>
      <c r="C25" s="9">
        <v>44866</v>
      </c>
      <c r="D25" s="10" t="str">
        <f t="shared" si="0"/>
        <v/>
      </c>
      <c r="E25" s="1">
        <v>2540466</v>
      </c>
      <c r="F25" s="18">
        <v>3838189</v>
      </c>
    </row>
    <row r="26" spans="2:6" x14ac:dyDescent="0.35">
      <c r="B26" t="s">
        <v>62</v>
      </c>
      <c r="C26" s="9">
        <v>44896</v>
      </c>
      <c r="D26" s="10" t="str">
        <f t="shared" si="0"/>
        <v/>
      </c>
      <c r="E26" s="1">
        <v>2673768</v>
      </c>
      <c r="F26" s="18">
        <v>3813239</v>
      </c>
    </row>
    <row r="27" spans="2:6" x14ac:dyDescent="0.35">
      <c r="B27" t="s">
        <v>63</v>
      </c>
      <c r="C27" s="9">
        <v>44927</v>
      </c>
      <c r="D27" s="10" t="str">
        <f t="shared" si="0"/>
        <v/>
      </c>
      <c r="E27" s="1">
        <v>2748485</v>
      </c>
      <c r="F27" s="18">
        <v>3800008</v>
      </c>
    </row>
    <row r="28" spans="2:6" x14ac:dyDescent="0.35">
      <c r="B28" t="s">
        <v>64</v>
      </c>
      <c r="C28" s="9">
        <v>44958</v>
      </c>
      <c r="D28" s="10" t="str">
        <f t="shared" si="0"/>
        <v/>
      </c>
      <c r="E28" s="1">
        <v>2845821.0000000005</v>
      </c>
      <c r="F28" s="18">
        <v>3800749</v>
      </c>
    </row>
    <row r="29" spans="2:6" x14ac:dyDescent="0.35">
      <c r="B29" t="s">
        <v>65</v>
      </c>
      <c r="C29" s="9">
        <v>44986</v>
      </c>
      <c r="D29" s="10" t="str">
        <f t="shared" si="0"/>
        <v/>
      </c>
      <c r="E29" s="1">
        <v>3017190.0000000005</v>
      </c>
      <c r="F29" s="18">
        <v>3864096</v>
      </c>
    </row>
    <row r="30" spans="2:6" x14ac:dyDescent="0.35">
      <c r="B30" t="s">
        <v>66</v>
      </c>
      <c r="C30" s="9">
        <v>45017</v>
      </c>
      <c r="D30" s="10" t="str">
        <f t="shared" si="0"/>
        <v/>
      </c>
      <c r="E30" s="1">
        <v>3254156.9999999995</v>
      </c>
      <c r="F30" s="18">
        <v>3913472</v>
      </c>
    </row>
    <row r="31" spans="2:6" x14ac:dyDescent="0.35">
      <c r="B31" t="s">
        <v>67</v>
      </c>
      <c r="C31" s="9">
        <v>45047</v>
      </c>
      <c r="D31" s="10" t="str">
        <f t="shared" si="0"/>
        <v/>
      </c>
      <c r="E31" s="1">
        <v>3446171.0000000005</v>
      </c>
      <c r="F31" s="18">
        <v>4003866</v>
      </c>
    </row>
    <row r="32" spans="2:6" x14ac:dyDescent="0.35">
      <c r="B32" t="s">
        <v>68</v>
      </c>
      <c r="C32" s="9">
        <v>45078</v>
      </c>
      <c r="D32" s="10" t="str">
        <f t="shared" si="0"/>
        <v/>
      </c>
      <c r="E32" s="1">
        <v>3598166.9999999995</v>
      </c>
      <c r="F32" s="18">
        <v>4104045</v>
      </c>
    </row>
    <row r="33" spans="2:6" x14ac:dyDescent="0.35">
      <c r="B33" t="s">
        <v>69</v>
      </c>
      <c r="C33" s="9">
        <v>45108</v>
      </c>
      <c r="D33" s="10" t="str">
        <f t="shared" si="0"/>
        <v>'23</v>
      </c>
      <c r="E33" s="1">
        <v>3748630</v>
      </c>
      <c r="F33" s="18">
        <v>4143793</v>
      </c>
    </row>
    <row r="34" spans="2:6" x14ac:dyDescent="0.35">
      <c r="B34" t="s">
        <v>70</v>
      </c>
      <c r="C34" s="9">
        <v>45139</v>
      </c>
      <c r="D34" s="10" t="str">
        <f t="shared" si="0"/>
        <v/>
      </c>
      <c r="E34" s="1">
        <v>3878450</v>
      </c>
      <c r="F34" s="18">
        <v>4204725</v>
      </c>
    </row>
    <row r="35" spans="2:6" x14ac:dyDescent="0.35">
      <c r="B35" t="s">
        <v>71</v>
      </c>
      <c r="C35" s="9">
        <v>45170</v>
      </c>
      <c r="D35" s="10" t="str">
        <f t="shared" si="0"/>
        <v/>
      </c>
      <c r="E35" s="1">
        <v>4019169.9999999995</v>
      </c>
      <c r="F35" s="18">
        <v>4247463</v>
      </c>
    </row>
    <row r="36" spans="2:6" x14ac:dyDescent="0.35">
      <c r="B36" t="s">
        <v>72</v>
      </c>
      <c r="C36" s="9">
        <v>45200</v>
      </c>
      <c r="D36" s="10" t="str">
        <f t="shared" si="0"/>
        <v/>
      </c>
      <c r="E36" s="1">
        <v>4188353.9999999995</v>
      </c>
      <c r="F36" s="18">
        <v>4319404</v>
      </c>
    </row>
    <row r="37" spans="2:6" x14ac:dyDescent="0.35">
      <c r="B37" t="s">
        <v>73</v>
      </c>
      <c r="C37" s="9">
        <v>45231</v>
      </c>
      <c r="D37" s="10" t="str">
        <f t="shared" si="0"/>
        <v/>
      </c>
      <c r="E37" s="1">
        <v>4328162</v>
      </c>
      <c r="F37" s="18">
        <v>4347125</v>
      </c>
    </row>
    <row r="38" spans="2:6" x14ac:dyDescent="0.35">
      <c r="B38" t="s">
        <v>74</v>
      </c>
      <c r="C38" s="9">
        <v>45261</v>
      </c>
      <c r="D38" s="10" t="str">
        <f t="shared" si="0"/>
        <v/>
      </c>
      <c r="E38" s="1">
        <v>4434848.9999999991</v>
      </c>
      <c r="F38" s="18">
        <v>4422682</v>
      </c>
    </row>
    <row r="39" spans="2:6" x14ac:dyDescent="0.35">
      <c r="B39" t="s">
        <v>75</v>
      </c>
      <c r="C39" s="9">
        <v>45292</v>
      </c>
      <c r="D39" s="10" t="str">
        <f t="shared" si="0"/>
        <v/>
      </c>
      <c r="E39" s="1">
        <v>4510798</v>
      </c>
      <c r="F39" s="18">
        <v>4461637</v>
      </c>
    </row>
    <row r="40" spans="2:6" x14ac:dyDescent="0.35">
      <c r="B40" t="s">
        <v>76</v>
      </c>
      <c r="C40" s="9">
        <v>45323</v>
      </c>
      <c r="D40" s="10" t="str">
        <f t="shared" si="0"/>
        <v/>
      </c>
      <c r="E40" s="1">
        <v>4579692.9999999991</v>
      </c>
      <c r="F40" s="18">
        <v>4498600</v>
      </c>
    </row>
    <row r="41" spans="2:6" x14ac:dyDescent="0.35">
      <c r="B41" t="s">
        <v>77</v>
      </c>
      <c r="C41" s="9">
        <v>45352</v>
      </c>
      <c r="D41" s="10" t="str">
        <f t="shared" si="0"/>
        <v/>
      </c>
      <c r="E41" s="1">
        <v>4673250</v>
      </c>
      <c r="F41" s="18">
        <v>4462335</v>
      </c>
    </row>
    <row r="42" spans="2:6" x14ac:dyDescent="0.35">
      <c r="B42" t="s">
        <v>78</v>
      </c>
      <c r="C42" s="9">
        <v>45383</v>
      </c>
      <c r="D42" s="10" t="str">
        <f t="shared" si="0"/>
        <v/>
      </c>
      <c r="E42" s="1">
        <v>4793358.9999999991</v>
      </c>
      <c r="F42" s="18">
        <v>4463802</v>
      </c>
    </row>
    <row r="43" spans="2:6" x14ac:dyDescent="0.35">
      <c r="B43" t="s">
        <v>79</v>
      </c>
      <c r="C43" s="9">
        <v>45413</v>
      </c>
      <c r="D43" s="10" t="str">
        <f t="shared" si="0"/>
        <v/>
      </c>
      <c r="E43" s="1">
        <v>4919048.0000000009</v>
      </c>
      <c r="F43" s="18">
        <v>4462583</v>
      </c>
    </row>
    <row r="44" spans="2:6" x14ac:dyDescent="0.35">
      <c r="B44" t="s">
        <v>80</v>
      </c>
      <c r="C44" s="9">
        <v>45444</v>
      </c>
      <c r="D44" s="10" t="str">
        <f t="shared" si="0"/>
        <v/>
      </c>
      <c r="E44" s="1">
        <v>4988362</v>
      </c>
      <c r="F44" s="18">
        <v>4416917</v>
      </c>
    </row>
    <row r="45" spans="2:6" x14ac:dyDescent="0.35">
      <c r="B45" t="s">
        <v>81</v>
      </c>
      <c r="C45" s="9">
        <v>45474</v>
      </c>
      <c r="D45" s="10" t="str">
        <f t="shared" si="0"/>
        <v>'24</v>
      </c>
      <c r="E45" s="1">
        <v>5104345.0000000009</v>
      </c>
      <c r="F45" s="18">
        <v>4398803</v>
      </c>
    </row>
    <row r="46" spans="2:6" x14ac:dyDescent="0.35">
      <c r="B46" t="s">
        <v>82</v>
      </c>
      <c r="C46" s="9">
        <v>45505</v>
      </c>
      <c r="D46" s="10" t="str">
        <f t="shared" si="0"/>
        <v/>
      </c>
      <c r="E46" s="1">
        <v>5254505.0000000009</v>
      </c>
      <c r="F46" s="18">
        <v>4338264</v>
      </c>
    </row>
    <row r="47" spans="2:6" x14ac:dyDescent="0.35">
      <c r="B47" t="s">
        <v>83</v>
      </c>
      <c r="C47" s="9">
        <v>45536</v>
      </c>
      <c r="D47" s="10" t="str">
        <f t="shared" si="0"/>
        <v/>
      </c>
      <c r="E47" s="1">
        <v>5334546</v>
      </c>
      <c r="F47" s="18">
        <v>4296776</v>
      </c>
    </row>
    <row r="48" spans="2:6" x14ac:dyDescent="0.35">
      <c r="B48" t="s">
        <v>84</v>
      </c>
      <c r="C48" s="9">
        <v>45566</v>
      </c>
      <c r="D48" s="10" t="str">
        <f t="shared" si="0"/>
        <v/>
      </c>
      <c r="E48" s="1">
        <v>5370458.0000000009</v>
      </c>
      <c r="F48" s="18">
        <v>4282660</v>
      </c>
    </row>
    <row r="49" spans="2:6" x14ac:dyDescent="0.35">
      <c r="B49" t="s">
        <v>85</v>
      </c>
      <c r="C49" s="9">
        <v>45597</v>
      </c>
      <c r="D49" s="10" t="str">
        <f t="shared" si="0"/>
        <v/>
      </c>
      <c r="E49" s="1">
        <v>5391985.0000000009</v>
      </c>
      <c r="F49" s="18">
        <v>4250007</v>
      </c>
    </row>
    <row r="50" spans="2:6" x14ac:dyDescent="0.35">
      <c r="B50" t="s">
        <v>86</v>
      </c>
      <c r="C50" s="9">
        <v>45627</v>
      </c>
      <c r="D50" s="10" t="str">
        <f t="shared" si="0"/>
        <v/>
      </c>
      <c r="E50" s="1">
        <v>5496507.0000000009</v>
      </c>
      <c r="F50" s="18">
        <v>4217044</v>
      </c>
    </row>
    <row r="51" spans="2:6" x14ac:dyDescent="0.35">
      <c r="B51" t="s">
        <v>87</v>
      </c>
      <c r="C51" s="9">
        <v>45658</v>
      </c>
      <c r="D51" s="10" t="str">
        <f t="shared" si="0"/>
        <v/>
      </c>
      <c r="E51" s="1">
        <v>5598054</v>
      </c>
      <c r="F51" s="18">
        <v>4222474</v>
      </c>
    </row>
    <row r="52" spans="2:6" x14ac:dyDescent="0.35">
      <c r="B52" t="s">
        <v>88</v>
      </c>
      <c r="C52" s="9">
        <v>45689</v>
      </c>
      <c r="D52" s="10" t="str">
        <f t="shared" si="0"/>
        <v/>
      </c>
      <c r="E52" s="1">
        <v>5613728.9999999991</v>
      </c>
      <c r="F52" s="18">
        <v>4233102</v>
      </c>
    </row>
    <row r="53" spans="2:6" x14ac:dyDescent="0.35">
      <c r="B53" t="s">
        <v>89</v>
      </c>
      <c r="C53" s="9">
        <v>45717</v>
      </c>
      <c r="D53" s="10" t="str">
        <f t="shared" si="0"/>
        <v/>
      </c>
      <c r="E53" s="1">
        <v>5671269.9999999991</v>
      </c>
      <c r="F53" s="18">
        <v>4244360</v>
      </c>
    </row>
    <row r="54" spans="2:6" x14ac:dyDescent="0.35">
      <c r="B54" t="s">
        <v>90</v>
      </c>
      <c r="C54" s="9">
        <v>45748</v>
      </c>
      <c r="D54" s="10" t="str">
        <f t="shared" si="0"/>
        <v/>
      </c>
      <c r="E54" s="1">
        <v>5716174</v>
      </c>
      <c r="F54" s="18">
        <v>4233233</v>
      </c>
    </row>
    <row r="55" spans="2:6" x14ac:dyDescent="0.35">
      <c r="B55" t="s">
        <v>91</v>
      </c>
      <c r="C55" s="9">
        <v>45778</v>
      </c>
      <c r="D55" s="10" t="str">
        <f t="shared" si="0"/>
        <v/>
      </c>
      <c r="E55" s="1">
        <v>5816657</v>
      </c>
      <c r="F55" s="18">
        <v>4238948</v>
      </c>
    </row>
    <row r="56" spans="2:6" x14ac:dyDescent="0.35">
      <c r="B56" t="s">
        <v>96</v>
      </c>
      <c r="C56" s="9">
        <v>45809</v>
      </c>
      <c r="D56" s="10" t="str">
        <f t="shared" si="0"/>
        <v/>
      </c>
      <c r="E56" s="1">
        <v>5930376</v>
      </c>
      <c r="F56" s="18">
        <v>4245680</v>
      </c>
    </row>
    <row r="57" spans="2:6" x14ac:dyDescent="0.35">
      <c r="B57" t="s">
        <v>97</v>
      </c>
      <c r="C57" s="9">
        <v>45839</v>
      </c>
      <c r="D57" s="10" t="str">
        <f t="shared" si="0"/>
        <v>'25</v>
      </c>
      <c r="E57" s="1">
        <v>6050487.0000000009</v>
      </c>
      <c r="F57" s="18">
        <v>4223379</v>
      </c>
    </row>
    <row r="58" spans="2:6" x14ac:dyDescent="0.35">
      <c r="B58" t="s">
        <v>146</v>
      </c>
      <c r="C58" s="9">
        <v>45870</v>
      </c>
      <c r="D58" s="10" t="str">
        <f t="shared" si="0"/>
        <v/>
      </c>
      <c r="E58" s="1">
        <v>6194041.0000000009</v>
      </c>
    </row>
    <row r="59" spans="2:6" x14ac:dyDescent="0.35">
      <c r="B59" t="s">
        <v>153</v>
      </c>
      <c r="C59" s="9">
        <v>45901</v>
      </c>
      <c r="D59" s="10" t="str">
        <f t="shared" si="0"/>
        <v/>
      </c>
      <c r="E59" s="1">
        <v>6335298.0000000019</v>
      </c>
    </row>
    <row r="60" spans="2:6" x14ac:dyDescent="0.35">
      <c r="C60" s="9">
        <v>45931</v>
      </c>
      <c r="D60" s="10" t="str">
        <f t="shared" si="0"/>
        <v/>
      </c>
    </row>
    <row r="61" spans="2:6" x14ac:dyDescent="0.35">
      <c r="C61" s="9">
        <v>45962</v>
      </c>
      <c r="D61" s="10" t="str">
        <f t="shared" si="0"/>
        <v/>
      </c>
    </row>
    <row r="62" spans="2:6" x14ac:dyDescent="0.35">
      <c r="C62" s="9">
        <v>45992</v>
      </c>
      <c r="D62" s="10" t="str">
        <f t="shared" si="0"/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5024-2B9E-4033-B6A6-A8B1BF63E68B}">
  <sheetPr>
    <tabColor theme="9"/>
  </sheetPr>
  <dimension ref="A1:F86"/>
  <sheetViews>
    <sheetView topLeftCell="A50" workbookViewId="0">
      <selection activeCell="E2" sqref="E2"/>
    </sheetView>
  </sheetViews>
  <sheetFormatPr defaultRowHeight="14.5" x14ac:dyDescent="0.35"/>
  <cols>
    <col min="2" max="2" width="9.1796875" bestFit="1" customWidth="1"/>
    <col min="4" max="5" width="12.7265625" bestFit="1" customWidth="1"/>
  </cols>
  <sheetData>
    <row r="1" spans="1:6" x14ac:dyDescent="0.35">
      <c r="A1" t="s">
        <v>98</v>
      </c>
    </row>
    <row r="2" spans="1:6" x14ac:dyDescent="0.35">
      <c r="D2" t="s">
        <v>148</v>
      </c>
      <c r="E2" t="s">
        <v>151</v>
      </c>
    </row>
    <row r="3" spans="1:6" x14ac:dyDescent="0.35">
      <c r="A3" t="s">
        <v>15</v>
      </c>
      <c r="B3" s="9">
        <v>43466</v>
      </c>
      <c r="C3" s="10" t="str">
        <f t="shared" ref="C3:C66" si="0">IF(MONTH(B3)=7, _xlfn.CONCAT("'", RIGHT(YEAR(B3),2)), "")</f>
        <v/>
      </c>
      <c r="D3" s="1">
        <v>150777.76999999999</v>
      </c>
      <c r="E3" s="1">
        <v>161931.04999999999</v>
      </c>
    </row>
    <row r="4" spans="1:6" x14ac:dyDescent="0.35">
      <c r="A4" t="s">
        <v>16</v>
      </c>
      <c r="B4" s="9">
        <v>43497</v>
      </c>
      <c r="C4" s="10" t="str">
        <f t="shared" si="0"/>
        <v/>
      </c>
      <c r="D4" s="1">
        <v>148229.64000000001</v>
      </c>
      <c r="E4" s="1">
        <v>164207.62000000002</v>
      </c>
    </row>
    <row r="5" spans="1:6" x14ac:dyDescent="0.35">
      <c r="A5" t="s">
        <v>17</v>
      </c>
      <c r="B5" s="9">
        <v>43525</v>
      </c>
      <c r="C5" s="10" t="str">
        <f t="shared" si="0"/>
        <v/>
      </c>
      <c r="D5" s="1">
        <v>149747.80000000002</v>
      </c>
      <c r="E5" s="1">
        <v>164654.83000000002</v>
      </c>
    </row>
    <row r="6" spans="1:6" x14ac:dyDescent="0.35">
      <c r="A6" t="s">
        <v>18</v>
      </c>
      <c r="B6" s="9">
        <v>43556</v>
      </c>
      <c r="C6" s="10" t="str">
        <f t="shared" si="0"/>
        <v/>
      </c>
      <c r="D6" s="1">
        <v>149702.76</v>
      </c>
      <c r="E6" s="1">
        <v>166453.94999999998</v>
      </c>
    </row>
    <row r="7" spans="1:6" x14ac:dyDescent="0.35">
      <c r="A7" t="s">
        <v>19</v>
      </c>
      <c r="B7" s="9">
        <v>43586</v>
      </c>
      <c r="C7" s="10" t="str">
        <f t="shared" si="0"/>
        <v/>
      </c>
      <c r="D7" s="1">
        <v>148787.31</v>
      </c>
      <c r="E7" s="1">
        <v>164581.13</v>
      </c>
    </row>
    <row r="8" spans="1:6" x14ac:dyDescent="0.35">
      <c r="A8" t="s">
        <v>20</v>
      </c>
      <c r="B8" s="9">
        <v>43617</v>
      </c>
      <c r="C8" s="10" t="str">
        <f t="shared" si="0"/>
        <v/>
      </c>
      <c r="D8" s="1">
        <v>147162.16999999998</v>
      </c>
      <c r="E8" s="1">
        <v>162220.33000000002</v>
      </c>
    </row>
    <row r="9" spans="1:6" x14ac:dyDescent="0.35">
      <c r="A9" t="s">
        <v>21</v>
      </c>
      <c r="B9" s="9">
        <v>43647</v>
      </c>
      <c r="C9" s="10" t="str">
        <f t="shared" si="0"/>
        <v>'19</v>
      </c>
      <c r="D9" s="1">
        <v>147977.07999999999</v>
      </c>
      <c r="E9" s="1">
        <v>163145.40000000002</v>
      </c>
    </row>
    <row r="10" spans="1:6" x14ac:dyDescent="0.35">
      <c r="A10" t="s">
        <v>22</v>
      </c>
      <c r="B10" s="9">
        <v>43678</v>
      </c>
      <c r="C10" s="10" t="str">
        <f t="shared" si="0"/>
        <v/>
      </c>
      <c r="D10" s="1">
        <v>148269.24</v>
      </c>
      <c r="E10" s="1">
        <v>163627.63000000003</v>
      </c>
    </row>
    <row r="11" spans="1:6" x14ac:dyDescent="0.35">
      <c r="A11" t="s">
        <v>23</v>
      </c>
      <c r="B11" s="9">
        <v>43709</v>
      </c>
      <c r="C11" s="10" t="str">
        <f t="shared" si="0"/>
        <v/>
      </c>
      <c r="D11" s="1">
        <v>149200.32000000001</v>
      </c>
      <c r="E11" s="1">
        <v>162000.26000000004</v>
      </c>
    </row>
    <row r="12" spans="1:6" x14ac:dyDescent="0.35">
      <c r="A12" t="s">
        <v>24</v>
      </c>
      <c r="B12" s="9">
        <v>43739</v>
      </c>
      <c r="C12" s="10" t="str">
        <f t="shared" si="0"/>
        <v/>
      </c>
      <c r="D12" s="1">
        <v>148855.37000000002</v>
      </c>
      <c r="E12" s="1">
        <v>161906.13999999998</v>
      </c>
    </row>
    <row r="13" spans="1:6" x14ac:dyDescent="0.35">
      <c r="A13" t="s">
        <v>25</v>
      </c>
      <c r="B13" s="9">
        <v>43770</v>
      </c>
      <c r="C13" s="10" t="str">
        <f t="shared" si="0"/>
        <v/>
      </c>
      <c r="D13" s="1">
        <v>149016.27000000002</v>
      </c>
      <c r="E13" s="1">
        <v>162663.76999999999</v>
      </c>
      <c r="F13" s="5"/>
    </row>
    <row r="14" spans="1:6" x14ac:dyDescent="0.35">
      <c r="A14" t="s">
        <v>26</v>
      </c>
      <c r="B14" s="9">
        <v>43800</v>
      </c>
      <c r="C14" s="10" t="str">
        <f t="shared" si="0"/>
        <v/>
      </c>
      <c r="D14" s="1">
        <v>151872.1</v>
      </c>
      <c r="E14" s="1">
        <v>164752.07999999999</v>
      </c>
    </row>
    <row r="15" spans="1:6" x14ac:dyDescent="0.35">
      <c r="A15" t="s">
        <v>27</v>
      </c>
      <c r="B15" s="9">
        <v>43831</v>
      </c>
      <c r="C15" s="10" t="str">
        <f t="shared" si="0"/>
        <v/>
      </c>
      <c r="D15" s="1">
        <v>152784.74</v>
      </c>
      <c r="E15" s="1">
        <v>163317.44999999998</v>
      </c>
      <c r="F15" s="3"/>
    </row>
    <row r="16" spans="1:6" x14ac:dyDescent="0.35">
      <c r="A16" t="s">
        <v>28</v>
      </c>
      <c r="B16" s="9">
        <v>43862</v>
      </c>
      <c r="C16" s="10" t="str">
        <f t="shared" si="0"/>
        <v/>
      </c>
      <c r="D16" s="1">
        <v>149343.66</v>
      </c>
      <c r="E16" s="1">
        <v>163455.60999999999</v>
      </c>
      <c r="F16" s="3"/>
    </row>
    <row r="17" spans="1:6" x14ac:dyDescent="0.35">
      <c r="A17" t="s">
        <v>29</v>
      </c>
      <c r="B17" s="9">
        <v>43891</v>
      </c>
      <c r="C17" s="10" t="str">
        <f t="shared" si="0"/>
        <v/>
      </c>
      <c r="D17" s="1">
        <v>149258.10999999999</v>
      </c>
      <c r="E17" s="1">
        <v>163692.78</v>
      </c>
      <c r="F17" s="3"/>
    </row>
    <row r="18" spans="1:6" x14ac:dyDescent="0.35">
      <c r="A18" t="s">
        <v>30</v>
      </c>
      <c r="B18" s="9">
        <v>43922</v>
      </c>
      <c r="C18" s="10" t="str">
        <f t="shared" si="0"/>
        <v/>
      </c>
      <c r="D18" s="1">
        <v>148289.60000000001</v>
      </c>
      <c r="E18" s="1">
        <v>161976.99000000002</v>
      </c>
      <c r="F18" s="3"/>
    </row>
    <row r="19" spans="1:6" x14ac:dyDescent="0.35">
      <c r="A19" t="s">
        <v>31</v>
      </c>
      <c r="B19" s="9">
        <v>43952</v>
      </c>
      <c r="C19" s="10" t="str">
        <f t="shared" si="0"/>
        <v/>
      </c>
      <c r="D19" s="1">
        <v>146356.76999999999</v>
      </c>
      <c r="E19" s="1">
        <v>159974.39000000001</v>
      </c>
      <c r="F19" s="3"/>
    </row>
    <row r="20" spans="1:6" x14ac:dyDescent="0.35">
      <c r="A20" t="s">
        <v>32</v>
      </c>
      <c r="B20" s="9">
        <v>43983</v>
      </c>
      <c r="C20" s="10" t="str">
        <f t="shared" si="0"/>
        <v/>
      </c>
      <c r="D20" s="1">
        <v>145897.43999999994</v>
      </c>
      <c r="E20" s="1">
        <v>162853.31</v>
      </c>
      <c r="F20" s="3"/>
    </row>
    <row r="21" spans="1:6" x14ac:dyDescent="0.35">
      <c r="A21" t="s">
        <v>33</v>
      </c>
      <c r="B21" s="9">
        <v>44013</v>
      </c>
      <c r="C21" s="10" t="str">
        <f t="shared" si="0"/>
        <v>'20</v>
      </c>
      <c r="D21" s="1">
        <v>144577.27000000002</v>
      </c>
      <c r="E21" s="1">
        <v>163121.77000000002</v>
      </c>
      <c r="F21" s="3"/>
    </row>
    <row r="22" spans="1:6" x14ac:dyDescent="0.35">
      <c r="A22" t="s">
        <v>34</v>
      </c>
      <c r="B22" s="9">
        <v>44044</v>
      </c>
      <c r="C22" s="10" t="str">
        <f t="shared" si="0"/>
        <v/>
      </c>
      <c r="D22" s="1">
        <v>144107.47999999998</v>
      </c>
      <c r="E22" s="1">
        <v>163782.82</v>
      </c>
      <c r="F22" s="3"/>
    </row>
    <row r="23" spans="1:6" x14ac:dyDescent="0.35">
      <c r="A23" t="s">
        <v>35</v>
      </c>
      <c r="B23" s="9">
        <v>44075</v>
      </c>
      <c r="C23" s="10" t="str">
        <f t="shared" si="0"/>
        <v/>
      </c>
      <c r="D23" s="1">
        <v>144252.12</v>
      </c>
      <c r="E23" s="1">
        <v>166515.64999999997</v>
      </c>
    </row>
    <row r="24" spans="1:6" x14ac:dyDescent="0.35">
      <c r="A24" t="s">
        <v>36</v>
      </c>
      <c r="B24" s="9">
        <v>44105</v>
      </c>
      <c r="C24" s="10" t="str">
        <f t="shared" si="0"/>
        <v/>
      </c>
      <c r="D24" s="1">
        <v>146461.47</v>
      </c>
      <c r="E24" s="1">
        <v>167368.23000000001</v>
      </c>
    </row>
    <row r="25" spans="1:6" x14ac:dyDescent="0.35">
      <c r="A25" t="s">
        <v>37</v>
      </c>
      <c r="B25" s="9">
        <v>44136</v>
      </c>
      <c r="C25" s="10" t="str">
        <f t="shared" si="0"/>
        <v/>
      </c>
      <c r="D25" s="1">
        <v>150139.46000000002</v>
      </c>
      <c r="E25" s="1">
        <v>166950.6</v>
      </c>
    </row>
    <row r="26" spans="1:6" x14ac:dyDescent="0.35">
      <c r="A26" t="s">
        <v>38</v>
      </c>
      <c r="B26" s="9">
        <v>44166</v>
      </c>
      <c r="C26" s="10" t="str">
        <f t="shared" si="0"/>
        <v/>
      </c>
      <c r="D26" s="1">
        <v>150851</v>
      </c>
      <c r="E26" s="1">
        <v>165912.15</v>
      </c>
    </row>
    <row r="27" spans="1:6" x14ac:dyDescent="0.35">
      <c r="A27" t="s">
        <v>39</v>
      </c>
      <c r="B27" s="9">
        <v>44197</v>
      </c>
      <c r="C27" s="10" t="str">
        <f t="shared" si="0"/>
        <v/>
      </c>
      <c r="D27" s="1">
        <v>154660.65999999997</v>
      </c>
      <c r="E27" s="1">
        <v>166973.59</v>
      </c>
    </row>
    <row r="28" spans="1:6" x14ac:dyDescent="0.35">
      <c r="A28" t="s">
        <v>40</v>
      </c>
      <c r="B28" s="9">
        <v>44228</v>
      </c>
      <c r="C28" s="10" t="str">
        <f t="shared" si="0"/>
        <v/>
      </c>
      <c r="D28" s="1">
        <v>163607.63999999996</v>
      </c>
      <c r="E28" s="1">
        <v>167948.09999999998</v>
      </c>
    </row>
    <row r="29" spans="1:6" x14ac:dyDescent="0.35">
      <c r="A29" t="s">
        <v>41</v>
      </c>
      <c r="B29" s="9">
        <v>44256</v>
      </c>
      <c r="C29" s="10" t="str">
        <f t="shared" si="0"/>
        <v/>
      </c>
      <c r="D29" s="1">
        <v>167527.97999999998</v>
      </c>
      <c r="E29" s="1">
        <v>172753.55999999997</v>
      </c>
    </row>
    <row r="30" spans="1:6" x14ac:dyDescent="0.35">
      <c r="A30" t="s">
        <v>42</v>
      </c>
      <c r="B30" s="9">
        <v>44287</v>
      </c>
      <c r="C30" s="10" t="str">
        <f t="shared" si="0"/>
        <v/>
      </c>
      <c r="D30" s="1">
        <v>174362.74000000002</v>
      </c>
      <c r="E30" s="1">
        <v>177692.89999999997</v>
      </c>
    </row>
    <row r="31" spans="1:6" x14ac:dyDescent="0.35">
      <c r="A31" t="s">
        <v>43</v>
      </c>
      <c r="B31" s="9">
        <v>44317</v>
      </c>
      <c r="C31" s="10" t="str">
        <f t="shared" si="0"/>
        <v/>
      </c>
      <c r="D31" s="1">
        <v>181170.40000000002</v>
      </c>
      <c r="E31" s="1">
        <v>185665.33999999997</v>
      </c>
    </row>
    <row r="32" spans="1:6" x14ac:dyDescent="0.35">
      <c r="A32" t="s">
        <v>44</v>
      </c>
      <c r="B32" s="9">
        <v>44348</v>
      </c>
      <c r="C32" s="10" t="str">
        <f t="shared" si="0"/>
        <v/>
      </c>
      <c r="D32" s="1">
        <v>188127.35</v>
      </c>
      <c r="E32" s="1">
        <v>191168.52999999997</v>
      </c>
    </row>
    <row r="33" spans="1:5" x14ac:dyDescent="0.35">
      <c r="A33" t="s">
        <v>45</v>
      </c>
      <c r="B33" s="9">
        <v>44378</v>
      </c>
      <c r="C33" s="10" t="str">
        <f t="shared" si="0"/>
        <v>'21</v>
      </c>
      <c r="D33" s="1">
        <v>195491.22999999998</v>
      </c>
      <c r="E33" s="1">
        <v>196973.66999999995</v>
      </c>
    </row>
    <row r="34" spans="1:5" x14ac:dyDescent="0.35">
      <c r="A34" t="s">
        <v>46</v>
      </c>
      <c r="B34" s="9">
        <v>44409</v>
      </c>
      <c r="C34" s="10" t="str">
        <f t="shared" si="0"/>
        <v/>
      </c>
      <c r="D34" s="1">
        <v>203974.01</v>
      </c>
      <c r="E34" s="1">
        <v>203859.86000000002</v>
      </c>
    </row>
    <row r="35" spans="1:5" x14ac:dyDescent="0.35">
      <c r="A35" t="s">
        <v>47</v>
      </c>
      <c r="B35" s="9">
        <v>44440</v>
      </c>
      <c r="C35" s="10" t="str">
        <f t="shared" si="0"/>
        <v/>
      </c>
      <c r="D35" s="1">
        <v>211088.42000000004</v>
      </c>
      <c r="E35" s="1">
        <v>207907.06</v>
      </c>
    </row>
    <row r="36" spans="1:5" x14ac:dyDescent="0.35">
      <c r="A36" t="s">
        <v>48</v>
      </c>
      <c r="B36" s="9">
        <v>44470</v>
      </c>
      <c r="C36" s="10" t="str">
        <f t="shared" si="0"/>
        <v/>
      </c>
      <c r="D36" s="1">
        <v>216321.95000000004</v>
      </c>
      <c r="E36" s="1">
        <v>209804.06000000003</v>
      </c>
    </row>
    <row r="37" spans="1:5" x14ac:dyDescent="0.35">
      <c r="A37" t="s">
        <v>49</v>
      </c>
      <c r="B37" s="9">
        <v>44501</v>
      </c>
      <c r="C37" s="10" t="str">
        <f t="shared" si="0"/>
        <v/>
      </c>
      <c r="D37" s="1">
        <v>222561.20000000004</v>
      </c>
      <c r="E37" s="1">
        <v>215023.13000000003</v>
      </c>
    </row>
    <row r="38" spans="1:5" x14ac:dyDescent="0.35">
      <c r="A38" t="s">
        <v>50</v>
      </c>
      <c r="B38" s="9">
        <v>44531</v>
      </c>
      <c r="C38" s="10" t="str">
        <f t="shared" si="0"/>
        <v/>
      </c>
      <c r="D38" s="1">
        <v>229174.49000000002</v>
      </c>
      <c r="E38" s="1">
        <v>218673.19000000003</v>
      </c>
    </row>
    <row r="39" spans="1:5" x14ac:dyDescent="0.35">
      <c r="A39" t="s">
        <v>51</v>
      </c>
      <c r="B39" s="9">
        <v>44562</v>
      </c>
      <c r="C39" s="10" t="str">
        <f t="shared" si="0"/>
        <v/>
      </c>
      <c r="D39" s="1">
        <v>232667.46000000002</v>
      </c>
      <c r="E39" s="1">
        <v>220994.21000000002</v>
      </c>
    </row>
    <row r="40" spans="1:5" x14ac:dyDescent="0.35">
      <c r="A40" t="s">
        <v>52</v>
      </c>
      <c r="B40" s="9">
        <v>44593</v>
      </c>
      <c r="C40" s="10" t="str">
        <f t="shared" si="0"/>
        <v/>
      </c>
      <c r="D40" s="1">
        <v>235461.29000000004</v>
      </c>
      <c r="E40" s="1">
        <v>222578.62000000002</v>
      </c>
    </row>
    <row r="41" spans="1:5" x14ac:dyDescent="0.35">
      <c r="A41" t="s">
        <v>53</v>
      </c>
      <c r="B41" s="9">
        <v>44621</v>
      </c>
      <c r="C41" s="10" t="str">
        <f t="shared" si="0"/>
        <v/>
      </c>
      <c r="D41" s="1">
        <v>238579.54</v>
      </c>
      <c r="E41" s="1">
        <v>223507.7</v>
      </c>
    </row>
    <row r="42" spans="1:5" x14ac:dyDescent="0.35">
      <c r="A42" t="s">
        <v>54</v>
      </c>
      <c r="B42" s="9">
        <v>44652</v>
      </c>
      <c r="C42" s="10" t="str">
        <f t="shared" si="0"/>
        <v/>
      </c>
      <c r="D42" s="1">
        <v>239713.69</v>
      </c>
      <c r="E42" s="1">
        <v>226386.24000000002</v>
      </c>
    </row>
    <row r="43" spans="1:5" x14ac:dyDescent="0.35">
      <c r="A43" t="s">
        <v>55</v>
      </c>
      <c r="B43" s="9">
        <v>44682</v>
      </c>
      <c r="C43" s="10" t="str">
        <f t="shared" si="0"/>
        <v/>
      </c>
      <c r="D43" s="1">
        <v>243434.68999999997</v>
      </c>
      <c r="E43" s="1">
        <v>229133.76000000004</v>
      </c>
    </row>
    <row r="44" spans="1:5" x14ac:dyDescent="0.35">
      <c r="A44" t="s">
        <v>56</v>
      </c>
      <c r="B44" s="9">
        <v>44713</v>
      </c>
      <c r="C44" s="10" t="str">
        <f t="shared" si="0"/>
        <v/>
      </c>
      <c r="D44" s="1">
        <v>249250.69999999998</v>
      </c>
      <c r="E44" s="1">
        <v>232705.63000000003</v>
      </c>
    </row>
    <row r="45" spans="1:5" x14ac:dyDescent="0.35">
      <c r="A45" t="s">
        <v>57</v>
      </c>
      <c r="B45" s="9">
        <v>44743</v>
      </c>
      <c r="C45" s="10" t="str">
        <f t="shared" si="0"/>
        <v>'22</v>
      </c>
      <c r="D45" s="1">
        <v>254660.85</v>
      </c>
      <c r="E45" s="1">
        <v>231986.18</v>
      </c>
    </row>
    <row r="46" spans="1:5" x14ac:dyDescent="0.35">
      <c r="A46" t="s">
        <v>58</v>
      </c>
      <c r="B46" s="9">
        <v>44774</v>
      </c>
      <c r="C46" s="10" t="str">
        <f t="shared" si="0"/>
        <v/>
      </c>
      <c r="D46" s="1">
        <v>257710.06</v>
      </c>
      <c r="E46" s="1">
        <v>231124.44999999998</v>
      </c>
    </row>
    <row r="47" spans="1:5" x14ac:dyDescent="0.35">
      <c r="A47" t="s">
        <v>59</v>
      </c>
      <c r="B47" s="9">
        <v>44805</v>
      </c>
      <c r="C47" s="10" t="str">
        <f t="shared" si="0"/>
        <v/>
      </c>
      <c r="D47" s="1">
        <v>259467.05</v>
      </c>
      <c r="E47" s="1">
        <v>232199.78</v>
      </c>
    </row>
    <row r="48" spans="1:5" x14ac:dyDescent="0.35">
      <c r="A48" t="s">
        <v>60</v>
      </c>
      <c r="B48" s="9">
        <v>44835</v>
      </c>
      <c r="C48" s="10" t="str">
        <f t="shared" si="0"/>
        <v/>
      </c>
      <c r="D48" s="1">
        <v>259742.87000000002</v>
      </c>
      <c r="E48" s="1">
        <v>231748.56</v>
      </c>
    </row>
    <row r="49" spans="1:5" x14ac:dyDescent="0.35">
      <c r="A49" t="s">
        <v>61</v>
      </c>
      <c r="B49" s="9">
        <v>44866</v>
      </c>
      <c r="C49" s="10" t="str">
        <f t="shared" si="0"/>
        <v/>
      </c>
      <c r="D49" s="1">
        <v>256902.66000000003</v>
      </c>
      <c r="E49" s="1">
        <v>231546.52</v>
      </c>
    </row>
    <row r="50" spans="1:5" x14ac:dyDescent="0.35">
      <c r="A50" t="s">
        <v>62</v>
      </c>
      <c r="B50" s="9">
        <v>44896</v>
      </c>
      <c r="C50" s="10" t="str">
        <f t="shared" si="0"/>
        <v/>
      </c>
      <c r="D50" s="1">
        <v>252916.76</v>
      </c>
      <c r="E50" s="1">
        <v>232957.81</v>
      </c>
    </row>
    <row r="51" spans="1:5" x14ac:dyDescent="0.35">
      <c r="A51" t="s">
        <v>63</v>
      </c>
      <c r="B51" s="9">
        <v>44927</v>
      </c>
      <c r="C51" s="10" t="str">
        <f t="shared" si="0"/>
        <v/>
      </c>
      <c r="D51" s="1">
        <v>252899.91999999998</v>
      </c>
      <c r="E51" s="1">
        <v>235222.52999999997</v>
      </c>
    </row>
    <row r="52" spans="1:5" x14ac:dyDescent="0.35">
      <c r="A52" t="s">
        <v>64</v>
      </c>
      <c r="B52" s="9">
        <v>44958</v>
      </c>
      <c r="C52" s="10" t="str">
        <f t="shared" si="0"/>
        <v/>
      </c>
      <c r="D52" s="1">
        <v>249783.81999999998</v>
      </c>
      <c r="E52" s="1">
        <v>237760.13999999996</v>
      </c>
    </row>
    <row r="53" spans="1:5" x14ac:dyDescent="0.35">
      <c r="A53" t="s">
        <v>65</v>
      </c>
      <c r="B53" s="9">
        <v>44986</v>
      </c>
      <c r="C53" s="10" t="str">
        <f t="shared" si="0"/>
        <v/>
      </c>
      <c r="D53" s="1">
        <v>253176.41999999998</v>
      </c>
      <c r="E53" s="1">
        <v>238080.45</v>
      </c>
    </row>
    <row r="54" spans="1:5" x14ac:dyDescent="0.35">
      <c r="A54" t="s">
        <v>66</v>
      </c>
      <c r="B54" s="9">
        <v>45017</v>
      </c>
      <c r="C54" s="10" t="str">
        <f t="shared" si="0"/>
        <v/>
      </c>
      <c r="D54" s="1">
        <v>255145.74999999997</v>
      </c>
      <c r="E54" s="1">
        <v>235526.08</v>
      </c>
    </row>
    <row r="55" spans="1:5" x14ac:dyDescent="0.35">
      <c r="A55" t="s">
        <v>67</v>
      </c>
      <c r="B55" s="9">
        <v>45047</v>
      </c>
      <c r="C55" s="10" t="str">
        <f t="shared" si="0"/>
        <v/>
      </c>
      <c r="D55" s="1">
        <v>254907.68</v>
      </c>
      <c r="E55" s="1">
        <v>236994.35</v>
      </c>
    </row>
    <row r="56" spans="1:5" x14ac:dyDescent="0.35">
      <c r="A56" t="s">
        <v>68</v>
      </c>
      <c r="B56" s="9">
        <v>45078</v>
      </c>
      <c r="C56" s="10" t="str">
        <f t="shared" si="0"/>
        <v/>
      </c>
      <c r="D56" s="1">
        <v>252258.44999999998</v>
      </c>
      <c r="E56" s="1">
        <v>234024.18</v>
      </c>
    </row>
    <row r="57" spans="1:5" x14ac:dyDescent="0.35">
      <c r="A57" t="s">
        <v>69</v>
      </c>
      <c r="B57" s="9">
        <v>45108</v>
      </c>
      <c r="C57" s="10" t="str">
        <f t="shared" si="0"/>
        <v>'23</v>
      </c>
      <c r="D57" s="1">
        <v>248422.78</v>
      </c>
      <c r="E57" s="1">
        <v>233452.49000000002</v>
      </c>
    </row>
    <row r="58" spans="1:5" x14ac:dyDescent="0.35">
      <c r="A58" t="s">
        <v>70</v>
      </c>
      <c r="B58" s="9">
        <v>45139</v>
      </c>
      <c r="C58" s="10" t="str">
        <f t="shared" si="0"/>
        <v/>
      </c>
      <c r="D58" s="1">
        <v>246481.61</v>
      </c>
      <c r="E58" s="1">
        <v>234436.61</v>
      </c>
    </row>
    <row r="59" spans="1:5" x14ac:dyDescent="0.35">
      <c r="A59" t="s">
        <v>71</v>
      </c>
      <c r="B59" s="9">
        <v>45170</v>
      </c>
      <c r="C59" s="10" t="str">
        <f t="shared" si="0"/>
        <v/>
      </c>
      <c r="D59" s="1">
        <v>245625.61</v>
      </c>
      <c r="E59" s="1">
        <v>233823.87</v>
      </c>
    </row>
    <row r="60" spans="1:5" x14ac:dyDescent="0.35">
      <c r="A60" t="s">
        <v>72</v>
      </c>
      <c r="B60" s="9">
        <v>45200</v>
      </c>
      <c r="C60" s="10" t="str">
        <f t="shared" si="0"/>
        <v/>
      </c>
      <c r="D60" s="1">
        <v>244405.72999999998</v>
      </c>
      <c r="E60" s="1">
        <v>238294.32</v>
      </c>
    </row>
    <row r="61" spans="1:5" x14ac:dyDescent="0.35">
      <c r="A61" t="s">
        <v>73</v>
      </c>
      <c r="B61" s="9">
        <v>45231</v>
      </c>
      <c r="C61" s="10" t="str">
        <f t="shared" si="0"/>
        <v/>
      </c>
      <c r="D61" s="1">
        <v>245371.53999999995</v>
      </c>
      <c r="E61" s="1">
        <v>240457.72</v>
      </c>
    </row>
    <row r="62" spans="1:5" x14ac:dyDescent="0.35">
      <c r="A62" t="s">
        <v>74</v>
      </c>
      <c r="B62" s="9">
        <v>45261</v>
      </c>
      <c r="C62" s="10" t="str">
        <f t="shared" si="0"/>
        <v/>
      </c>
      <c r="D62" s="1">
        <v>246656.47999999998</v>
      </c>
      <c r="E62" s="1">
        <v>243979.25999999998</v>
      </c>
    </row>
    <row r="63" spans="1:5" x14ac:dyDescent="0.35">
      <c r="A63" t="s">
        <v>75</v>
      </c>
      <c r="B63" s="9">
        <v>45292</v>
      </c>
      <c r="C63" s="10" t="str">
        <f t="shared" si="0"/>
        <v/>
      </c>
      <c r="D63" s="1">
        <v>247707.36</v>
      </c>
      <c r="E63" s="1">
        <v>246517.01</v>
      </c>
    </row>
    <row r="64" spans="1:5" x14ac:dyDescent="0.35">
      <c r="A64" t="s">
        <v>76</v>
      </c>
      <c r="B64" s="9">
        <v>45323</v>
      </c>
      <c r="C64" s="10" t="str">
        <f t="shared" si="0"/>
        <v/>
      </c>
      <c r="D64" s="1">
        <v>253194.55000000002</v>
      </c>
      <c r="E64" s="1">
        <v>248042.03999999998</v>
      </c>
    </row>
    <row r="65" spans="1:5" x14ac:dyDescent="0.35">
      <c r="A65" t="s">
        <v>77</v>
      </c>
      <c r="B65" s="9">
        <v>45352</v>
      </c>
      <c r="C65" s="10" t="str">
        <f t="shared" si="0"/>
        <v/>
      </c>
      <c r="D65" s="1">
        <v>250657.71</v>
      </c>
      <c r="E65" s="1">
        <v>249119.74000000002</v>
      </c>
    </row>
    <row r="66" spans="1:5" x14ac:dyDescent="0.35">
      <c r="A66" t="s">
        <v>78</v>
      </c>
      <c r="B66" s="9">
        <v>45383</v>
      </c>
      <c r="C66" s="10" t="str">
        <f t="shared" si="0"/>
        <v/>
      </c>
      <c r="D66" s="1">
        <v>251119.07999999996</v>
      </c>
      <c r="E66" s="1">
        <v>250877</v>
      </c>
    </row>
    <row r="67" spans="1:5" x14ac:dyDescent="0.35">
      <c r="A67" t="s">
        <v>79</v>
      </c>
      <c r="B67" s="9">
        <v>45413</v>
      </c>
      <c r="C67" s="10" t="str">
        <f t="shared" ref="C67:C86" si="1">IF(MONTH(B67)=7, _xlfn.CONCAT("'", RIGHT(YEAR(B67),2)), "")</f>
        <v/>
      </c>
      <c r="D67" s="1">
        <v>255141.76999999996</v>
      </c>
      <c r="E67" s="1">
        <v>248653.93</v>
      </c>
    </row>
    <row r="68" spans="1:5" x14ac:dyDescent="0.35">
      <c r="A68" t="s">
        <v>80</v>
      </c>
      <c r="B68" s="9">
        <v>45444</v>
      </c>
      <c r="C68" s="10" t="str">
        <f t="shared" si="1"/>
        <v/>
      </c>
      <c r="D68" s="1">
        <v>258591.52</v>
      </c>
      <c r="E68" s="1">
        <v>247892.32</v>
      </c>
    </row>
    <row r="69" spans="1:5" x14ac:dyDescent="0.35">
      <c r="A69" t="s">
        <v>81</v>
      </c>
      <c r="B69" s="9">
        <v>45474</v>
      </c>
      <c r="C69" s="10" t="str">
        <f t="shared" si="1"/>
        <v>'24</v>
      </c>
      <c r="D69" s="1">
        <v>261603.19999999998</v>
      </c>
      <c r="E69" s="1">
        <v>248326.81999999995</v>
      </c>
    </row>
    <row r="70" spans="1:5" x14ac:dyDescent="0.35">
      <c r="A70" t="s">
        <v>82</v>
      </c>
      <c r="B70" s="9">
        <v>45505</v>
      </c>
      <c r="C70" s="10" t="str">
        <f t="shared" si="1"/>
        <v/>
      </c>
      <c r="D70" s="1">
        <v>266123.08999999997</v>
      </c>
      <c r="E70" s="1">
        <v>249773.38999999998</v>
      </c>
    </row>
    <row r="71" spans="1:5" x14ac:dyDescent="0.35">
      <c r="A71" t="s">
        <v>83</v>
      </c>
      <c r="B71" s="9">
        <v>45536</v>
      </c>
      <c r="C71" s="10" t="str">
        <f t="shared" si="1"/>
        <v/>
      </c>
      <c r="D71" s="1">
        <v>266886.01</v>
      </c>
      <c r="E71" s="1">
        <v>248870.96999999997</v>
      </c>
    </row>
    <row r="72" spans="1:5" x14ac:dyDescent="0.35">
      <c r="A72" t="s">
        <v>84</v>
      </c>
      <c r="B72" s="9">
        <v>45566</v>
      </c>
      <c r="C72" s="10" t="str">
        <f t="shared" si="1"/>
        <v/>
      </c>
      <c r="D72" s="1">
        <v>271294.53999999998</v>
      </c>
      <c r="E72" s="1">
        <v>246742.68</v>
      </c>
    </row>
    <row r="73" spans="1:5" x14ac:dyDescent="0.35">
      <c r="A73" t="s">
        <v>85</v>
      </c>
      <c r="B73" s="9">
        <v>45597</v>
      </c>
      <c r="C73" s="10" t="str">
        <f t="shared" si="1"/>
        <v/>
      </c>
      <c r="D73" s="1">
        <v>273555.93000000005</v>
      </c>
      <c r="E73" s="1">
        <v>243824.91</v>
      </c>
    </row>
    <row r="74" spans="1:5" x14ac:dyDescent="0.35">
      <c r="A74" t="s">
        <v>86</v>
      </c>
      <c r="B74" s="9">
        <v>45627</v>
      </c>
      <c r="C74" s="10" t="str">
        <f t="shared" si="1"/>
        <v/>
      </c>
      <c r="D74" s="1">
        <v>276950.56</v>
      </c>
      <c r="E74" s="1">
        <v>240506.18</v>
      </c>
    </row>
    <row r="75" spans="1:5" x14ac:dyDescent="0.35">
      <c r="A75" t="s">
        <v>87</v>
      </c>
      <c r="B75" s="9">
        <v>45658</v>
      </c>
      <c r="C75" s="10" t="str">
        <f t="shared" si="1"/>
        <v/>
      </c>
      <c r="D75" s="1">
        <v>281113.75</v>
      </c>
      <c r="E75" s="1">
        <v>236399.01</v>
      </c>
    </row>
    <row r="76" spans="1:5" x14ac:dyDescent="0.35">
      <c r="A76" t="s">
        <v>88</v>
      </c>
      <c r="B76" s="9">
        <v>45689</v>
      </c>
      <c r="C76" s="10" t="str">
        <f t="shared" si="1"/>
        <v/>
      </c>
      <c r="D76" s="1">
        <v>278340.62000000005</v>
      </c>
      <c r="E76" s="1">
        <v>234489.07</v>
      </c>
    </row>
    <row r="77" spans="1:5" x14ac:dyDescent="0.35">
      <c r="A77" t="s">
        <v>89</v>
      </c>
      <c r="B77" s="9">
        <v>45717</v>
      </c>
      <c r="C77" s="10" t="str">
        <f t="shared" si="1"/>
        <v/>
      </c>
      <c r="D77" s="1">
        <v>282784.78000000003</v>
      </c>
      <c r="E77" s="1">
        <v>232360.56</v>
      </c>
    </row>
    <row r="78" spans="1:5" x14ac:dyDescent="0.35">
      <c r="A78" t="s">
        <v>90</v>
      </c>
      <c r="B78" s="9">
        <v>45748</v>
      </c>
      <c r="C78" s="10" t="str">
        <f t="shared" si="1"/>
        <v/>
      </c>
      <c r="D78" s="1">
        <v>286443.42000000004</v>
      </c>
      <c r="E78" s="1">
        <v>232398.30000000002</v>
      </c>
    </row>
    <row r="79" spans="1:5" x14ac:dyDescent="0.35">
      <c r="A79" t="s">
        <v>91</v>
      </c>
      <c r="B79" s="9">
        <v>45778</v>
      </c>
      <c r="C79" s="10" t="str">
        <f t="shared" si="1"/>
        <v/>
      </c>
      <c r="D79" s="1">
        <v>287029.46000000002</v>
      </c>
      <c r="E79" s="1">
        <v>233055.63</v>
      </c>
    </row>
    <row r="80" spans="1:5" x14ac:dyDescent="0.35">
      <c r="A80" t="s">
        <v>96</v>
      </c>
      <c r="B80" s="9">
        <v>45809</v>
      </c>
      <c r="C80" s="10" t="str">
        <f t="shared" si="1"/>
        <v/>
      </c>
      <c r="D80" s="1">
        <v>286493.58</v>
      </c>
      <c r="E80" s="1">
        <v>233435.11000000002</v>
      </c>
    </row>
    <row r="81" spans="1:5" x14ac:dyDescent="0.35">
      <c r="A81" t="s">
        <v>97</v>
      </c>
      <c r="B81" s="9">
        <v>45839</v>
      </c>
      <c r="C81" s="10" t="str">
        <f t="shared" si="1"/>
        <v>'25</v>
      </c>
      <c r="D81" s="1">
        <v>288416.58999999997</v>
      </c>
      <c r="E81" s="1">
        <v>235469.22999999995</v>
      </c>
    </row>
    <row r="82" spans="1:5" x14ac:dyDescent="0.35">
      <c r="A82" t="s">
        <v>135</v>
      </c>
      <c r="B82" s="9">
        <v>45870</v>
      </c>
      <c r="C82" s="10" t="str">
        <f t="shared" si="1"/>
        <v/>
      </c>
      <c r="D82" s="1">
        <v>287778.28999999998</v>
      </c>
      <c r="E82" s="1">
        <v>234703.91999999998</v>
      </c>
    </row>
    <row r="83" spans="1:5" x14ac:dyDescent="0.35">
      <c r="B83" s="9">
        <v>45901</v>
      </c>
      <c r="C83" s="10" t="str">
        <f t="shared" si="1"/>
        <v/>
      </c>
    </row>
    <row r="84" spans="1:5" x14ac:dyDescent="0.35">
      <c r="B84" s="9">
        <v>45931</v>
      </c>
      <c r="C84" s="10" t="str">
        <f t="shared" si="1"/>
        <v/>
      </c>
    </row>
    <row r="85" spans="1:5" x14ac:dyDescent="0.35">
      <c r="B85" s="9">
        <v>45962</v>
      </c>
      <c r="C85" s="10" t="str">
        <f t="shared" si="1"/>
        <v/>
      </c>
    </row>
    <row r="86" spans="1:5" x14ac:dyDescent="0.35">
      <c r="B86" s="9">
        <v>45992</v>
      </c>
      <c r="C86" s="10" t="str">
        <f t="shared" si="1"/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4CAD-5DCB-4169-9648-1530784C1E3F}">
  <sheetPr>
    <tabColor theme="9"/>
  </sheetPr>
  <dimension ref="A1:E98"/>
  <sheetViews>
    <sheetView topLeftCell="A58" workbookViewId="0"/>
  </sheetViews>
  <sheetFormatPr defaultRowHeight="14.5" x14ac:dyDescent="0.35"/>
  <cols>
    <col min="2" max="2" width="9" customWidth="1"/>
    <col min="3" max="3" width="11.1796875" customWidth="1"/>
    <col min="4" max="4" width="9" customWidth="1"/>
    <col min="5" max="5" width="14.81640625" style="1" bestFit="1" customWidth="1"/>
    <col min="7" max="7" width="8.7265625" customWidth="1"/>
  </cols>
  <sheetData>
    <row r="1" spans="1:5" x14ac:dyDescent="0.35">
      <c r="A1" t="s">
        <v>152</v>
      </c>
    </row>
    <row r="2" spans="1:5" x14ac:dyDescent="0.35">
      <c r="E2" s="1" t="s">
        <v>92</v>
      </c>
    </row>
    <row r="3" spans="1:5" x14ac:dyDescent="0.35">
      <c r="B3" t="s">
        <v>3</v>
      </c>
      <c r="C3" s="9">
        <v>43101</v>
      </c>
      <c r="D3" s="10" t="str">
        <f t="shared" ref="D3:D66" si="0">IF(MONTH(C3)=7, _xlfn.CONCAT("'", RIGHT(YEAR(C3),2)), "")</f>
        <v/>
      </c>
      <c r="E3" s="1">
        <v>75213155</v>
      </c>
    </row>
    <row r="4" spans="1:5" x14ac:dyDescent="0.35">
      <c r="B4" t="s">
        <v>4</v>
      </c>
      <c r="C4" s="9">
        <v>43132</v>
      </c>
      <c r="D4" s="10" t="str">
        <f t="shared" si="0"/>
        <v/>
      </c>
      <c r="E4" s="1">
        <v>75944718</v>
      </c>
    </row>
    <row r="5" spans="1:5" x14ac:dyDescent="0.35">
      <c r="B5" t="s">
        <v>5</v>
      </c>
      <c r="C5" s="9">
        <v>43160</v>
      </c>
      <c r="D5" s="10" t="str">
        <f t="shared" si="0"/>
        <v/>
      </c>
      <c r="E5" s="1">
        <v>76442992</v>
      </c>
    </row>
    <row r="6" spans="1:5" x14ac:dyDescent="0.35">
      <c r="B6" t="s">
        <v>6</v>
      </c>
      <c r="C6" s="9">
        <v>43191</v>
      </c>
      <c r="D6" s="10" t="str">
        <f t="shared" si="0"/>
        <v/>
      </c>
      <c r="E6" s="1">
        <v>77666215</v>
      </c>
    </row>
    <row r="7" spans="1:5" x14ac:dyDescent="0.35">
      <c r="B7" t="s">
        <v>7</v>
      </c>
      <c r="C7" s="9">
        <v>43221</v>
      </c>
      <c r="D7" s="10" t="str">
        <f t="shared" si="0"/>
        <v/>
      </c>
      <c r="E7" s="1">
        <v>78813640</v>
      </c>
    </row>
    <row r="8" spans="1:5" x14ac:dyDescent="0.35">
      <c r="B8" t="s">
        <v>8</v>
      </c>
      <c r="C8" s="9">
        <v>43252</v>
      </c>
      <c r="D8" s="10" t="str">
        <f t="shared" si="0"/>
        <v/>
      </c>
      <c r="E8" s="1">
        <v>79313630</v>
      </c>
    </row>
    <row r="9" spans="1:5" x14ac:dyDescent="0.35">
      <c r="B9" t="s">
        <v>9</v>
      </c>
      <c r="C9" s="9">
        <v>43282</v>
      </c>
      <c r="D9" s="10" t="str">
        <f t="shared" si="0"/>
        <v>'18</v>
      </c>
      <c r="E9" s="1">
        <v>80632454</v>
      </c>
    </row>
    <row r="10" spans="1:5" x14ac:dyDescent="0.35">
      <c r="B10" t="s">
        <v>10</v>
      </c>
      <c r="C10" s="9">
        <v>43313</v>
      </c>
      <c r="D10" s="10" t="str">
        <f t="shared" si="0"/>
        <v/>
      </c>
      <c r="E10" s="1">
        <v>81097515</v>
      </c>
    </row>
    <row r="11" spans="1:5" x14ac:dyDescent="0.35">
      <c r="B11" t="s">
        <v>11</v>
      </c>
      <c r="C11" s="9">
        <v>43344</v>
      </c>
      <c r="D11" s="10" t="str">
        <f t="shared" si="0"/>
        <v/>
      </c>
      <c r="E11" s="1">
        <v>81410569</v>
      </c>
    </row>
    <row r="12" spans="1:5" x14ac:dyDescent="0.35">
      <c r="B12" t="s">
        <v>12</v>
      </c>
      <c r="C12" s="9">
        <v>43374</v>
      </c>
      <c r="D12" s="10" t="str">
        <f t="shared" si="0"/>
        <v/>
      </c>
      <c r="E12" s="1">
        <v>82484543</v>
      </c>
    </row>
    <row r="13" spans="1:5" x14ac:dyDescent="0.35">
      <c r="B13" t="s">
        <v>13</v>
      </c>
      <c r="C13" s="9">
        <v>43405</v>
      </c>
      <c r="D13" s="10" t="str">
        <f t="shared" si="0"/>
        <v/>
      </c>
      <c r="E13" s="1">
        <v>83292113</v>
      </c>
    </row>
    <row r="14" spans="1:5" x14ac:dyDescent="0.35">
      <c r="B14" t="s">
        <v>14</v>
      </c>
      <c r="C14" s="9">
        <v>43435</v>
      </c>
      <c r="D14" s="10" t="str">
        <f t="shared" si="0"/>
        <v/>
      </c>
      <c r="E14" s="1">
        <v>83510571</v>
      </c>
    </row>
    <row r="15" spans="1:5" x14ac:dyDescent="0.35">
      <c r="B15" t="s">
        <v>15</v>
      </c>
      <c r="C15" s="9">
        <v>43466</v>
      </c>
      <c r="D15" s="10" t="str">
        <f t="shared" si="0"/>
        <v/>
      </c>
      <c r="E15" s="1">
        <v>84295253</v>
      </c>
    </row>
    <row r="16" spans="1:5" x14ac:dyDescent="0.35">
      <c r="B16" t="s">
        <v>16</v>
      </c>
      <c r="C16" s="9">
        <v>43497</v>
      </c>
      <c r="D16" s="10" t="str">
        <f t="shared" si="0"/>
        <v/>
      </c>
      <c r="E16" s="1">
        <v>84880068</v>
      </c>
    </row>
    <row r="17" spans="2:5" x14ac:dyDescent="0.35">
      <c r="B17" t="s">
        <v>17</v>
      </c>
      <c r="C17" s="9">
        <v>43525</v>
      </c>
      <c r="D17" s="10" t="str">
        <f t="shared" si="0"/>
        <v/>
      </c>
      <c r="E17" s="1">
        <v>85096036</v>
      </c>
    </row>
    <row r="18" spans="2:5" x14ac:dyDescent="0.35">
      <c r="B18" t="s">
        <v>18</v>
      </c>
      <c r="C18" s="9">
        <v>43556</v>
      </c>
      <c r="D18" s="10" t="str">
        <f t="shared" si="0"/>
        <v/>
      </c>
      <c r="E18" s="1">
        <v>85266979</v>
      </c>
    </row>
    <row r="19" spans="2:5" x14ac:dyDescent="0.35">
      <c r="B19" t="s">
        <v>19</v>
      </c>
      <c r="C19" s="9">
        <v>43586</v>
      </c>
      <c r="D19" s="10" t="str">
        <f t="shared" si="0"/>
        <v/>
      </c>
      <c r="E19" s="1">
        <v>85144174</v>
      </c>
    </row>
    <row r="20" spans="2:5" x14ac:dyDescent="0.35">
      <c r="B20" t="s">
        <v>20</v>
      </c>
      <c r="C20" s="9">
        <v>43617</v>
      </c>
      <c r="D20" s="10" t="str">
        <f t="shared" si="0"/>
        <v/>
      </c>
      <c r="E20" s="1">
        <v>84312884</v>
      </c>
    </row>
    <row r="21" spans="2:5" x14ac:dyDescent="0.35">
      <c r="B21" t="s">
        <v>21</v>
      </c>
      <c r="C21" s="9">
        <v>43647</v>
      </c>
      <c r="D21" s="10" t="str">
        <f t="shared" si="0"/>
        <v>'19</v>
      </c>
      <c r="E21" s="1">
        <v>84277354</v>
      </c>
    </row>
    <row r="22" spans="2:5" x14ac:dyDescent="0.35">
      <c r="B22" t="s">
        <v>22</v>
      </c>
      <c r="C22" s="9">
        <v>43678</v>
      </c>
      <c r="D22" s="10" t="str">
        <f t="shared" si="0"/>
        <v/>
      </c>
      <c r="E22" s="1">
        <v>83898935</v>
      </c>
    </row>
    <row r="23" spans="2:5" x14ac:dyDescent="0.35">
      <c r="B23" t="s">
        <v>23</v>
      </c>
      <c r="C23" s="9">
        <v>43709</v>
      </c>
      <c r="D23" s="10" t="str">
        <f t="shared" si="0"/>
        <v/>
      </c>
      <c r="E23" s="1">
        <v>84056890</v>
      </c>
    </row>
    <row r="24" spans="2:5" x14ac:dyDescent="0.35">
      <c r="B24" t="s">
        <v>24</v>
      </c>
      <c r="C24" s="9">
        <v>43739</v>
      </c>
      <c r="D24" s="10" t="str">
        <f t="shared" si="0"/>
        <v/>
      </c>
      <c r="E24" s="1">
        <v>83731625</v>
      </c>
    </row>
    <row r="25" spans="2:5" x14ac:dyDescent="0.35">
      <c r="B25" t="s">
        <v>25</v>
      </c>
      <c r="C25" s="9">
        <v>43770</v>
      </c>
      <c r="D25" s="10" t="str">
        <f t="shared" si="0"/>
        <v/>
      </c>
      <c r="E25" s="1">
        <v>82916169</v>
      </c>
    </row>
    <row r="26" spans="2:5" x14ac:dyDescent="0.35">
      <c r="B26" t="s">
        <v>26</v>
      </c>
      <c r="C26" s="9">
        <v>43800</v>
      </c>
      <c r="D26" s="10" t="str">
        <f t="shared" si="0"/>
        <v/>
      </c>
      <c r="E26" s="1">
        <v>83030916</v>
      </c>
    </row>
    <row r="27" spans="2:5" x14ac:dyDescent="0.35">
      <c r="B27" t="s">
        <v>27</v>
      </c>
      <c r="C27" s="9">
        <v>43831</v>
      </c>
      <c r="D27" s="10" t="str">
        <f t="shared" si="0"/>
        <v/>
      </c>
      <c r="E27" s="1">
        <v>82751969</v>
      </c>
    </row>
    <row r="28" spans="2:5" x14ac:dyDescent="0.35">
      <c r="B28" t="s">
        <v>28</v>
      </c>
      <c r="C28" s="9">
        <v>43862</v>
      </c>
      <c r="D28" s="10" t="str">
        <f t="shared" si="0"/>
        <v/>
      </c>
      <c r="E28" s="1">
        <v>81974629</v>
      </c>
    </row>
    <row r="29" spans="2:5" x14ac:dyDescent="0.35">
      <c r="B29" t="s">
        <v>29</v>
      </c>
      <c r="C29" s="9">
        <v>43891</v>
      </c>
      <c r="D29" s="10" t="str">
        <f t="shared" si="0"/>
        <v/>
      </c>
      <c r="E29" s="1">
        <v>80684282</v>
      </c>
    </row>
    <row r="30" spans="2:5" x14ac:dyDescent="0.35">
      <c r="B30" t="s">
        <v>30</v>
      </c>
      <c r="C30" s="9">
        <v>43922</v>
      </c>
      <c r="D30" s="10" t="str">
        <f t="shared" si="0"/>
        <v/>
      </c>
      <c r="E30" s="1">
        <v>79587296</v>
      </c>
    </row>
    <row r="31" spans="2:5" x14ac:dyDescent="0.35">
      <c r="B31" t="s">
        <v>31</v>
      </c>
      <c r="C31" s="9">
        <v>43952</v>
      </c>
      <c r="D31" s="10" t="str">
        <f t="shared" si="0"/>
        <v/>
      </c>
      <c r="E31" s="1">
        <v>77871107</v>
      </c>
    </row>
    <row r="32" spans="2:5" x14ac:dyDescent="0.35">
      <c r="B32" t="s">
        <v>32</v>
      </c>
      <c r="C32" s="9">
        <v>43983</v>
      </c>
      <c r="D32" s="10" t="str">
        <f t="shared" si="0"/>
        <v/>
      </c>
      <c r="E32" s="1">
        <v>77426941</v>
      </c>
    </row>
    <row r="33" spans="2:5" x14ac:dyDescent="0.35">
      <c r="B33" t="s">
        <v>33</v>
      </c>
      <c r="C33" s="9">
        <v>44013</v>
      </c>
      <c r="D33" s="10" t="str">
        <f t="shared" si="0"/>
        <v>'20</v>
      </c>
      <c r="E33" s="1">
        <v>75991947</v>
      </c>
    </row>
    <row r="34" spans="2:5" x14ac:dyDescent="0.35">
      <c r="B34" t="s">
        <v>34</v>
      </c>
      <c r="C34" s="9">
        <v>44044</v>
      </c>
      <c r="D34" s="10" t="str">
        <f t="shared" si="0"/>
        <v/>
      </c>
      <c r="E34" s="1">
        <v>74539865</v>
      </c>
    </row>
    <row r="35" spans="2:5" x14ac:dyDescent="0.35">
      <c r="B35" t="s">
        <v>35</v>
      </c>
      <c r="C35" s="9">
        <v>44075</v>
      </c>
      <c r="D35" s="10" t="str">
        <f t="shared" si="0"/>
        <v/>
      </c>
      <c r="E35" s="1">
        <v>73815966</v>
      </c>
    </row>
    <row r="36" spans="2:5" x14ac:dyDescent="0.35">
      <c r="B36" t="s">
        <v>36</v>
      </c>
      <c r="C36" s="9">
        <v>44105</v>
      </c>
      <c r="D36" s="10" t="str">
        <f t="shared" si="0"/>
        <v/>
      </c>
      <c r="E36" s="1">
        <v>72618853</v>
      </c>
    </row>
    <row r="37" spans="2:5" x14ac:dyDescent="0.35">
      <c r="B37" t="s">
        <v>37</v>
      </c>
      <c r="C37" s="9">
        <v>44136</v>
      </c>
      <c r="D37" s="10" t="str">
        <f t="shared" si="0"/>
        <v/>
      </c>
      <c r="E37" s="1">
        <v>72875811</v>
      </c>
    </row>
    <row r="38" spans="2:5" x14ac:dyDescent="0.35">
      <c r="B38" t="s">
        <v>38</v>
      </c>
      <c r="C38" s="9">
        <v>44166</v>
      </c>
      <c r="D38" s="10" t="str">
        <f t="shared" si="0"/>
        <v/>
      </c>
      <c r="E38" s="1">
        <v>73505697</v>
      </c>
    </row>
    <row r="39" spans="2:5" x14ac:dyDescent="0.35">
      <c r="B39" t="s">
        <v>39</v>
      </c>
      <c r="C39" s="9">
        <v>44197</v>
      </c>
      <c r="D39" s="10" t="str">
        <f t="shared" si="0"/>
        <v/>
      </c>
      <c r="E39" s="1">
        <v>73060629</v>
      </c>
    </row>
    <row r="40" spans="2:5" x14ac:dyDescent="0.35">
      <c r="B40" t="s">
        <v>40</v>
      </c>
      <c r="C40" s="9">
        <v>44228</v>
      </c>
      <c r="D40" s="10" t="str">
        <f t="shared" si="0"/>
        <v/>
      </c>
      <c r="E40" s="1">
        <v>74257479</v>
      </c>
    </row>
    <row r="41" spans="2:5" x14ac:dyDescent="0.35">
      <c r="B41" t="s">
        <v>41</v>
      </c>
      <c r="C41" s="9">
        <v>44256</v>
      </c>
      <c r="D41" s="10" t="str">
        <f t="shared" si="0"/>
        <v/>
      </c>
      <c r="E41" s="1">
        <v>77400518</v>
      </c>
    </row>
    <row r="42" spans="2:5" x14ac:dyDescent="0.35">
      <c r="B42" t="s">
        <v>42</v>
      </c>
      <c r="C42" s="9">
        <v>44287</v>
      </c>
      <c r="D42" s="10" t="str">
        <f t="shared" si="0"/>
        <v/>
      </c>
      <c r="E42" s="1">
        <v>78969239</v>
      </c>
    </row>
    <row r="43" spans="2:5" x14ac:dyDescent="0.35">
      <c r="B43" t="s">
        <v>43</v>
      </c>
      <c r="C43" s="9">
        <v>44317</v>
      </c>
      <c r="D43" s="10" t="str">
        <f t="shared" si="0"/>
        <v/>
      </c>
      <c r="E43" s="1">
        <v>81207117</v>
      </c>
    </row>
    <row r="44" spans="2:5" x14ac:dyDescent="0.35">
      <c r="B44" t="s">
        <v>44</v>
      </c>
      <c r="C44" s="9">
        <v>44348</v>
      </c>
      <c r="D44" s="10" t="str">
        <f t="shared" si="0"/>
        <v/>
      </c>
      <c r="E44" s="1">
        <v>83387293</v>
      </c>
    </row>
    <row r="45" spans="2:5" x14ac:dyDescent="0.35">
      <c r="B45" t="s">
        <v>45</v>
      </c>
      <c r="C45" s="9">
        <v>44378</v>
      </c>
      <c r="D45" s="10" t="str">
        <f t="shared" si="0"/>
        <v>'21</v>
      </c>
      <c r="E45" s="1">
        <v>86604304</v>
      </c>
    </row>
    <row r="46" spans="2:5" x14ac:dyDescent="0.35">
      <c r="B46" t="s">
        <v>46</v>
      </c>
      <c r="C46" s="9">
        <v>44409</v>
      </c>
      <c r="D46" s="10" t="str">
        <f t="shared" si="0"/>
        <v/>
      </c>
      <c r="E46" s="1">
        <v>89339746</v>
      </c>
    </row>
    <row r="47" spans="2:5" x14ac:dyDescent="0.35">
      <c r="B47" t="s">
        <v>47</v>
      </c>
      <c r="C47" s="9">
        <v>44440</v>
      </c>
      <c r="D47" s="10" t="str">
        <f t="shared" si="0"/>
        <v/>
      </c>
      <c r="E47" s="1">
        <v>92186062</v>
      </c>
    </row>
    <row r="48" spans="2:5" x14ac:dyDescent="0.35">
      <c r="B48" t="s">
        <v>48</v>
      </c>
      <c r="C48" s="9">
        <v>44470</v>
      </c>
      <c r="D48" s="10" t="str">
        <f t="shared" si="0"/>
        <v/>
      </c>
      <c r="E48" s="1">
        <v>94896943</v>
      </c>
    </row>
    <row r="49" spans="2:5" x14ac:dyDescent="0.35">
      <c r="B49" t="s">
        <v>49</v>
      </c>
      <c r="C49" s="9">
        <v>44501</v>
      </c>
      <c r="D49" s="10" t="str">
        <f t="shared" si="0"/>
        <v/>
      </c>
      <c r="E49" s="1">
        <v>97916360</v>
      </c>
    </row>
    <row r="50" spans="2:5" x14ac:dyDescent="0.35">
      <c r="B50" t="s">
        <v>50</v>
      </c>
      <c r="C50" s="9">
        <v>44531</v>
      </c>
      <c r="D50" s="10" t="str">
        <f t="shared" si="0"/>
        <v/>
      </c>
      <c r="E50" s="1">
        <v>101014634</v>
      </c>
    </row>
    <row r="51" spans="2:5" x14ac:dyDescent="0.35">
      <c r="B51" t="s">
        <v>51</v>
      </c>
      <c r="C51" s="9">
        <v>44562</v>
      </c>
      <c r="D51" s="10" t="str">
        <f t="shared" si="0"/>
        <v/>
      </c>
      <c r="E51" s="1">
        <v>103675718</v>
      </c>
    </row>
    <row r="52" spans="2:5" x14ac:dyDescent="0.35">
      <c r="B52" t="s">
        <v>52</v>
      </c>
      <c r="C52" s="9">
        <v>44593</v>
      </c>
      <c r="D52" s="10" t="str">
        <f t="shared" si="0"/>
        <v/>
      </c>
      <c r="E52" s="1">
        <v>106197416</v>
      </c>
    </row>
    <row r="53" spans="2:5" x14ac:dyDescent="0.35">
      <c r="B53" t="s">
        <v>53</v>
      </c>
      <c r="C53" s="9">
        <v>44621</v>
      </c>
      <c r="D53" s="10" t="str">
        <f t="shared" si="0"/>
        <v/>
      </c>
      <c r="E53" s="1">
        <v>108348892</v>
      </c>
    </row>
    <row r="54" spans="2:5" x14ac:dyDescent="0.35">
      <c r="B54" t="s">
        <v>54</v>
      </c>
      <c r="C54" s="9">
        <v>44652</v>
      </c>
      <c r="D54" s="10" t="str">
        <f t="shared" si="0"/>
        <v/>
      </c>
      <c r="E54" s="1">
        <v>110673747</v>
      </c>
    </row>
    <row r="55" spans="2:5" x14ac:dyDescent="0.35">
      <c r="B55" t="s">
        <v>55</v>
      </c>
      <c r="C55" s="9">
        <v>44682</v>
      </c>
      <c r="D55" s="10" t="str">
        <f t="shared" si="0"/>
        <v/>
      </c>
      <c r="E55" s="1">
        <v>112464108</v>
      </c>
    </row>
    <row r="56" spans="2:5" x14ac:dyDescent="0.35">
      <c r="B56" t="s">
        <v>56</v>
      </c>
      <c r="C56" s="9">
        <v>44713</v>
      </c>
      <c r="D56" s="10" t="str">
        <f t="shared" si="0"/>
        <v/>
      </c>
      <c r="E56" s="1">
        <v>114484996</v>
      </c>
    </row>
    <row r="57" spans="2:5" x14ac:dyDescent="0.35">
      <c r="B57" t="s">
        <v>57</v>
      </c>
      <c r="C57" s="9">
        <v>44743</v>
      </c>
      <c r="D57" s="10" t="str">
        <f t="shared" si="0"/>
        <v>'22</v>
      </c>
      <c r="E57" s="1">
        <v>115954366</v>
      </c>
    </row>
    <row r="58" spans="2:5" x14ac:dyDescent="0.35">
      <c r="B58" t="s">
        <v>58</v>
      </c>
      <c r="C58" s="9">
        <v>44774</v>
      </c>
      <c r="D58" s="10" t="str">
        <f t="shared" si="0"/>
        <v/>
      </c>
      <c r="E58" s="1">
        <v>118772780</v>
      </c>
    </row>
    <row r="59" spans="2:5" x14ac:dyDescent="0.35">
      <c r="B59" t="s">
        <v>59</v>
      </c>
      <c r="C59" s="9">
        <v>44805</v>
      </c>
      <c r="D59" s="10" t="str">
        <f t="shared" si="0"/>
        <v/>
      </c>
      <c r="E59" s="1">
        <v>120161447</v>
      </c>
    </row>
    <row r="60" spans="2:5" x14ac:dyDescent="0.35">
      <c r="B60" t="s">
        <v>60</v>
      </c>
      <c r="C60" s="9">
        <v>44835</v>
      </c>
      <c r="D60" s="10" t="str">
        <f t="shared" si="0"/>
        <v/>
      </c>
      <c r="E60" s="1">
        <v>120895495</v>
      </c>
    </row>
    <row r="61" spans="2:5" x14ac:dyDescent="0.35">
      <c r="B61" t="s">
        <v>61</v>
      </c>
      <c r="C61" s="9">
        <v>44866</v>
      </c>
      <c r="D61" s="10" t="str">
        <f t="shared" si="0"/>
        <v/>
      </c>
      <c r="E61" s="1">
        <v>119959602</v>
      </c>
    </row>
    <row r="62" spans="2:5" x14ac:dyDescent="0.35">
      <c r="B62" t="s">
        <v>62</v>
      </c>
      <c r="C62" s="9">
        <v>44896</v>
      </c>
      <c r="D62" s="10" t="str">
        <f t="shared" si="0"/>
        <v/>
      </c>
      <c r="E62" s="1">
        <v>118696403</v>
      </c>
    </row>
    <row r="63" spans="2:5" x14ac:dyDescent="0.35">
      <c r="B63" t="s">
        <v>63</v>
      </c>
      <c r="C63" s="9">
        <v>44927</v>
      </c>
      <c r="D63" s="10" t="str">
        <f t="shared" si="0"/>
        <v/>
      </c>
      <c r="E63" s="1">
        <v>118364764</v>
      </c>
    </row>
    <row r="64" spans="2:5" x14ac:dyDescent="0.35">
      <c r="B64" t="s">
        <v>64</v>
      </c>
      <c r="C64" s="9">
        <v>44958</v>
      </c>
      <c r="D64" s="10" t="str">
        <f t="shared" si="0"/>
        <v/>
      </c>
      <c r="E64" s="1">
        <v>117167563</v>
      </c>
    </row>
    <row r="65" spans="2:5" x14ac:dyDescent="0.35">
      <c r="B65" t="s">
        <v>65</v>
      </c>
      <c r="C65" s="9">
        <v>44986</v>
      </c>
      <c r="D65" s="10" t="str">
        <f t="shared" si="0"/>
        <v/>
      </c>
      <c r="E65" s="1">
        <v>115605389</v>
      </c>
    </row>
    <row r="66" spans="2:5" x14ac:dyDescent="0.35">
      <c r="B66" t="s">
        <v>66</v>
      </c>
      <c r="C66" s="9">
        <v>45017</v>
      </c>
      <c r="D66" s="10" t="str">
        <f t="shared" si="0"/>
        <v/>
      </c>
      <c r="E66" s="1">
        <v>115161503</v>
      </c>
    </row>
    <row r="67" spans="2:5" x14ac:dyDescent="0.35">
      <c r="B67" t="s">
        <v>67</v>
      </c>
      <c r="C67" s="9">
        <v>45047</v>
      </c>
      <c r="D67" s="10" t="str">
        <f t="shared" ref="D67:D98" si="1">IF(MONTH(C67)=7, _xlfn.CONCAT("'", RIGHT(YEAR(C67),2)), "")</f>
        <v/>
      </c>
      <c r="E67" s="1">
        <v>115623667</v>
      </c>
    </row>
    <row r="68" spans="2:5" x14ac:dyDescent="0.35">
      <c r="B68" t="s">
        <v>68</v>
      </c>
      <c r="C68" s="9">
        <v>45078</v>
      </c>
      <c r="D68" s="10" t="str">
        <f t="shared" si="1"/>
        <v/>
      </c>
      <c r="E68" s="1">
        <v>115708334</v>
      </c>
    </row>
    <row r="69" spans="2:5" x14ac:dyDescent="0.35">
      <c r="B69" t="s">
        <v>69</v>
      </c>
      <c r="C69" s="9">
        <v>45108</v>
      </c>
      <c r="D69" s="10" t="str">
        <f t="shared" si="1"/>
        <v>'23</v>
      </c>
      <c r="E69" s="1">
        <v>114475660</v>
      </c>
    </row>
    <row r="70" spans="2:5" x14ac:dyDescent="0.35">
      <c r="B70" t="s">
        <v>70</v>
      </c>
      <c r="C70" s="9">
        <v>45139</v>
      </c>
      <c r="D70" s="10" t="str">
        <f t="shared" si="1"/>
        <v/>
      </c>
      <c r="E70" s="1">
        <v>113390835</v>
      </c>
    </row>
    <row r="71" spans="2:5" x14ac:dyDescent="0.35">
      <c r="B71" t="s">
        <v>71</v>
      </c>
      <c r="C71" s="9">
        <v>45170</v>
      </c>
      <c r="D71" s="10" t="str">
        <f t="shared" si="1"/>
        <v/>
      </c>
      <c r="E71" s="1">
        <v>112897521</v>
      </c>
    </row>
    <row r="72" spans="2:5" x14ac:dyDescent="0.35">
      <c r="B72" t="s">
        <v>72</v>
      </c>
      <c r="C72" s="9">
        <v>45200</v>
      </c>
      <c r="D72" s="10" t="str">
        <f t="shared" si="1"/>
        <v/>
      </c>
      <c r="E72" s="1">
        <v>113028109</v>
      </c>
    </row>
    <row r="73" spans="2:5" x14ac:dyDescent="0.35">
      <c r="B73" t="s">
        <v>73</v>
      </c>
      <c r="C73" s="9">
        <v>45231</v>
      </c>
      <c r="D73" s="10" t="str">
        <f t="shared" si="1"/>
        <v/>
      </c>
      <c r="E73" s="1">
        <v>114068372</v>
      </c>
    </row>
    <row r="74" spans="2:5" x14ac:dyDescent="0.35">
      <c r="B74" t="s">
        <v>74</v>
      </c>
      <c r="C74" s="9">
        <v>45261</v>
      </c>
      <c r="D74" s="10" t="str">
        <f t="shared" si="1"/>
        <v/>
      </c>
      <c r="E74" s="1">
        <v>114190677</v>
      </c>
    </row>
    <row r="75" spans="2:5" x14ac:dyDescent="0.35">
      <c r="B75" t="s">
        <v>75</v>
      </c>
      <c r="C75" s="9">
        <v>45292</v>
      </c>
      <c r="D75" s="10" t="str">
        <f t="shared" si="1"/>
        <v/>
      </c>
      <c r="E75" s="1">
        <v>115230965</v>
      </c>
    </row>
    <row r="76" spans="2:5" x14ac:dyDescent="0.35">
      <c r="B76" t="s">
        <v>76</v>
      </c>
      <c r="C76" s="9">
        <v>45323</v>
      </c>
      <c r="D76" s="10" t="str">
        <f t="shared" si="1"/>
        <v/>
      </c>
      <c r="E76" s="1">
        <v>116806638</v>
      </c>
    </row>
    <row r="77" spans="2:5" x14ac:dyDescent="0.35">
      <c r="B77" t="s">
        <v>77</v>
      </c>
      <c r="C77" s="9">
        <v>45352</v>
      </c>
      <c r="D77" s="10" t="str">
        <f t="shared" si="1"/>
        <v/>
      </c>
      <c r="E77" s="1">
        <v>118567137</v>
      </c>
    </row>
    <row r="78" spans="2:5" x14ac:dyDescent="0.35">
      <c r="B78" t="s">
        <v>78</v>
      </c>
      <c r="C78" s="9">
        <v>45383</v>
      </c>
      <c r="D78" s="10" t="str">
        <f t="shared" si="1"/>
        <v/>
      </c>
      <c r="E78" s="1">
        <v>120115555</v>
      </c>
    </row>
    <row r="79" spans="2:5" x14ac:dyDescent="0.35">
      <c r="B79" t="s">
        <v>79</v>
      </c>
      <c r="C79" s="9">
        <v>45413</v>
      </c>
      <c r="D79" s="10" t="str">
        <f t="shared" si="1"/>
        <v/>
      </c>
      <c r="E79" s="1">
        <v>120542470</v>
      </c>
    </row>
    <row r="80" spans="2:5" x14ac:dyDescent="0.35">
      <c r="B80" t="s">
        <v>80</v>
      </c>
      <c r="C80" s="9">
        <v>45444</v>
      </c>
      <c r="D80" s="10" t="str">
        <f t="shared" si="1"/>
        <v/>
      </c>
      <c r="E80" s="1">
        <v>120690809</v>
      </c>
    </row>
    <row r="81" spans="2:5" x14ac:dyDescent="0.35">
      <c r="B81" t="s">
        <v>81</v>
      </c>
      <c r="C81" s="9">
        <v>45474</v>
      </c>
      <c r="D81" s="10" t="str">
        <f t="shared" si="1"/>
        <v>'24</v>
      </c>
      <c r="E81" s="1">
        <v>122847993</v>
      </c>
    </row>
    <row r="82" spans="2:5" x14ac:dyDescent="0.35">
      <c r="B82" t="s">
        <v>82</v>
      </c>
      <c r="C82" s="9">
        <v>45505</v>
      </c>
      <c r="D82" s="10" t="str">
        <f t="shared" si="1"/>
        <v/>
      </c>
      <c r="E82" s="1">
        <v>124662705</v>
      </c>
    </row>
    <row r="83" spans="2:5" x14ac:dyDescent="0.35">
      <c r="B83" t="s">
        <v>83</v>
      </c>
      <c r="C83" s="9">
        <v>45536</v>
      </c>
      <c r="D83" s="10" t="str">
        <f t="shared" si="1"/>
        <v/>
      </c>
      <c r="E83" s="1">
        <v>125377900</v>
      </c>
    </row>
    <row r="84" spans="2:5" x14ac:dyDescent="0.35">
      <c r="B84" t="s">
        <v>84</v>
      </c>
      <c r="C84" s="9">
        <v>45566</v>
      </c>
      <c r="D84" s="10" t="str">
        <f t="shared" si="1"/>
        <v/>
      </c>
      <c r="E84" s="1">
        <v>127562067</v>
      </c>
    </row>
    <row r="85" spans="2:5" x14ac:dyDescent="0.35">
      <c r="B85" t="s">
        <v>85</v>
      </c>
      <c r="C85" s="9">
        <v>45597</v>
      </c>
      <c r="D85" s="10" t="str">
        <f t="shared" si="1"/>
        <v/>
      </c>
      <c r="E85" s="1">
        <v>128700603</v>
      </c>
    </row>
    <row r="86" spans="2:5" x14ac:dyDescent="0.35">
      <c r="B86" t="s">
        <v>86</v>
      </c>
      <c r="C86" s="9">
        <v>45627</v>
      </c>
      <c r="D86" s="10" t="str">
        <f t="shared" si="1"/>
        <v/>
      </c>
      <c r="E86" s="1">
        <v>129794813</v>
      </c>
    </row>
    <row r="87" spans="2:5" x14ac:dyDescent="0.35">
      <c r="B87" t="s">
        <v>87</v>
      </c>
      <c r="C87" s="9">
        <v>45658</v>
      </c>
      <c r="D87" s="10" t="str">
        <f t="shared" si="1"/>
        <v/>
      </c>
      <c r="E87" s="1">
        <v>130713884</v>
      </c>
    </row>
    <row r="88" spans="2:5" x14ac:dyDescent="0.35">
      <c r="B88" t="s">
        <v>88</v>
      </c>
      <c r="C88" s="9">
        <v>45689</v>
      </c>
      <c r="D88" s="10" t="str">
        <f t="shared" si="1"/>
        <v/>
      </c>
      <c r="E88" s="1">
        <v>130790524</v>
      </c>
    </row>
    <row r="89" spans="2:5" x14ac:dyDescent="0.35">
      <c r="B89" t="s">
        <v>89</v>
      </c>
      <c r="C89" s="9">
        <v>45717</v>
      </c>
      <c r="D89" s="10" t="str">
        <f t="shared" si="1"/>
        <v/>
      </c>
      <c r="E89" s="1">
        <v>130122416</v>
      </c>
    </row>
    <row r="90" spans="2:5" x14ac:dyDescent="0.35">
      <c r="B90" t="s">
        <v>90</v>
      </c>
      <c r="C90" s="9">
        <v>45748</v>
      </c>
      <c r="D90" s="10" t="str">
        <f t="shared" si="1"/>
        <v/>
      </c>
      <c r="E90" s="1">
        <v>129985808</v>
      </c>
    </row>
    <row r="91" spans="2:5" x14ac:dyDescent="0.35">
      <c r="B91" t="s">
        <v>91</v>
      </c>
      <c r="C91" s="9">
        <v>45778</v>
      </c>
      <c r="D91" s="10" t="str">
        <f t="shared" si="1"/>
        <v/>
      </c>
      <c r="E91" s="1">
        <v>130279122</v>
      </c>
    </row>
    <row r="92" spans="2:5" x14ac:dyDescent="0.35">
      <c r="B92" t="s">
        <v>143</v>
      </c>
      <c r="C92" s="9">
        <v>45809</v>
      </c>
      <c r="D92" t="str">
        <f t="shared" si="1"/>
        <v/>
      </c>
      <c r="E92" s="1">
        <v>130893698</v>
      </c>
    </row>
    <row r="93" spans="2:5" x14ac:dyDescent="0.35">
      <c r="B93" t="s">
        <v>144</v>
      </c>
      <c r="C93" s="9">
        <v>45839</v>
      </c>
      <c r="D93" t="str">
        <f t="shared" si="1"/>
        <v>'25</v>
      </c>
      <c r="E93" s="1">
        <v>130966667</v>
      </c>
    </row>
    <row r="94" spans="2:5" x14ac:dyDescent="0.35">
      <c r="B94" t="s">
        <v>135</v>
      </c>
      <c r="C94" s="9">
        <v>45870</v>
      </c>
      <c r="D94" t="str">
        <f t="shared" si="1"/>
        <v/>
      </c>
      <c r="E94" s="1">
        <v>130344319</v>
      </c>
    </row>
    <row r="95" spans="2:5" x14ac:dyDescent="0.35">
      <c r="C95" s="9">
        <v>45901</v>
      </c>
      <c r="D95" t="str">
        <f t="shared" si="1"/>
        <v/>
      </c>
    </row>
    <row r="96" spans="2:5" x14ac:dyDescent="0.35">
      <c r="C96" s="9">
        <v>45931</v>
      </c>
      <c r="D96" t="str">
        <f t="shared" si="1"/>
        <v/>
      </c>
    </row>
    <row r="97" spans="3:4" x14ac:dyDescent="0.35">
      <c r="C97" s="9">
        <v>45962</v>
      </c>
      <c r="D97" t="str">
        <f t="shared" si="1"/>
        <v/>
      </c>
    </row>
    <row r="98" spans="3:4" x14ac:dyDescent="0.35">
      <c r="C98" s="9">
        <v>45992</v>
      </c>
      <c r="D98" t="str">
        <f t="shared" si="1"/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D446-713C-4171-9A93-BA72D631C2A8}">
  <sheetPr>
    <tabColor theme="9"/>
  </sheetPr>
  <dimension ref="A1:CG7"/>
  <sheetViews>
    <sheetView topLeftCell="BO1" workbookViewId="0">
      <selection activeCell="A5" sqref="A5"/>
    </sheetView>
  </sheetViews>
  <sheetFormatPr defaultRowHeight="14.5" x14ac:dyDescent="0.35"/>
  <cols>
    <col min="1" max="1" width="27.453125" style="2" customWidth="1"/>
    <col min="2" max="2" width="13.81640625" customWidth="1"/>
    <col min="3" max="8" width="15.81640625" bestFit="1" customWidth="1"/>
    <col min="9" max="78" width="16.453125" bestFit="1" customWidth="1"/>
    <col min="79" max="80" width="13.81640625" bestFit="1" customWidth="1"/>
  </cols>
  <sheetData>
    <row r="1" spans="1:85" ht="29" x14ac:dyDescent="0.35">
      <c r="A1" s="2" t="s">
        <v>137</v>
      </c>
    </row>
    <row r="2" spans="1:85" x14ac:dyDescent="0.35">
      <c r="A2" s="12"/>
      <c r="B2" s="13">
        <v>43466</v>
      </c>
      <c r="C2" s="11">
        <v>43497</v>
      </c>
      <c r="D2" s="11">
        <v>43525</v>
      </c>
      <c r="E2" s="11">
        <v>43556</v>
      </c>
      <c r="F2" s="11">
        <v>43586</v>
      </c>
      <c r="G2" s="11">
        <v>43617</v>
      </c>
      <c r="H2" s="11">
        <v>43647</v>
      </c>
      <c r="I2" s="11">
        <v>43678</v>
      </c>
      <c r="J2" s="11">
        <v>43709</v>
      </c>
      <c r="K2" s="11">
        <v>43739</v>
      </c>
      <c r="L2" s="11">
        <v>43770</v>
      </c>
      <c r="M2" s="11">
        <v>43800</v>
      </c>
      <c r="N2" s="11">
        <v>43831</v>
      </c>
      <c r="O2" s="11">
        <v>43862</v>
      </c>
      <c r="P2" s="11">
        <v>43891</v>
      </c>
      <c r="Q2" s="11">
        <v>43922</v>
      </c>
      <c r="R2" s="11">
        <v>43952</v>
      </c>
      <c r="S2" s="11">
        <v>43983</v>
      </c>
      <c r="T2" s="11">
        <v>44013</v>
      </c>
      <c r="U2" s="11">
        <v>44044</v>
      </c>
      <c r="V2" s="11">
        <v>44075</v>
      </c>
      <c r="W2" s="11">
        <v>44105</v>
      </c>
      <c r="X2" s="11">
        <v>44136</v>
      </c>
      <c r="Y2" s="11">
        <v>44166</v>
      </c>
      <c r="Z2" s="11">
        <v>44197</v>
      </c>
      <c r="AA2" s="11">
        <v>44228</v>
      </c>
      <c r="AB2" s="11">
        <v>44256</v>
      </c>
      <c r="AC2" s="11">
        <v>44287</v>
      </c>
      <c r="AD2" s="11">
        <v>44317</v>
      </c>
      <c r="AE2" s="11">
        <v>44348</v>
      </c>
      <c r="AF2" s="11">
        <v>44378</v>
      </c>
      <c r="AG2" s="11">
        <v>44409</v>
      </c>
      <c r="AH2" s="11">
        <v>44440</v>
      </c>
      <c r="AI2" s="11">
        <v>44470</v>
      </c>
      <c r="AJ2" s="11">
        <v>44501</v>
      </c>
      <c r="AK2" s="11">
        <v>44531</v>
      </c>
      <c r="AL2" s="11">
        <v>44562</v>
      </c>
      <c r="AM2" s="11">
        <v>44593</v>
      </c>
      <c r="AN2" s="11">
        <v>44621</v>
      </c>
      <c r="AO2" s="11">
        <v>44652</v>
      </c>
      <c r="AP2" s="11">
        <v>44682</v>
      </c>
      <c r="AQ2" s="11">
        <v>44713</v>
      </c>
      <c r="AR2" s="11">
        <v>44743</v>
      </c>
      <c r="AS2" s="11">
        <v>44774</v>
      </c>
      <c r="AT2" s="11">
        <v>44805</v>
      </c>
      <c r="AU2" s="11">
        <v>44835</v>
      </c>
      <c r="AV2" s="11">
        <v>44866</v>
      </c>
      <c r="AW2" s="11">
        <v>44896</v>
      </c>
      <c r="AX2" s="11">
        <v>44927</v>
      </c>
      <c r="AY2" s="11">
        <v>44958</v>
      </c>
      <c r="AZ2" s="11">
        <v>44986</v>
      </c>
      <c r="BA2" s="11">
        <v>45017</v>
      </c>
      <c r="BB2" s="11">
        <v>45047</v>
      </c>
      <c r="BC2" s="11">
        <v>45078</v>
      </c>
      <c r="BD2" s="11">
        <v>45108</v>
      </c>
      <c r="BE2" s="11">
        <v>45139</v>
      </c>
      <c r="BF2" s="11">
        <v>45170</v>
      </c>
      <c r="BG2" s="11">
        <v>45200</v>
      </c>
      <c r="BH2" s="11">
        <v>45231</v>
      </c>
      <c r="BI2" s="11">
        <v>45261</v>
      </c>
      <c r="BJ2" s="11">
        <v>45292</v>
      </c>
      <c r="BK2" s="11">
        <v>45323</v>
      </c>
      <c r="BL2" s="11">
        <v>45352</v>
      </c>
      <c r="BM2" s="11">
        <v>45383</v>
      </c>
      <c r="BN2" s="11">
        <v>45413</v>
      </c>
      <c r="BO2" s="11">
        <v>45444</v>
      </c>
      <c r="BP2" s="11">
        <v>45474</v>
      </c>
      <c r="BQ2" s="11">
        <v>45505</v>
      </c>
      <c r="BR2" s="11">
        <v>45536</v>
      </c>
      <c r="BS2" s="11">
        <v>45566</v>
      </c>
      <c r="BT2" s="11">
        <v>45597</v>
      </c>
      <c r="BU2" s="11">
        <v>45627</v>
      </c>
      <c r="BV2" s="11">
        <v>45658</v>
      </c>
      <c r="BW2" s="11">
        <v>45689</v>
      </c>
      <c r="BX2" s="11">
        <v>45717</v>
      </c>
      <c r="BY2" s="11">
        <v>45748</v>
      </c>
      <c r="BZ2" s="11">
        <v>45778</v>
      </c>
      <c r="CA2" s="11">
        <v>45809</v>
      </c>
      <c r="CB2" s="11">
        <v>45839</v>
      </c>
      <c r="CC2" s="11">
        <v>45870</v>
      </c>
      <c r="CD2" s="11">
        <v>45901</v>
      </c>
      <c r="CE2" s="11">
        <v>45931</v>
      </c>
      <c r="CF2" s="11">
        <v>45962</v>
      </c>
      <c r="CG2" s="11">
        <v>45992</v>
      </c>
    </row>
    <row r="3" spans="1:85" x14ac:dyDescent="0.35">
      <c r="A3" s="12"/>
      <c r="B3" s="14" t="str">
        <f>IF(MONTH(B2)=7, _xlfn.CONCAT("'", RIGHT(YEAR(B2),2)), "")</f>
        <v/>
      </c>
      <c r="C3" s="9" t="str">
        <f t="shared" ref="C3:BN3" si="0">IF(MONTH(C2)=7, _xlfn.CONCAT("'", RIGHT(YEAR(C2),2)), "")</f>
        <v/>
      </c>
      <c r="D3" s="9" t="str">
        <f t="shared" si="0"/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>'19</v>
      </c>
      <c r="I3" s="9" t="str">
        <f t="shared" si="0"/>
        <v/>
      </c>
      <c r="J3" s="9" t="str">
        <f t="shared" si="0"/>
        <v/>
      </c>
      <c r="K3" s="9" t="str">
        <f t="shared" si="0"/>
        <v/>
      </c>
      <c r="L3" s="9" t="str">
        <f t="shared" si="0"/>
        <v/>
      </c>
      <c r="M3" s="9" t="str">
        <f t="shared" si="0"/>
        <v/>
      </c>
      <c r="N3" s="9" t="str">
        <f t="shared" si="0"/>
        <v/>
      </c>
      <c r="O3" s="9" t="str">
        <f t="shared" si="0"/>
        <v/>
      </c>
      <c r="P3" s="9" t="str">
        <f t="shared" si="0"/>
        <v/>
      </c>
      <c r="Q3" s="9" t="str">
        <f t="shared" si="0"/>
        <v/>
      </c>
      <c r="R3" s="9" t="str">
        <f t="shared" si="0"/>
        <v/>
      </c>
      <c r="S3" s="9" t="str">
        <f t="shared" si="0"/>
        <v/>
      </c>
      <c r="T3" s="9" t="str">
        <f t="shared" si="0"/>
        <v>'20</v>
      </c>
      <c r="U3" s="9" t="str">
        <f t="shared" si="0"/>
        <v/>
      </c>
      <c r="V3" s="9" t="str">
        <f t="shared" si="0"/>
        <v/>
      </c>
      <c r="W3" s="9" t="str">
        <f t="shared" si="0"/>
        <v/>
      </c>
      <c r="X3" s="9" t="str">
        <f t="shared" si="0"/>
        <v/>
      </c>
      <c r="Y3" s="9" t="str">
        <f t="shared" si="0"/>
        <v/>
      </c>
      <c r="Z3" s="9" t="str">
        <f t="shared" si="0"/>
        <v/>
      </c>
      <c r="AA3" s="9" t="str">
        <f t="shared" si="0"/>
        <v/>
      </c>
      <c r="AB3" s="9" t="str">
        <f t="shared" si="0"/>
        <v/>
      </c>
      <c r="AC3" s="9" t="str">
        <f t="shared" si="0"/>
        <v/>
      </c>
      <c r="AD3" s="9" t="str">
        <f t="shared" si="0"/>
        <v/>
      </c>
      <c r="AE3" s="9" t="str">
        <f t="shared" si="0"/>
        <v/>
      </c>
      <c r="AF3" s="9" t="str">
        <f t="shared" si="0"/>
        <v>'21</v>
      </c>
      <c r="AG3" s="9" t="str">
        <f t="shared" si="0"/>
        <v/>
      </c>
      <c r="AH3" s="9" t="str">
        <f t="shared" si="0"/>
        <v/>
      </c>
      <c r="AI3" s="9" t="str">
        <f t="shared" si="0"/>
        <v/>
      </c>
      <c r="AJ3" s="9" t="str">
        <f t="shared" si="0"/>
        <v/>
      </c>
      <c r="AK3" s="9" t="str">
        <f t="shared" si="0"/>
        <v/>
      </c>
      <c r="AL3" s="9" t="str">
        <f t="shared" si="0"/>
        <v/>
      </c>
      <c r="AM3" s="9" t="str">
        <f t="shared" si="0"/>
        <v/>
      </c>
      <c r="AN3" s="9" t="str">
        <f t="shared" si="0"/>
        <v/>
      </c>
      <c r="AO3" s="9" t="str">
        <f t="shared" si="0"/>
        <v/>
      </c>
      <c r="AP3" s="9" t="str">
        <f t="shared" si="0"/>
        <v/>
      </c>
      <c r="AQ3" s="9" t="str">
        <f t="shared" si="0"/>
        <v/>
      </c>
      <c r="AR3" s="9" t="str">
        <f t="shared" si="0"/>
        <v>'22</v>
      </c>
      <c r="AS3" s="9" t="str">
        <f t="shared" si="0"/>
        <v/>
      </c>
      <c r="AT3" s="9" t="str">
        <f t="shared" si="0"/>
        <v/>
      </c>
      <c r="AU3" s="9" t="str">
        <f t="shared" si="0"/>
        <v/>
      </c>
      <c r="AV3" s="9" t="str">
        <f t="shared" si="0"/>
        <v/>
      </c>
      <c r="AW3" s="9" t="str">
        <f t="shared" si="0"/>
        <v/>
      </c>
      <c r="AX3" s="9" t="str">
        <f t="shared" si="0"/>
        <v/>
      </c>
      <c r="AY3" s="9" t="str">
        <f t="shared" si="0"/>
        <v/>
      </c>
      <c r="AZ3" s="9" t="str">
        <f t="shared" si="0"/>
        <v/>
      </c>
      <c r="BA3" s="9" t="str">
        <f t="shared" si="0"/>
        <v/>
      </c>
      <c r="BB3" s="9" t="str">
        <f t="shared" si="0"/>
        <v/>
      </c>
      <c r="BC3" s="9" t="str">
        <f t="shared" si="0"/>
        <v/>
      </c>
      <c r="BD3" s="9" t="str">
        <f t="shared" si="0"/>
        <v>'23</v>
      </c>
      <c r="BE3" s="9" t="str">
        <f t="shared" si="0"/>
        <v/>
      </c>
      <c r="BF3" s="9" t="str">
        <f t="shared" si="0"/>
        <v/>
      </c>
      <c r="BG3" s="9" t="str">
        <f t="shared" si="0"/>
        <v/>
      </c>
      <c r="BH3" s="9" t="str">
        <f t="shared" si="0"/>
        <v/>
      </c>
      <c r="BI3" s="9" t="str">
        <f t="shared" si="0"/>
        <v/>
      </c>
      <c r="BJ3" s="9" t="str">
        <f t="shared" si="0"/>
        <v/>
      </c>
      <c r="BK3" s="9" t="str">
        <f t="shared" si="0"/>
        <v/>
      </c>
      <c r="BL3" s="9" t="str">
        <f t="shared" si="0"/>
        <v/>
      </c>
      <c r="BM3" s="9" t="str">
        <f t="shared" si="0"/>
        <v/>
      </c>
      <c r="BN3" s="9" t="str">
        <f t="shared" si="0"/>
        <v/>
      </c>
      <c r="BO3" s="9" t="str">
        <f t="shared" ref="BO3:CG3" si="1">IF(MONTH(BO2)=7, _xlfn.CONCAT("'", RIGHT(YEAR(BO2),2)), "")</f>
        <v/>
      </c>
      <c r="BP3" s="9" t="str">
        <f t="shared" si="1"/>
        <v>'24</v>
      </c>
      <c r="BQ3" s="9" t="str">
        <f t="shared" si="1"/>
        <v/>
      </c>
      <c r="BR3" s="9" t="str">
        <f t="shared" si="1"/>
        <v/>
      </c>
      <c r="BS3" s="9" t="str">
        <f t="shared" si="1"/>
        <v/>
      </c>
      <c r="BT3" s="9" t="str">
        <f t="shared" si="1"/>
        <v/>
      </c>
      <c r="BU3" s="9" t="str">
        <f t="shared" si="1"/>
        <v/>
      </c>
      <c r="BV3" s="9" t="str">
        <f t="shared" si="1"/>
        <v/>
      </c>
      <c r="BW3" s="9" t="str">
        <f t="shared" si="1"/>
        <v/>
      </c>
      <c r="BX3" s="9" t="str">
        <f t="shared" si="1"/>
        <v/>
      </c>
      <c r="BY3" s="9" t="str">
        <f t="shared" si="1"/>
        <v/>
      </c>
      <c r="BZ3" s="9" t="str">
        <f t="shared" si="1"/>
        <v/>
      </c>
      <c r="CA3" s="9" t="str">
        <f t="shared" si="1"/>
        <v/>
      </c>
      <c r="CB3" s="9" t="str">
        <f t="shared" si="1"/>
        <v>'25</v>
      </c>
      <c r="CC3" s="9" t="str">
        <f t="shared" si="1"/>
        <v/>
      </c>
      <c r="CD3" s="9" t="str">
        <f t="shared" si="1"/>
        <v/>
      </c>
      <c r="CE3" s="9" t="str">
        <f t="shared" si="1"/>
        <v/>
      </c>
      <c r="CF3" s="9" t="str">
        <f t="shared" si="1"/>
        <v/>
      </c>
      <c r="CG3" s="9" t="str">
        <f t="shared" si="1"/>
        <v/>
      </c>
    </row>
    <row r="4" spans="1:85" x14ac:dyDescent="0.35">
      <c r="A4" s="17" t="s">
        <v>149</v>
      </c>
      <c r="B4" s="15">
        <v>382133568.42000002</v>
      </c>
      <c r="C4" s="7">
        <v>381776949.10000002</v>
      </c>
      <c r="D4" s="7">
        <v>395667191.96000004</v>
      </c>
      <c r="E4" s="7">
        <v>392732529.53000003</v>
      </c>
      <c r="F4" s="7">
        <v>391644539.72000009</v>
      </c>
      <c r="G4" s="7">
        <v>359587085.92000008</v>
      </c>
      <c r="H4" s="7">
        <v>353159440.0200001</v>
      </c>
      <c r="I4" s="7">
        <v>332048551.11000007</v>
      </c>
      <c r="J4" s="7">
        <v>320172791.93000013</v>
      </c>
      <c r="K4" s="7">
        <v>321265640.25000012</v>
      </c>
      <c r="L4" s="7">
        <v>301291548.79000008</v>
      </c>
      <c r="M4" s="7">
        <v>293805705.33000004</v>
      </c>
      <c r="N4" s="7">
        <v>282531579.01999998</v>
      </c>
      <c r="O4" s="7">
        <v>278153220.06999999</v>
      </c>
      <c r="P4" s="7">
        <v>247639841.61000004</v>
      </c>
      <c r="Q4" s="7">
        <v>239630256.69000006</v>
      </c>
      <c r="R4" s="7">
        <v>234926854.81000006</v>
      </c>
      <c r="S4" s="7">
        <v>238066096.27000004</v>
      </c>
      <c r="T4" s="7">
        <v>243540093.70000005</v>
      </c>
      <c r="U4" s="7">
        <v>242487830.98000002</v>
      </c>
      <c r="V4" s="7">
        <v>242394564.86000001</v>
      </c>
      <c r="W4" s="7">
        <v>240869011.89000002</v>
      </c>
      <c r="X4" s="7">
        <v>246180536.67000005</v>
      </c>
      <c r="Y4" s="7">
        <v>247498020.33000004</v>
      </c>
      <c r="Z4" s="7">
        <v>255954634.01000005</v>
      </c>
      <c r="AA4" s="7">
        <v>261146293.71000004</v>
      </c>
      <c r="AB4" s="7">
        <v>277410423.29000002</v>
      </c>
      <c r="AC4" s="7">
        <v>277716663.42000002</v>
      </c>
      <c r="AD4" s="7">
        <v>284301731.96000004</v>
      </c>
      <c r="AE4" s="7">
        <v>301563251.54000002</v>
      </c>
      <c r="AF4" s="7">
        <v>327667779.57000005</v>
      </c>
      <c r="AG4" s="7">
        <v>356297830.25</v>
      </c>
      <c r="AH4" s="7">
        <v>410812520.20999998</v>
      </c>
      <c r="AI4" s="7">
        <v>473677483.64999998</v>
      </c>
      <c r="AJ4" s="7">
        <v>529750205.64000005</v>
      </c>
      <c r="AK4" s="7">
        <v>619819990.13</v>
      </c>
      <c r="AL4" s="7">
        <v>718993734.45999992</v>
      </c>
      <c r="AM4" s="7">
        <v>774260104.55999994</v>
      </c>
      <c r="AN4" s="7">
        <v>841062415.8599999</v>
      </c>
      <c r="AO4" s="7">
        <v>933996071.2299999</v>
      </c>
      <c r="AP4" s="7">
        <v>1010020123.9699998</v>
      </c>
      <c r="AQ4" s="7">
        <v>1059435230.4299998</v>
      </c>
      <c r="AR4" s="7">
        <v>1116768430.7999997</v>
      </c>
      <c r="AS4" s="7">
        <v>1182961821.3899999</v>
      </c>
      <c r="AT4" s="7">
        <v>1217761672.0699999</v>
      </c>
      <c r="AU4" s="7">
        <v>1246559483.7199998</v>
      </c>
      <c r="AV4" s="7">
        <v>1250536393.3399999</v>
      </c>
      <c r="AW4" s="7">
        <v>1267215504.9899998</v>
      </c>
      <c r="AX4" s="7">
        <v>1269893398.8299997</v>
      </c>
      <c r="AY4" s="7">
        <v>1329348776.6399996</v>
      </c>
      <c r="AZ4" s="7">
        <v>1347938392.8499997</v>
      </c>
      <c r="BA4" s="7">
        <v>1301704824.6799996</v>
      </c>
      <c r="BB4" s="7">
        <v>1362045662.0599997</v>
      </c>
      <c r="BC4" s="7">
        <v>1458160640.73</v>
      </c>
      <c r="BD4" s="7">
        <v>1503059375.2900004</v>
      </c>
      <c r="BE4" s="7">
        <v>1496286360.3400004</v>
      </c>
      <c r="BF4" s="7">
        <v>1473586854.2300005</v>
      </c>
      <c r="BG4" s="7">
        <v>1448708097.2400005</v>
      </c>
      <c r="BH4" s="7">
        <v>1445177001.7400005</v>
      </c>
      <c r="BI4" s="7">
        <v>1386754259.1400008</v>
      </c>
      <c r="BJ4" s="7">
        <v>1331695402.5500004</v>
      </c>
      <c r="BK4" s="7">
        <v>1253400762.1800005</v>
      </c>
      <c r="BL4" s="7">
        <v>1235324209.6600003</v>
      </c>
      <c r="BM4" s="7">
        <v>1242822838.7900004</v>
      </c>
      <c r="BN4" s="7">
        <v>1138372877.1400003</v>
      </c>
      <c r="BO4" s="7">
        <v>1032961785.8900002</v>
      </c>
      <c r="BP4" s="7">
        <v>956441316.25000012</v>
      </c>
      <c r="BQ4" s="7">
        <v>916146692.57000005</v>
      </c>
      <c r="BR4" s="7">
        <v>905231378.1400001</v>
      </c>
      <c r="BS4" s="7">
        <v>917374169.42000008</v>
      </c>
      <c r="BT4" s="7">
        <v>952216117.38000023</v>
      </c>
      <c r="BU4" s="7">
        <v>1016329668.7</v>
      </c>
      <c r="BV4" s="7">
        <v>1010402264.1900001</v>
      </c>
      <c r="BW4" s="7">
        <v>1026651437.3000001</v>
      </c>
      <c r="BX4" s="7">
        <v>1026762767.7300001</v>
      </c>
      <c r="BY4" s="7">
        <v>1033754983.9900001</v>
      </c>
      <c r="BZ4" s="7">
        <v>1063238834.4400001</v>
      </c>
      <c r="CA4" s="1">
        <v>1064663865</v>
      </c>
      <c r="CB4" s="1">
        <v>1098871859.6500001</v>
      </c>
    </row>
    <row r="5" spans="1:85" x14ac:dyDescent="0.35">
      <c r="A5" s="17" t="s">
        <v>150</v>
      </c>
      <c r="B5" s="16">
        <v>1365900715.54</v>
      </c>
      <c r="C5" s="7">
        <v>1381224563.4400003</v>
      </c>
      <c r="D5" s="7">
        <v>1382061503.21</v>
      </c>
      <c r="E5" s="7">
        <v>1398349322.1800001</v>
      </c>
      <c r="F5" s="7">
        <v>1414545566</v>
      </c>
      <c r="G5" s="7">
        <v>1395913000.23</v>
      </c>
      <c r="H5" s="7">
        <v>1396347712.53</v>
      </c>
      <c r="I5" s="7">
        <v>1387729154.24</v>
      </c>
      <c r="J5" s="7">
        <v>1388593714.3100002</v>
      </c>
      <c r="K5" s="7">
        <v>1386527381.7000003</v>
      </c>
      <c r="L5" s="7">
        <v>1383183277.0400002</v>
      </c>
      <c r="M5" s="7">
        <v>1386751971.9000003</v>
      </c>
      <c r="N5" s="7">
        <v>1389211164.9800003</v>
      </c>
      <c r="O5" s="7">
        <v>1374407512.2599998</v>
      </c>
      <c r="P5" s="7">
        <v>1360380248.2199998</v>
      </c>
      <c r="Q5" s="7">
        <v>1351876726.1499999</v>
      </c>
      <c r="R5" s="7">
        <v>1316206093.3899999</v>
      </c>
      <c r="S5" s="7">
        <v>1305950739.75</v>
      </c>
      <c r="T5" s="7">
        <v>1277456178.4200001</v>
      </c>
      <c r="U5" s="7">
        <v>1259008726.8899999</v>
      </c>
      <c r="V5" s="7">
        <v>1247944483.5599999</v>
      </c>
      <c r="W5" s="7">
        <v>1242514179.51</v>
      </c>
      <c r="X5" s="7">
        <v>1247152372.7600002</v>
      </c>
      <c r="Y5" s="7">
        <v>1300063399.5299997</v>
      </c>
      <c r="Z5" s="7">
        <v>1307254319.6600001</v>
      </c>
      <c r="AA5" s="7">
        <v>1338611421.5900002</v>
      </c>
      <c r="AB5" s="7">
        <v>1396381538.23</v>
      </c>
      <c r="AC5" s="7">
        <v>1432285464.3100004</v>
      </c>
      <c r="AD5" s="7">
        <v>1485830711.2600002</v>
      </c>
      <c r="AE5" s="7">
        <v>1546831719.9400003</v>
      </c>
      <c r="AF5" s="7">
        <v>1641018862.05</v>
      </c>
      <c r="AG5" s="7">
        <v>1711812407.0100002</v>
      </c>
      <c r="AH5" s="7">
        <v>1790603404.8399999</v>
      </c>
      <c r="AI5" s="7">
        <v>1859106697.6400001</v>
      </c>
      <c r="AJ5" s="7">
        <v>1953356554.9100003</v>
      </c>
      <c r="AK5" s="7">
        <v>2029242730.5000002</v>
      </c>
      <c r="AL5" s="7">
        <v>2106952384.0600002</v>
      </c>
      <c r="AM5" s="7">
        <v>2166032132.6000004</v>
      </c>
      <c r="AN5" s="7">
        <v>2241552950.1600003</v>
      </c>
      <c r="AO5" s="7">
        <v>2288438957.8500004</v>
      </c>
      <c r="AP5" s="7">
        <v>2339190335.9000001</v>
      </c>
      <c r="AQ5" s="7">
        <v>2370561698.6100001</v>
      </c>
      <c r="AR5" s="7">
        <v>2409007763.0500002</v>
      </c>
      <c r="AS5" s="7">
        <v>2493207351.7800002</v>
      </c>
      <c r="AT5" s="7">
        <v>2520844999.1900001</v>
      </c>
      <c r="AU5" s="7">
        <v>2541824109.71</v>
      </c>
      <c r="AV5" s="7">
        <v>2523003822.1100001</v>
      </c>
      <c r="AW5" s="7">
        <v>2496441961.6399999</v>
      </c>
      <c r="AX5" s="7">
        <v>2467536125.8999996</v>
      </c>
      <c r="AY5" s="7">
        <v>2468192676.8600001</v>
      </c>
      <c r="AZ5" s="7">
        <v>2440617557.5300002</v>
      </c>
      <c r="BA5" s="7">
        <v>2441208432.52</v>
      </c>
      <c r="BB5" s="7">
        <v>2451581742.0699997</v>
      </c>
      <c r="BC5" s="7">
        <v>2478386377.7199998</v>
      </c>
      <c r="BD5" s="7">
        <v>2463202149.7800002</v>
      </c>
      <c r="BE5" s="7">
        <v>2429170432.6100001</v>
      </c>
      <c r="BF5" s="7">
        <v>2405145571.6100001</v>
      </c>
      <c r="BG5" s="7">
        <v>2353558947.7400002</v>
      </c>
      <c r="BH5" s="7">
        <v>2330583877.46</v>
      </c>
      <c r="BI5" s="7">
        <v>2276568607.8400002</v>
      </c>
      <c r="BJ5" s="7">
        <v>2261285511.1199999</v>
      </c>
      <c r="BK5" s="7">
        <v>2220337568.1100001</v>
      </c>
      <c r="BL5" s="7">
        <v>2189062466.23</v>
      </c>
      <c r="BM5" s="7">
        <v>2177324020.5700002</v>
      </c>
      <c r="BN5" s="7">
        <v>2107884238.2800002</v>
      </c>
      <c r="BO5" s="7">
        <v>2045123717.6700003</v>
      </c>
      <c r="BP5" s="7">
        <v>2016709990.5900004</v>
      </c>
      <c r="BQ5" s="7">
        <v>1978504939.6400003</v>
      </c>
      <c r="BR5" s="7">
        <v>1936120927.9600005</v>
      </c>
      <c r="BS5" s="7">
        <v>1967123074.9600005</v>
      </c>
      <c r="BT5" s="7">
        <v>2008396034.2200003</v>
      </c>
      <c r="BU5" s="7">
        <v>2007650808.8900003</v>
      </c>
      <c r="BV5" s="7">
        <v>2050413022.6300001</v>
      </c>
      <c r="BW5" s="7">
        <v>2067536012.8500004</v>
      </c>
      <c r="BX5" s="7">
        <v>2054904889.9700003</v>
      </c>
      <c r="BY5" s="7">
        <v>2023768469.04</v>
      </c>
      <c r="BZ5" s="7">
        <v>2033206244.2900002</v>
      </c>
      <c r="CA5" s="1">
        <v>2046666316.2299993</v>
      </c>
      <c r="CB5" s="1">
        <v>2045332791.7099981</v>
      </c>
    </row>
    <row r="6" spans="1:85" x14ac:dyDescent="0.35">
      <c r="A6" s="12"/>
      <c r="B6" s="12"/>
      <c r="C6" s="2"/>
      <c r="D6" s="2"/>
      <c r="E6" s="2"/>
      <c r="F6" s="2"/>
      <c r="G6" s="2"/>
      <c r="H6" s="2"/>
    </row>
    <row r="7" spans="1:85" x14ac:dyDescent="0.35">
      <c r="A7" s="12"/>
      <c r="B7" s="12"/>
      <c r="C7" s="2"/>
      <c r="D7" s="2"/>
      <c r="E7" s="2"/>
      <c r="F7" s="2"/>
      <c r="G7" s="2"/>
      <c r="H7" s="2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A6FD-7B93-4AF6-9701-1D8FA2530551}">
  <sheetPr>
    <tabColor theme="9"/>
  </sheetPr>
  <dimension ref="A1:CG9"/>
  <sheetViews>
    <sheetView topLeftCell="BO1" workbookViewId="0">
      <selection activeCell="CB10" sqref="CB10"/>
    </sheetView>
  </sheetViews>
  <sheetFormatPr defaultRowHeight="14.5" x14ac:dyDescent="0.35"/>
  <cols>
    <col min="1" max="1" width="29.54296875" style="2" customWidth="1"/>
    <col min="2" max="2" width="13.81640625" customWidth="1"/>
    <col min="3" max="8" width="15.81640625" bestFit="1" customWidth="1"/>
    <col min="9" max="78" width="16.453125" bestFit="1" customWidth="1"/>
    <col min="79" max="80" width="13.81640625" bestFit="1" customWidth="1"/>
  </cols>
  <sheetData>
    <row r="1" spans="1:85" ht="29" x14ac:dyDescent="0.35">
      <c r="A1" s="2" t="s">
        <v>138</v>
      </c>
    </row>
    <row r="2" spans="1:85" x14ac:dyDescent="0.35">
      <c r="B2" s="11">
        <v>43466</v>
      </c>
      <c r="C2" s="11">
        <v>43497</v>
      </c>
      <c r="D2" s="11">
        <v>43525</v>
      </c>
      <c r="E2" s="11">
        <v>43556</v>
      </c>
      <c r="F2" s="11">
        <v>43586</v>
      </c>
      <c r="G2" s="11">
        <v>43617</v>
      </c>
      <c r="H2" s="11">
        <v>43647</v>
      </c>
      <c r="I2" s="11">
        <v>43678</v>
      </c>
      <c r="J2" s="11">
        <v>43709</v>
      </c>
      <c r="K2" s="11">
        <v>43739</v>
      </c>
      <c r="L2" s="11">
        <v>43770</v>
      </c>
      <c r="M2" s="11">
        <v>43800</v>
      </c>
      <c r="N2" s="11">
        <v>43831</v>
      </c>
      <c r="O2" s="11">
        <v>43862</v>
      </c>
      <c r="P2" s="11">
        <v>43891</v>
      </c>
      <c r="Q2" s="11">
        <v>43922</v>
      </c>
      <c r="R2" s="11">
        <v>43952</v>
      </c>
      <c r="S2" s="11">
        <v>43983</v>
      </c>
      <c r="T2" s="11">
        <v>44013</v>
      </c>
      <c r="U2" s="11">
        <v>44044</v>
      </c>
      <c r="V2" s="11">
        <v>44075</v>
      </c>
      <c r="W2" s="11">
        <v>44105</v>
      </c>
      <c r="X2" s="11">
        <v>44136</v>
      </c>
      <c r="Y2" s="11">
        <v>44166</v>
      </c>
      <c r="Z2" s="11">
        <v>44197</v>
      </c>
      <c r="AA2" s="11">
        <v>44228</v>
      </c>
      <c r="AB2" s="11">
        <v>44256</v>
      </c>
      <c r="AC2" s="11">
        <v>44287</v>
      </c>
      <c r="AD2" s="11">
        <v>44317</v>
      </c>
      <c r="AE2" s="11">
        <v>44348</v>
      </c>
      <c r="AF2" s="11">
        <v>44378</v>
      </c>
      <c r="AG2" s="11">
        <v>44409</v>
      </c>
      <c r="AH2" s="11">
        <v>44440</v>
      </c>
      <c r="AI2" s="11">
        <v>44470</v>
      </c>
      <c r="AJ2" s="11">
        <v>44501</v>
      </c>
      <c r="AK2" s="11">
        <v>44531</v>
      </c>
      <c r="AL2" s="11">
        <v>44562</v>
      </c>
      <c r="AM2" s="11">
        <v>44593</v>
      </c>
      <c r="AN2" s="11">
        <v>44621</v>
      </c>
      <c r="AO2" s="11">
        <v>44652</v>
      </c>
      <c r="AP2" s="11">
        <v>44682</v>
      </c>
      <c r="AQ2" s="11">
        <v>44713</v>
      </c>
      <c r="AR2" s="11">
        <v>44743</v>
      </c>
      <c r="AS2" s="11">
        <v>44774</v>
      </c>
      <c r="AT2" s="11">
        <v>44805</v>
      </c>
      <c r="AU2" s="11">
        <v>44835</v>
      </c>
      <c r="AV2" s="11">
        <v>44866</v>
      </c>
      <c r="AW2" s="11">
        <v>44896</v>
      </c>
      <c r="AX2" s="11">
        <v>44927</v>
      </c>
      <c r="AY2" s="11">
        <v>44958</v>
      </c>
      <c r="AZ2" s="11">
        <v>44986</v>
      </c>
      <c r="BA2" s="11">
        <v>45017</v>
      </c>
      <c r="BB2" s="11">
        <v>45047</v>
      </c>
      <c r="BC2" s="11">
        <v>45078</v>
      </c>
      <c r="BD2" s="11">
        <v>45108</v>
      </c>
      <c r="BE2" s="11">
        <v>45139</v>
      </c>
      <c r="BF2" s="11">
        <v>45170</v>
      </c>
      <c r="BG2" s="11">
        <v>45200</v>
      </c>
      <c r="BH2" s="11">
        <v>45231</v>
      </c>
      <c r="BI2" s="11">
        <v>45261</v>
      </c>
      <c r="BJ2" s="11">
        <v>45292</v>
      </c>
      <c r="BK2" s="11">
        <v>45323</v>
      </c>
      <c r="BL2" s="11">
        <v>45352</v>
      </c>
      <c r="BM2" s="11">
        <v>45383</v>
      </c>
      <c r="BN2" s="11">
        <v>45413</v>
      </c>
      <c r="BO2" s="11">
        <v>45444</v>
      </c>
      <c r="BP2" s="11">
        <v>45474</v>
      </c>
      <c r="BQ2" s="11">
        <v>45505</v>
      </c>
      <c r="BR2" s="11">
        <v>45536</v>
      </c>
      <c r="BS2" s="11">
        <v>45566</v>
      </c>
      <c r="BT2" s="11">
        <v>45597</v>
      </c>
      <c r="BU2" s="11">
        <v>45627</v>
      </c>
      <c r="BV2" s="11">
        <v>45658</v>
      </c>
      <c r="BW2" s="11">
        <v>45689</v>
      </c>
      <c r="BX2" s="11">
        <v>45717</v>
      </c>
      <c r="BY2" s="11">
        <v>45748</v>
      </c>
      <c r="BZ2" s="11">
        <v>45778</v>
      </c>
      <c r="CA2" s="11">
        <v>45809</v>
      </c>
      <c r="CB2" s="11">
        <v>45839</v>
      </c>
      <c r="CC2" s="11">
        <v>45870</v>
      </c>
      <c r="CD2" s="11">
        <v>45901</v>
      </c>
      <c r="CE2" s="11">
        <v>45931</v>
      </c>
      <c r="CF2" s="11">
        <v>45962</v>
      </c>
      <c r="CG2" s="11">
        <v>45992</v>
      </c>
    </row>
    <row r="3" spans="1:85" x14ac:dyDescent="0.35">
      <c r="B3" s="9" t="str">
        <f>IF(MONTH(B2)=7, _xlfn.CONCAT("'", RIGHT(YEAR(B2),2)), "")</f>
        <v/>
      </c>
      <c r="C3" s="9" t="str">
        <f t="shared" ref="C3:BN3" si="0">IF(MONTH(C2)=7, _xlfn.CONCAT("'", RIGHT(YEAR(C2),2)), "")</f>
        <v/>
      </c>
      <c r="D3" s="9" t="str">
        <f t="shared" si="0"/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>'19</v>
      </c>
      <c r="I3" s="9" t="str">
        <f t="shared" si="0"/>
        <v/>
      </c>
      <c r="J3" s="9" t="str">
        <f t="shared" si="0"/>
        <v/>
      </c>
      <c r="K3" s="9" t="str">
        <f t="shared" si="0"/>
        <v/>
      </c>
      <c r="L3" s="9" t="str">
        <f t="shared" si="0"/>
        <v/>
      </c>
      <c r="M3" s="9" t="str">
        <f t="shared" si="0"/>
        <v/>
      </c>
      <c r="N3" s="9" t="str">
        <f t="shared" si="0"/>
        <v/>
      </c>
      <c r="O3" s="9" t="str">
        <f t="shared" si="0"/>
        <v/>
      </c>
      <c r="P3" s="9" t="str">
        <f t="shared" si="0"/>
        <v/>
      </c>
      <c r="Q3" s="9" t="str">
        <f t="shared" si="0"/>
        <v/>
      </c>
      <c r="R3" s="9" t="str">
        <f t="shared" si="0"/>
        <v/>
      </c>
      <c r="S3" s="9" t="str">
        <f t="shared" si="0"/>
        <v/>
      </c>
      <c r="T3" s="9" t="str">
        <f t="shared" si="0"/>
        <v>'20</v>
      </c>
      <c r="U3" s="9" t="str">
        <f t="shared" si="0"/>
        <v/>
      </c>
      <c r="V3" s="9" t="str">
        <f t="shared" si="0"/>
        <v/>
      </c>
      <c r="W3" s="9" t="str">
        <f t="shared" si="0"/>
        <v/>
      </c>
      <c r="X3" s="9" t="str">
        <f t="shared" si="0"/>
        <v/>
      </c>
      <c r="Y3" s="9" t="str">
        <f t="shared" si="0"/>
        <v/>
      </c>
      <c r="Z3" s="9" t="str">
        <f t="shared" si="0"/>
        <v/>
      </c>
      <c r="AA3" s="9" t="str">
        <f t="shared" si="0"/>
        <v/>
      </c>
      <c r="AB3" s="9" t="str">
        <f t="shared" si="0"/>
        <v/>
      </c>
      <c r="AC3" s="9" t="str">
        <f t="shared" si="0"/>
        <v/>
      </c>
      <c r="AD3" s="9" t="str">
        <f t="shared" si="0"/>
        <v/>
      </c>
      <c r="AE3" s="9" t="str">
        <f t="shared" si="0"/>
        <v/>
      </c>
      <c r="AF3" s="9" t="str">
        <f t="shared" si="0"/>
        <v>'21</v>
      </c>
      <c r="AG3" s="9" t="str">
        <f t="shared" si="0"/>
        <v/>
      </c>
      <c r="AH3" s="9" t="str">
        <f t="shared" si="0"/>
        <v/>
      </c>
      <c r="AI3" s="9" t="str">
        <f t="shared" si="0"/>
        <v/>
      </c>
      <c r="AJ3" s="9" t="str">
        <f t="shared" si="0"/>
        <v/>
      </c>
      <c r="AK3" s="9" t="str">
        <f t="shared" si="0"/>
        <v/>
      </c>
      <c r="AL3" s="9" t="str">
        <f t="shared" si="0"/>
        <v/>
      </c>
      <c r="AM3" s="9" t="str">
        <f t="shared" si="0"/>
        <v/>
      </c>
      <c r="AN3" s="9" t="str">
        <f t="shared" si="0"/>
        <v/>
      </c>
      <c r="AO3" s="9" t="str">
        <f t="shared" si="0"/>
        <v/>
      </c>
      <c r="AP3" s="9" t="str">
        <f t="shared" si="0"/>
        <v/>
      </c>
      <c r="AQ3" s="9" t="str">
        <f t="shared" si="0"/>
        <v/>
      </c>
      <c r="AR3" s="9" t="str">
        <f t="shared" si="0"/>
        <v>'22</v>
      </c>
      <c r="AS3" s="9" t="str">
        <f t="shared" si="0"/>
        <v/>
      </c>
      <c r="AT3" s="9" t="str">
        <f t="shared" si="0"/>
        <v/>
      </c>
      <c r="AU3" s="9" t="str">
        <f t="shared" si="0"/>
        <v/>
      </c>
      <c r="AV3" s="9" t="str">
        <f t="shared" si="0"/>
        <v/>
      </c>
      <c r="AW3" s="9" t="str">
        <f t="shared" si="0"/>
        <v/>
      </c>
      <c r="AX3" s="9" t="str">
        <f t="shared" si="0"/>
        <v/>
      </c>
      <c r="AY3" s="9" t="str">
        <f t="shared" si="0"/>
        <v/>
      </c>
      <c r="AZ3" s="9" t="str">
        <f t="shared" si="0"/>
        <v/>
      </c>
      <c r="BA3" s="9" t="str">
        <f t="shared" si="0"/>
        <v/>
      </c>
      <c r="BB3" s="9" t="str">
        <f t="shared" si="0"/>
        <v/>
      </c>
      <c r="BC3" s="9" t="str">
        <f t="shared" si="0"/>
        <v/>
      </c>
      <c r="BD3" s="9" t="str">
        <f t="shared" si="0"/>
        <v>'23</v>
      </c>
      <c r="BE3" s="9" t="str">
        <f t="shared" si="0"/>
        <v/>
      </c>
      <c r="BF3" s="9" t="str">
        <f t="shared" si="0"/>
        <v/>
      </c>
      <c r="BG3" s="9" t="str">
        <f t="shared" si="0"/>
        <v/>
      </c>
      <c r="BH3" s="9" t="str">
        <f t="shared" si="0"/>
        <v/>
      </c>
      <c r="BI3" s="9" t="str">
        <f t="shared" si="0"/>
        <v/>
      </c>
      <c r="BJ3" s="9" t="str">
        <f t="shared" si="0"/>
        <v/>
      </c>
      <c r="BK3" s="9" t="str">
        <f t="shared" si="0"/>
        <v/>
      </c>
      <c r="BL3" s="9" t="str">
        <f t="shared" si="0"/>
        <v/>
      </c>
      <c r="BM3" s="9" t="str">
        <f t="shared" si="0"/>
        <v/>
      </c>
      <c r="BN3" s="9" t="str">
        <f t="shared" si="0"/>
        <v/>
      </c>
      <c r="BO3" s="9" t="str">
        <f t="shared" ref="BO3:CG3" si="1">IF(MONTH(BO2)=7, _xlfn.CONCAT("'", RIGHT(YEAR(BO2),2)), "")</f>
        <v/>
      </c>
      <c r="BP3" s="9" t="str">
        <f t="shared" si="1"/>
        <v>'24</v>
      </c>
      <c r="BQ3" s="9" t="str">
        <f t="shared" si="1"/>
        <v/>
      </c>
      <c r="BR3" s="9" t="str">
        <f t="shared" si="1"/>
        <v/>
      </c>
      <c r="BS3" s="9" t="str">
        <f t="shared" si="1"/>
        <v/>
      </c>
      <c r="BT3" s="9" t="str">
        <f t="shared" si="1"/>
        <v/>
      </c>
      <c r="BU3" s="9" t="str">
        <f t="shared" si="1"/>
        <v/>
      </c>
      <c r="BV3" s="9" t="str">
        <f t="shared" si="1"/>
        <v/>
      </c>
      <c r="BW3" s="9" t="str">
        <f t="shared" si="1"/>
        <v/>
      </c>
      <c r="BX3" s="9" t="str">
        <f t="shared" si="1"/>
        <v/>
      </c>
      <c r="BY3" s="9" t="str">
        <f t="shared" si="1"/>
        <v/>
      </c>
      <c r="BZ3" s="9" t="str">
        <f t="shared" si="1"/>
        <v/>
      </c>
      <c r="CA3" s="9" t="str">
        <f t="shared" si="1"/>
        <v/>
      </c>
      <c r="CB3" s="9" t="str">
        <f t="shared" si="1"/>
        <v>'25</v>
      </c>
      <c r="CC3" s="9" t="str">
        <f t="shared" si="1"/>
        <v/>
      </c>
      <c r="CD3" s="9" t="str">
        <f t="shared" si="1"/>
        <v/>
      </c>
      <c r="CE3" s="9" t="str">
        <f t="shared" si="1"/>
        <v/>
      </c>
      <c r="CF3" s="9" t="str">
        <f t="shared" si="1"/>
        <v/>
      </c>
      <c r="CG3" s="9" t="str">
        <f t="shared" si="1"/>
        <v/>
      </c>
    </row>
    <row r="4" spans="1:85" x14ac:dyDescent="0.35">
      <c r="A4" s="2" t="s">
        <v>1</v>
      </c>
      <c r="B4" s="6">
        <v>1346904026.4800003</v>
      </c>
      <c r="C4" s="6">
        <v>1346381731.8200002</v>
      </c>
      <c r="D4" s="6">
        <v>1368945208.6500001</v>
      </c>
      <c r="E4" s="6">
        <v>1383435706.2</v>
      </c>
      <c r="F4" s="6">
        <v>1387570353.23</v>
      </c>
      <c r="G4" s="6">
        <v>1394293843.9300001</v>
      </c>
      <c r="H4" s="6">
        <v>1409833405.25</v>
      </c>
      <c r="I4" s="1">
        <v>1419369725.9200001</v>
      </c>
      <c r="J4" s="1">
        <v>1414787082.3</v>
      </c>
      <c r="K4" s="1">
        <v>1394931494.6299999</v>
      </c>
      <c r="L4" s="1">
        <v>1366311470.25</v>
      </c>
      <c r="M4" s="1">
        <v>1358331997.5599999</v>
      </c>
      <c r="N4" s="1">
        <v>1338736054.3900001</v>
      </c>
      <c r="O4" s="1">
        <v>1319881126.8599999</v>
      </c>
      <c r="P4" s="1">
        <v>1280790277.73</v>
      </c>
      <c r="Q4" s="1">
        <v>1295551030.8900001</v>
      </c>
      <c r="R4" s="1">
        <v>1308891458.7600002</v>
      </c>
      <c r="S4" s="1">
        <v>1322321362.6999998</v>
      </c>
      <c r="T4" s="1">
        <v>1295137370.4899998</v>
      </c>
      <c r="U4" s="1">
        <v>1267037015.9299998</v>
      </c>
      <c r="V4" s="1">
        <v>1260268254.05</v>
      </c>
      <c r="W4" s="1">
        <v>1258305694.2900002</v>
      </c>
      <c r="X4" s="1">
        <v>1266332007.0299997</v>
      </c>
      <c r="Y4" s="1">
        <v>1274515095.4699998</v>
      </c>
      <c r="Z4" s="1">
        <v>1251816819.0599999</v>
      </c>
      <c r="AA4" s="1">
        <v>1288454676.6800001</v>
      </c>
      <c r="AB4" s="1">
        <v>1329384137.7400002</v>
      </c>
      <c r="AC4" s="1">
        <v>1339333280.7000003</v>
      </c>
      <c r="AD4" s="1">
        <v>1371669675.6399999</v>
      </c>
      <c r="AE4" s="1">
        <v>1379417523.8499999</v>
      </c>
      <c r="AF4" s="1">
        <v>1458475411.1800001</v>
      </c>
      <c r="AG4" s="1">
        <v>1527371629.5800004</v>
      </c>
      <c r="AH4" s="1">
        <v>1610843123.9600005</v>
      </c>
      <c r="AI4" s="1">
        <v>1690133189.6600006</v>
      </c>
      <c r="AJ4" s="1">
        <v>1766799483.9300003</v>
      </c>
      <c r="AK4" s="1">
        <v>1814815519.7</v>
      </c>
      <c r="AL4" s="1">
        <v>1932907598.3400002</v>
      </c>
      <c r="AM4" s="1">
        <v>2013850338.25</v>
      </c>
      <c r="AN4" s="1">
        <v>2114297307.7</v>
      </c>
      <c r="AO4" s="1">
        <v>2211646747.0299997</v>
      </c>
      <c r="AP4" s="1">
        <v>2236836308.2599998</v>
      </c>
      <c r="AQ4" s="1">
        <v>2319953872.9099998</v>
      </c>
      <c r="AR4" s="1">
        <v>2405383599.1099997</v>
      </c>
      <c r="AS4" s="1">
        <v>2494978240.2599998</v>
      </c>
      <c r="AT4" s="1">
        <v>2498269307.0999994</v>
      </c>
      <c r="AU4" s="1">
        <v>2515691637.3399997</v>
      </c>
      <c r="AV4" s="1">
        <v>2515910977.7399998</v>
      </c>
      <c r="AW4" s="1">
        <v>2525084544.1000004</v>
      </c>
      <c r="AX4" s="1">
        <v>2451317024.0999999</v>
      </c>
      <c r="AY4" s="1">
        <v>2385684268.27</v>
      </c>
      <c r="AZ4" s="1">
        <v>2344552491.7599998</v>
      </c>
      <c r="BA4" s="1">
        <v>2258942257.3699999</v>
      </c>
      <c r="BB4" s="1">
        <v>2212622552.54</v>
      </c>
      <c r="BC4" s="1">
        <v>2200376512.2599998</v>
      </c>
      <c r="BD4" s="1">
        <v>2091675034.0000002</v>
      </c>
      <c r="BE4" s="1">
        <v>1979839256.5100002</v>
      </c>
      <c r="BF4" s="1">
        <v>1914232337.7700002</v>
      </c>
      <c r="BG4" s="1">
        <v>1853760300.8800004</v>
      </c>
      <c r="BH4" s="1">
        <v>1818117395.1100001</v>
      </c>
      <c r="BI4" s="1">
        <v>1791109713.6100001</v>
      </c>
      <c r="BJ4" s="1">
        <v>1795025366.9700003</v>
      </c>
      <c r="BK4" s="1">
        <v>1792393249.6800001</v>
      </c>
      <c r="BL4" s="1">
        <v>1731956246.6600001</v>
      </c>
      <c r="BM4" s="1">
        <v>1748911826.0299997</v>
      </c>
      <c r="BN4" s="1">
        <v>1742510686.1399996</v>
      </c>
      <c r="BO4" s="1">
        <v>1666032083.8599994</v>
      </c>
      <c r="BP4" s="1">
        <v>1669471628.5999994</v>
      </c>
      <c r="BQ4" s="1">
        <v>1680977511.1199994</v>
      </c>
      <c r="BR4" s="1">
        <v>1710061287.6899998</v>
      </c>
      <c r="BS4" s="1">
        <v>1737143614.7299998</v>
      </c>
      <c r="BT4" s="1">
        <v>1760510183.3099997</v>
      </c>
      <c r="BU4" s="1">
        <v>1786783650.3299997</v>
      </c>
      <c r="BV4" s="1">
        <v>1791451424.9499996</v>
      </c>
      <c r="BW4" s="1">
        <v>1796033093.9399996</v>
      </c>
      <c r="BX4" s="1">
        <v>1818669335.5599997</v>
      </c>
      <c r="BY4" s="1">
        <v>1862242023.9000001</v>
      </c>
      <c r="BZ4" s="1">
        <v>1869408490.8500001</v>
      </c>
      <c r="CA4" s="1">
        <v>1906349259.75</v>
      </c>
      <c r="CB4" s="1">
        <v>1888251212.25</v>
      </c>
    </row>
    <row r="5" spans="1:85" x14ac:dyDescent="0.35">
      <c r="A5" s="2" t="s">
        <v>2</v>
      </c>
      <c r="B5" s="6">
        <v>2309919823.6599998</v>
      </c>
      <c r="C5" s="6">
        <v>2337034053.3299999</v>
      </c>
      <c r="D5" s="6">
        <v>2347296542.5900002</v>
      </c>
      <c r="E5" s="6">
        <v>2362734438.9299998</v>
      </c>
      <c r="F5" s="6">
        <v>2390426868.3899999</v>
      </c>
      <c r="G5" s="6">
        <v>2390215111.2999997</v>
      </c>
      <c r="H5" s="6">
        <v>2450727397.6699996</v>
      </c>
      <c r="I5" s="1">
        <v>2454273921.2799997</v>
      </c>
      <c r="J5" s="1">
        <v>2451920136.5899997</v>
      </c>
      <c r="K5" s="1">
        <v>2447912079.5900002</v>
      </c>
      <c r="L5" s="1">
        <v>2453862148.0600004</v>
      </c>
      <c r="M5" s="1">
        <v>2467475233.6800003</v>
      </c>
      <c r="N5" s="1">
        <v>2472068793.0700002</v>
      </c>
      <c r="O5" s="1">
        <v>2455512458.54</v>
      </c>
      <c r="P5" s="1">
        <v>2417565390.21</v>
      </c>
      <c r="Q5" s="1">
        <v>2415898450.73</v>
      </c>
      <c r="R5" s="1">
        <v>2365331196.1900001</v>
      </c>
      <c r="S5" s="1">
        <v>2345690943.7800007</v>
      </c>
      <c r="T5" s="1">
        <v>2278285099.3699999</v>
      </c>
      <c r="U5" s="1">
        <v>2245771926.5900002</v>
      </c>
      <c r="V5" s="1">
        <v>2242432738.1700001</v>
      </c>
      <c r="W5" s="1">
        <v>2225885497.52</v>
      </c>
      <c r="X5" s="1">
        <v>2213279460.8499999</v>
      </c>
      <c r="Y5" s="1">
        <v>2250401828.98</v>
      </c>
      <c r="Z5" s="1">
        <v>2246959786.3200002</v>
      </c>
      <c r="AA5" s="1">
        <v>2291294375.21</v>
      </c>
      <c r="AB5" s="1">
        <v>2406668949.8899999</v>
      </c>
      <c r="AC5" s="1">
        <v>2480757095.3099999</v>
      </c>
      <c r="AD5" s="1">
        <v>2575653986.1900001</v>
      </c>
      <c r="AE5" s="1">
        <v>2683438780.5099998</v>
      </c>
      <c r="AF5" s="1">
        <v>2821952807.1099997</v>
      </c>
      <c r="AG5" s="1">
        <v>2947844373.6799994</v>
      </c>
      <c r="AH5" s="1">
        <v>3053699009.1399999</v>
      </c>
      <c r="AI5" s="1">
        <v>3155667068.6999998</v>
      </c>
      <c r="AJ5" s="1">
        <v>3263249900.9000001</v>
      </c>
      <c r="AK5" s="1">
        <v>3361121966.71</v>
      </c>
      <c r="AL5" s="1">
        <v>3469612874.4299998</v>
      </c>
      <c r="AM5" s="1">
        <v>3551813024.2099996</v>
      </c>
      <c r="AN5" s="1">
        <v>3665502769.0199995</v>
      </c>
      <c r="AO5" s="1">
        <v>3715361565.7400002</v>
      </c>
      <c r="AP5" s="1">
        <v>3778717766.4299998</v>
      </c>
      <c r="AQ5" s="1">
        <v>3865669669.8800001</v>
      </c>
      <c r="AR5" s="1">
        <v>3937170345.8299999</v>
      </c>
      <c r="AS5" s="1">
        <v>4031158035.0600004</v>
      </c>
      <c r="AT5" s="1">
        <v>4062476207.9700003</v>
      </c>
      <c r="AU5" s="1">
        <v>4106104002.2900009</v>
      </c>
      <c r="AV5" s="1">
        <v>4110110322.1399999</v>
      </c>
      <c r="AW5" s="1">
        <v>4090758179.29</v>
      </c>
      <c r="AX5" s="1">
        <v>4064596455.25</v>
      </c>
      <c r="AY5" s="1">
        <v>4025326590.21</v>
      </c>
      <c r="AZ5" s="1">
        <v>3948825753.8100004</v>
      </c>
      <c r="BA5" s="1">
        <v>3923738746.1300001</v>
      </c>
      <c r="BB5" s="1">
        <v>3911635127.1300006</v>
      </c>
      <c r="BC5" s="1">
        <v>3923151953.4700003</v>
      </c>
      <c r="BD5" s="1">
        <v>3851945036.3599997</v>
      </c>
      <c r="BE5" s="1">
        <v>3797619223.2299995</v>
      </c>
      <c r="BF5" s="1">
        <v>3788849486.5999994</v>
      </c>
      <c r="BG5" s="1">
        <v>3790209730.7000003</v>
      </c>
      <c r="BH5" s="1">
        <v>3814154108.1500001</v>
      </c>
      <c r="BI5" s="1">
        <v>3826817261.6800003</v>
      </c>
      <c r="BJ5" s="1">
        <v>3868363296.1700001</v>
      </c>
      <c r="BK5" s="1">
        <v>3932640135.5500002</v>
      </c>
      <c r="BL5" s="1">
        <v>3946877399.5799999</v>
      </c>
      <c r="BM5" s="1">
        <v>4014040353.0500002</v>
      </c>
      <c r="BN5" s="1">
        <v>4055912069.1800003</v>
      </c>
      <c r="BO5" s="1">
        <v>4009958588.3699999</v>
      </c>
      <c r="BP5" s="1">
        <v>4088212433.9100003</v>
      </c>
      <c r="BQ5" s="1">
        <v>4139587342.3499999</v>
      </c>
      <c r="BR5" s="1">
        <v>4156814447.6999998</v>
      </c>
      <c r="BS5" s="1">
        <v>4189909205.2800002</v>
      </c>
      <c r="BT5" s="1">
        <v>4223322363.27</v>
      </c>
      <c r="BU5" s="1">
        <v>4254584668.1899991</v>
      </c>
      <c r="BV5" s="1">
        <v>4303363653.6199989</v>
      </c>
      <c r="BW5" s="1">
        <v>4309768515.249999</v>
      </c>
      <c r="BX5" s="1">
        <v>4300449518.1899996</v>
      </c>
      <c r="BY5" s="1">
        <v>4293049202.0700006</v>
      </c>
      <c r="BZ5" s="1">
        <v>4273608537.96</v>
      </c>
      <c r="CA5" s="1">
        <v>4316136472.289999</v>
      </c>
      <c r="CB5" s="1">
        <v>4310351720.8799982</v>
      </c>
    </row>
    <row r="6" spans="1:85" x14ac:dyDescent="0.35">
      <c r="B6" s="4"/>
      <c r="C6" s="4"/>
      <c r="D6" s="4"/>
      <c r="E6" s="4"/>
      <c r="F6" s="4"/>
      <c r="G6" s="4"/>
      <c r="H6" s="4"/>
    </row>
    <row r="7" spans="1:85" x14ac:dyDescent="0.35">
      <c r="B7" s="4"/>
      <c r="C7" s="4"/>
      <c r="D7" s="4"/>
      <c r="E7" s="4"/>
      <c r="F7" s="4"/>
      <c r="G7" s="4"/>
      <c r="H7" s="4"/>
    </row>
    <row r="8" spans="1:85" x14ac:dyDescent="0.35">
      <c r="B8" s="2"/>
      <c r="C8" s="2"/>
      <c r="D8" s="2"/>
      <c r="E8" s="2"/>
      <c r="F8" s="2"/>
      <c r="G8" s="2"/>
      <c r="H8" s="2"/>
    </row>
    <row r="9" spans="1:85" x14ac:dyDescent="0.35">
      <c r="B9" s="2"/>
      <c r="C9" s="2"/>
      <c r="D9" s="2"/>
      <c r="E9" s="2"/>
      <c r="F9" s="2"/>
      <c r="G9" s="2"/>
      <c r="H9" s="2"/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FB2B-447A-45D9-A98F-575B799D63E2}">
  <sheetPr>
    <tabColor theme="9"/>
  </sheetPr>
  <dimension ref="A1:CS6"/>
  <sheetViews>
    <sheetView topLeftCell="CA1" workbookViewId="0">
      <selection activeCell="CL7" sqref="CL7"/>
    </sheetView>
  </sheetViews>
  <sheetFormatPr defaultRowHeight="14.5" x14ac:dyDescent="0.35"/>
  <cols>
    <col min="1" max="1" width="7" bestFit="1" customWidth="1"/>
    <col min="2" max="92" width="10.1796875" bestFit="1" customWidth="1"/>
  </cols>
  <sheetData>
    <row r="1" spans="1:97" x14ac:dyDescent="0.35">
      <c r="A1" t="s">
        <v>136</v>
      </c>
    </row>
    <row r="2" spans="1:97" s="9" customFormat="1" x14ac:dyDescent="0.35">
      <c r="B2" s="9">
        <v>43101</v>
      </c>
      <c r="C2" s="9">
        <v>43132</v>
      </c>
      <c r="D2" s="9">
        <v>43160</v>
      </c>
      <c r="E2" s="9">
        <v>43191</v>
      </c>
      <c r="F2" s="9">
        <v>43221</v>
      </c>
      <c r="G2" s="9">
        <v>43252</v>
      </c>
      <c r="H2" s="9">
        <v>43282</v>
      </c>
      <c r="I2" s="9">
        <v>43313</v>
      </c>
      <c r="J2" s="9">
        <v>43344</v>
      </c>
      <c r="K2" s="9">
        <v>43374</v>
      </c>
      <c r="L2" s="9">
        <v>43405</v>
      </c>
      <c r="M2" s="9">
        <v>43435</v>
      </c>
      <c r="N2" s="9">
        <v>43466</v>
      </c>
      <c r="O2" s="9">
        <v>43497</v>
      </c>
      <c r="P2" s="9">
        <v>43525</v>
      </c>
      <c r="Q2" s="9">
        <v>43556</v>
      </c>
      <c r="R2" s="9">
        <v>43586</v>
      </c>
      <c r="S2" s="9">
        <v>43617</v>
      </c>
      <c r="T2" s="9">
        <v>43647</v>
      </c>
      <c r="U2" s="9">
        <v>43678</v>
      </c>
      <c r="V2" s="9">
        <v>43709</v>
      </c>
      <c r="W2" s="9">
        <v>43739</v>
      </c>
      <c r="X2" s="9">
        <v>43770</v>
      </c>
      <c r="Y2" s="9">
        <v>43800</v>
      </c>
      <c r="Z2" s="9">
        <v>43831</v>
      </c>
      <c r="AA2" s="9">
        <v>43862</v>
      </c>
      <c r="AB2" s="9">
        <v>43891</v>
      </c>
      <c r="AC2" s="9">
        <v>43922</v>
      </c>
      <c r="AD2" s="9">
        <v>43952</v>
      </c>
      <c r="AE2" s="9">
        <v>43983</v>
      </c>
      <c r="AF2" s="9">
        <v>44013</v>
      </c>
      <c r="AG2" s="9">
        <v>44044</v>
      </c>
      <c r="AH2" s="9">
        <v>44075</v>
      </c>
      <c r="AI2" s="9">
        <v>44105</v>
      </c>
      <c r="AJ2" s="9">
        <v>44136</v>
      </c>
      <c r="AK2" s="9">
        <v>44166</v>
      </c>
      <c r="AL2" s="9">
        <v>44197</v>
      </c>
      <c r="AM2" s="9">
        <v>44228</v>
      </c>
      <c r="AN2" s="9">
        <v>44256</v>
      </c>
      <c r="AO2" s="9">
        <v>44287</v>
      </c>
      <c r="AP2" s="9">
        <v>44317</v>
      </c>
      <c r="AQ2" s="9">
        <v>44348</v>
      </c>
      <c r="AR2" s="9">
        <v>44378</v>
      </c>
      <c r="AS2" s="9">
        <v>44409</v>
      </c>
      <c r="AT2" s="9">
        <v>44440</v>
      </c>
      <c r="AU2" s="9">
        <v>44470</v>
      </c>
      <c r="AV2" s="9">
        <v>44501</v>
      </c>
      <c r="AW2" s="9">
        <v>44531</v>
      </c>
      <c r="AX2" s="9">
        <v>44562</v>
      </c>
      <c r="AY2" s="9">
        <v>44593</v>
      </c>
      <c r="AZ2" s="9">
        <v>44621</v>
      </c>
      <c r="BA2" s="9">
        <v>44652</v>
      </c>
      <c r="BB2" s="9">
        <v>44682</v>
      </c>
      <c r="BC2" s="9">
        <v>44713</v>
      </c>
      <c r="BD2" s="9">
        <v>44743</v>
      </c>
      <c r="BE2" s="9">
        <v>44774</v>
      </c>
      <c r="BF2" s="9">
        <v>44805</v>
      </c>
      <c r="BG2" s="9">
        <v>44835</v>
      </c>
      <c r="BH2" s="9">
        <v>44866</v>
      </c>
      <c r="BI2" s="9">
        <v>44896</v>
      </c>
      <c r="BJ2" s="9">
        <v>44927</v>
      </c>
      <c r="BK2" s="9">
        <v>44958</v>
      </c>
      <c r="BL2" s="9">
        <v>44986</v>
      </c>
      <c r="BM2" s="9">
        <v>45017</v>
      </c>
      <c r="BN2" s="9">
        <v>45047</v>
      </c>
      <c r="BO2" s="9">
        <v>45078</v>
      </c>
      <c r="BP2" s="9">
        <v>45108</v>
      </c>
      <c r="BQ2" s="9">
        <v>45139</v>
      </c>
      <c r="BR2" s="9">
        <v>45170</v>
      </c>
      <c r="BS2" s="9">
        <v>45200</v>
      </c>
      <c r="BT2" s="9">
        <v>45231</v>
      </c>
      <c r="BU2" s="9">
        <v>45261</v>
      </c>
      <c r="BV2" s="9">
        <v>45292</v>
      </c>
      <c r="BW2" s="9">
        <v>45323</v>
      </c>
      <c r="BX2" s="9">
        <v>45352</v>
      </c>
      <c r="BY2" s="9">
        <v>45383</v>
      </c>
      <c r="BZ2" s="9">
        <v>45413</v>
      </c>
      <c r="CA2" s="9">
        <v>45444</v>
      </c>
      <c r="CB2" s="9">
        <v>45474</v>
      </c>
      <c r="CC2" s="9">
        <v>45505</v>
      </c>
      <c r="CD2" s="9">
        <v>45536</v>
      </c>
      <c r="CE2" s="9">
        <v>45566</v>
      </c>
      <c r="CF2" s="9">
        <v>45597</v>
      </c>
      <c r="CG2" s="9">
        <v>45627</v>
      </c>
      <c r="CH2" s="9">
        <v>45658</v>
      </c>
      <c r="CI2" s="9">
        <v>45689</v>
      </c>
      <c r="CJ2" s="9">
        <v>45717</v>
      </c>
      <c r="CK2" s="9">
        <v>45748</v>
      </c>
      <c r="CL2" s="9">
        <v>45778</v>
      </c>
      <c r="CM2" s="9">
        <v>45809</v>
      </c>
      <c r="CN2" s="9">
        <v>45839</v>
      </c>
      <c r="CO2" s="9">
        <v>45870</v>
      </c>
      <c r="CP2" s="9">
        <v>45901</v>
      </c>
      <c r="CQ2" s="9">
        <v>45931</v>
      </c>
      <c r="CR2" s="9">
        <v>45962</v>
      </c>
      <c r="CS2" s="9">
        <v>45992</v>
      </c>
    </row>
    <row r="3" spans="1:97" s="9" customFormat="1" x14ac:dyDescent="0.35">
      <c r="B3" s="9" t="str">
        <f>IF(MONTH(B2)=7, _xlfn.CONCAT("'", RIGHT(YEAR(B2),2)), "")</f>
        <v/>
      </c>
      <c r="C3" s="9" t="str">
        <f t="shared" ref="C3:BN3" si="0">IF(MONTH(C2)=7, _xlfn.CONCAT("'", RIGHT(YEAR(C2),2)), "")</f>
        <v/>
      </c>
      <c r="D3" s="9" t="str">
        <f t="shared" si="0"/>
        <v/>
      </c>
      <c r="E3" s="9" t="str">
        <f t="shared" si="0"/>
        <v/>
      </c>
      <c r="F3" s="9" t="str">
        <f t="shared" si="0"/>
        <v/>
      </c>
      <c r="G3" s="9" t="str">
        <f t="shared" si="0"/>
        <v/>
      </c>
      <c r="H3" s="9" t="str">
        <f t="shared" si="0"/>
        <v>'18</v>
      </c>
      <c r="I3" s="9" t="str">
        <f t="shared" si="0"/>
        <v/>
      </c>
      <c r="J3" s="9" t="str">
        <f t="shared" si="0"/>
        <v/>
      </c>
      <c r="K3" s="9" t="str">
        <f t="shared" si="0"/>
        <v/>
      </c>
      <c r="L3" s="9" t="str">
        <f t="shared" si="0"/>
        <v/>
      </c>
      <c r="M3" s="9" t="str">
        <f t="shared" si="0"/>
        <v/>
      </c>
      <c r="N3" s="9" t="str">
        <f t="shared" si="0"/>
        <v/>
      </c>
      <c r="O3" s="9" t="str">
        <f t="shared" si="0"/>
        <v/>
      </c>
      <c r="P3" s="9" t="str">
        <f t="shared" si="0"/>
        <v/>
      </c>
      <c r="Q3" s="9" t="str">
        <f t="shared" si="0"/>
        <v/>
      </c>
      <c r="R3" s="9" t="str">
        <f t="shared" si="0"/>
        <v/>
      </c>
      <c r="S3" s="9" t="str">
        <f t="shared" si="0"/>
        <v/>
      </c>
      <c r="T3" s="9" t="str">
        <f t="shared" si="0"/>
        <v>'19</v>
      </c>
      <c r="U3" s="9" t="str">
        <f t="shared" si="0"/>
        <v/>
      </c>
      <c r="V3" s="9" t="str">
        <f t="shared" si="0"/>
        <v/>
      </c>
      <c r="W3" s="9" t="str">
        <f t="shared" si="0"/>
        <v/>
      </c>
      <c r="X3" s="9" t="str">
        <f t="shared" si="0"/>
        <v/>
      </c>
      <c r="Y3" s="9" t="str">
        <f t="shared" si="0"/>
        <v/>
      </c>
      <c r="Z3" s="9" t="str">
        <f t="shared" si="0"/>
        <v/>
      </c>
      <c r="AA3" s="9" t="str">
        <f t="shared" si="0"/>
        <v/>
      </c>
      <c r="AB3" s="9" t="str">
        <f t="shared" si="0"/>
        <v/>
      </c>
      <c r="AC3" s="9" t="str">
        <f t="shared" si="0"/>
        <v/>
      </c>
      <c r="AD3" s="9" t="str">
        <f t="shared" si="0"/>
        <v/>
      </c>
      <c r="AE3" s="9" t="str">
        <f t="shared" si="0"/>
        <v/>
      </c>
      <c r="AF3" s="9" t="str">
        <f t="shared" si="0"/>
        <v>'20</v>
      </c>
      <c r="AG3" s="9" t="str">
        <f t="shared" si="0"/>
        <v/>
      </c>
      <c r="AH3" s="9" t="str">
        <f t="shared" si="0"/>
        <v/>
      </c>
      <c r="AI3" s="9" t="str">
        <f t="shared" si="0"/>
        <v/>
      </c>
      <c r="AJ3" s="9" t="str">
        <f t="shared" si="0"/>
        <v/>
      </c>
      <c r="AK3" s="9" t="str">
        <f t="shared" si="0"/>
        <v/>
      </c>
      <c r="AL3" s="9" t="str">
        <f t="shared" si="0"/>
        <v/>
      </c>
      <c r="AM3" s="9" t="str">
        <f t="shared" si="0"/>
        <v/>
      </c>
      <c r="AN3" s="9" t="str">
        <f t="shared" si="0"/>
        <v/>
      </c>
      <c r="AO3" s="9" t="str">
        <f t="shared" si="0"/>
        <v/>
      </c>
      <c r="AP3" s="9" t="str">
        <f t="shared" si="0"/>
        <v/>
      </c>
      <c r="AQ3" s="9" t="str">
        <f t="shared" si="0"/>
        <v/>
      </c>
      <c r="AR3" s="9" t="str">
        <f t="shared" si="0"/>
        <v>'21</v>
      </c>
      <c r="AS3" s="9" t="str">
        <f t="shared" si="0"/>
        <v/>
      </c>
      <c r="AT3" s="9" t="str">
        <f t="shared" si="0"/>
        <v/>
      </c>
      <c r="AU3" s="9" t="str">
        <f t="shared" si="0"/>
        <v/>
      </c>
      <c r="AV3" s="9" t="str">
        <f t="shared" si="0"/>
        <v/>
      </c>
      <c r="AW3" s="9" t="str">
        <f t="shared" si="0"/>
        <v/>
      </c>
      <c r="AX3" s="9" t="str">
        <f t="shared" si="0"/>
        <v/>
      </c>
      <c r="AY3" s="9" t="str">
        <f t="shared" si="0"/>
        <v/>
      </c>
      <c r="AZ3" s="9" t="str">
        <f t="shared" si="0"/>
        <v/>
      </c>
      <c r="BA3" s="9" t="str">
        <f t="shared" si="0"/>
        <v/>
      </c>
      <c r="BB3" s="9" t="str">
        <f t="shared" si="0"/>
        <v/>
      </c>
      <c r="BC3" s="9" t="str">
        <f t="shared" si="0"/>
        <v/>
      </c>
      <c r="BD3" s="9" t="str">
        <f t="shared" si="0"/>
        <v>'22</v>
      </c>
      <c r="BE3" s="9" t="str">
        <f t="shared" si="0"/>
        <v/>
      </c>
      <c r="BF3" s="9" t="str">
        <f t="shared" si="0"/>
        <v/>
      </c>
      <c r="BG3" s="9" t="str">
        <f t="shared" si="0"/>
        <v/>
      </c>
      <c r="BH3" s="9" t="str">
        <f t="shared" si="0"/>
        <v/>
      </c>
      <c r="BI3" s="9" t="str">
        <f t="shared" si="0"/>
        <v/>
      </c>
      <c r="BJ3" s="9" t="str">
        <f t="shared" si="0"/>
        <v/>
      </c>
      <c r="BK3" s="9" t="str">
        <f t="shared" si="0"/>
        <v/>
      </c>
      <c r="BL3" s="9" t="str">
        <f t="shared" si="0"/>
        <v/>
      </c>
      <c r="BM3" s="9" t="str">
        <f t="shared" si="0"/>
        <v/>
      </c>
      <c r="BN3" s="9" t="str">
        <f t="shared" si="0"/>
        <v/>
      </c>
      <c r="BO3" s="9" t="str">
        <f t="shared" ref="BO3:CS3" si="1">IF(MONTH(BO2)=7, _xlfn.CONCAT("'", RIGHT(YEAR(BO2),2)), "")</f>
        <v/>
      </c>
      <c r="BP3" s="9" t="str">
        <f t="shared" si="1"/>
        <v>'23</v>
      </c>
      <c r="BQ3" s="9" t="str">
        <f t="shared" si="1"/>
        <v/>
      </c>
      <c r="BR3" s="9" t="str">
        <f t="shared" si="1"/>
        <v/>
      </c>
      <c r="BS3" s="9" t="str">
        <f t="shared" si="1"/>
        <v/>
      </c>
      <c r="BT3" s="9" t="str">
        <f t="shared" si="1"/>
        <v/>
      </c>
      <c r="BU3" s="9" t="str">
        <f t="shared" si="1"/>
        <v/>
      </c>
      <c r="BV3" s="9" t="str">
        <f t="shared" si="1"/>
        <v/>
      </c>
      <c r="BW3" s="9" t="str">
        <f t="shared" si="1"/>
        <v/>
      </c>
      <c r="BX3" s="9" t="str">
        <f t="shared" si="1"/>
        <v/>
      </c>
      <c r="BY3" s="9" t="str">
        <f t="shared" si="1"/>
        <v/>
      </c>
      <c r="BZ3" s="9" t="str">
        <f t="shared" si="1"/>
        <v/>
      </c>
      <c r="CA3" s="9" t="str">
        <f t="shared" si="1"/>
        <v/>
      </c>
      <c r="CB3" s="9" t="str">
        <f t="shared" si="1"/>
        <v>'24</v>
      </c>
      <c r="CC3" s="9" t="str">
        <f t="shared" si="1"/>
        <v/>
      </c>
      <c r="CD3" s="9" t="str">
        <f t="shared" si="1"/>
        <v/>
      </c>
      <c r="CE3" s="9" t="str">
        <f t="shared" si="1"/>
        <v/>
      </c>
      <c r="CF3" s="9" t="str">
        <f t="shared" si="1"/>
        <v/>
      </c>
      <c r="CG3" s="9" t="str">
        <f t="shared" si="1"/>
        <v/>
      </c>
      <c r="CH3" s="9" t="str">
        <f t="shared" si="1"/>
        <v/>
      </c>
      <c r="CI3" s="9" t="str">
        <f t="shared" si="1"/>
        <v/>
      </c>
      <c r="CJ3" s="9" t="str">
        <f t="shared" si="1"/>
        <v/>
      </c>
      <c r="CK3" s="9" t="str">
        <f t="shared" si="1"/>
        <v/>
      </c>
      <c r="CL3" s="9" t="str">
        <f t="shared" si="1"/>
        <v/>
      </c>
      <c r="CM3" s="9" t="str">
        <f t="shared" si="1"/>
        <v/>
      </c>
      <c r="CN3" s="9" t="str">
        <f t="shared" si="1"/>
        <v>'25</v>
      </c>
      <c r="CO3" s="9" t="str">
        <f t="shared" si="1"/>
        <v/>
      </c>
      <c r="CP3" s="9" t="str">
        <f t="shared" si="1"/>
        <v/>
      </c>
      <c r="CQ3" s="9" t="str">
        <f t="shared" si="1"/>
        <v/>
      </c>
      <c r="CR3" s="9" t="str">
        <f t="shared" si="1"/>
        <v/>
      </c>
      <c r="CS3" s="9" t="str">
        <f t="shared" si="1"/>
        <v/>
      </c>
    </row>
    <row r="4" spans="1:97" x14ac:dyDescent="0.35">
      <c r="A4" t="s">
        <v>92</v>
      </c>
      <c r="B4" s="1">
        <v>43013.5</v>
      </c>
      <c r="C4" s="1">
        <v>43151.100000000006</v>
      </c>
      <c r="D4" s="1">
        <v>43981.100000000006</v>
      </c>
      <c r="E4" s="1">
        <v>44029.200000000004</v>
      </c>
      <c r="F4" s="1">
        <v>44338.6</v>
      </c>
      <c r="G4" s="1">
        <v>44479.199999999997</v>
      </c>
      <c r="H4" s="1">
        <v>44779.400000000009</v>
      </c>
      <c r="I4" s="1">
        <v>45003.8</v>
      </c>
      <c r="J4" s="1">
        <v>45562.8</v>
      </c>
      <c r="K4" s="1">
        <v>45942.600000000006</v>
      </c>
      <c r="L4" s="1">
        <v>45985.4</v>
      </c>
      <c r="M4" s="1">
        <v>46357</v>
      </c>
      <c r="N4" s="1">
        <v>47203.4</v>
      </c>
      <c r="O4" s="1">
        <v>47656.4</v>
      </c>
      <c r="P4" s="1">
        <v>47759.9</v>
      </c>
      <c r="Q4" s="1">
        <v>48199.6</v>
      </c>
      <c r="R4" s="1">
        <v>48048</v>
      </c>
      <c r="S4" s="1">
        <v>48076.799999999996</v>
      </c>
      <c r="T4" s="1">
        <v>47937.4</v>
      </c>
      <c r="U4" s="1">
        <v>47875.4</v>
      </c>
      <c r="V4" s="1">
        <v>47776.2</v>
      </c>
      <c r="W4" s="1">
        <v>47539.799999999996</v>
      </c>
      <c r="X4" s="1">
        <v>47193.799999999996</v>
      </c>
      <c r="Y4" s="1">
        <v>46911.7</v>
      </c>
      <c r="Z4" s="1">
        <v>45941.999999999993</v>
      </c>
      <c r="AA4" s="1">
        <v>45069.499999999993</v>
      </c>
      <c r="AB4" s="1">
        <v>43643.3</v>
      </c>
      <c r="AC4" s="1">
        <v>43696.600000000006</v>
      </c>
      <c r="AD4" s="1">
        <v>44369.5</v>
      </c>
      <c r="AE4" s="1">
        <v>44930.599999999991</v>
      </c>
      <c r="AF4" s="1">
        <v>45652.799999999996</v>
      </c>
      <c r="AG4" s="1">
        <v>46571.5</v>
      </c>
      <c r="AH4" s="1">
        <v>46551.100000000006</v>
      </c>
      <c r="AI4" s="1">
        <v>47689.8</v>
      </c>
      <c r="AJ4" s="1">
        <v>49012.800000000003</v>
      </c>
      <c r="AK4" s="1">
        <v>49691.7</v>
      </c>
      <c r="AL4" s="1">
        <v>50824.69999999999</v>
      </c>
      <c r="AM4" s="1">
        <v>51983.299999999988</v>
      </c>
      <c r="AN4" s="1">
        <v>54303.899999999994</v>
      </c>
      <c r="AO4" s="1">
        <v>54847.4</v>
      </c>
      <c r="AP4" s="1">
        <v>55047.8</v>
      </c>
      <c r="AQ4" s="1">
        <v>55075.5</v>
      </c>
      <c r="AR4" s="1">
        <v>54666.2</v>
      </c>
      <c r="AS4" s="1">
        <v>54881.4</v>
      </c>
      <c r="AT4" s="1">
        <v>55873.7</v>
      </c>
      <c r="AU4" s="1">
        <v>56363.7</v>
      </c>
      <c r="AV4" s="1">
        <v>56391</v>
      </c>
      <c r="AW4" s="1">
        <v>57310.599999999991</v>
      </c>
      <c r="AX4" s="1">
        <v>57291.299999999996</v>
      </c>
      <c r="AY4" s="1">
        <v>58436.399999999994</v>
      </c>
      <c r="AZ4" s="1">
        <v>59939.799999999996</v>
      </c>
      <c r="BA4" s="1">
        <v>61603.199999999997</v>
      </c>
      <c r="BB4" s="1">
        <v>62787.6</v>
      </c>
      <c r="BC4" s="1">
        <v>64391.4</v>
      </c>
      <c r="BD4" s="1">
        <v>66348.100000000006</v>
      </c>
      <c r="BE4" s="1">
        <v>67693.100000000006</v>
      </c>
      <c r="BF4" s="1">
        <v>68830.600000000006</v>
      </c>
      <c r="BG4" s="1">
        <v>69348.399999999994</v>
      </c>
      <c r="BH4" s="1">
        <v>69781.100000000006</v>
      </c>
      <c r="BI4" s="1">
        <v>69616.899999999994</v>
      </c>
      <c r="BJ4" s="1">
        <v>70441.100000000006</v>
      </c>
      <c r="BK4" s="1">
        <v>70102.599999999991</v>
      </c>
      <c r="BL4" s="1">
        <v>68481.5</v>
      </c>
      <c r="BM4" s="1">
        <v>67139.599999999991</v>
      </c>
      <c r="BN4" s="1">
        <v>66491.099999999991</v>
      </c>
      <c r="BO4" s="1">
        <v>65686.799999999988</v>
      </c>
      <c r="BP4" s="1">
        <v>63648.799999999988</v>
      </c>
      <c r="BQ4" s="1">
        <v>62353.1</v>
      </c>
      <c r="BR4" s="1">
        <v>61481.599999999999</v>
      </c>
      <c r="BS4" s="1">
        <v>60626.500000000007</v>
      </c>
      <c r="BT4" s="1">
        <v>60436.9</v>
      </c>
      <c r="BU4" s="1">
        <v>60185.30000000001</v>
      </c>
      <c r="BV4" s="1">
        <v>59429.3</v>
      </c>
      <c r="BW4" s="1">
        <v>59469.600000000006</v>
      </c>
      <c r="BX4" s="1">
        <v>59533.1</v>
      </c>
      <c r="BY4" s="1">
        <v>59775.299999999996</v>
      </c>
      <c r="BZ4" s="1">
        <v>59645.7</v>
      </c>
      <c r="CA4" s="1">
        <v>59727.199999999997</v>
      </c>
      <c r="CB4" s="1">
        <v>60895.5</v>
      </c>
      <c r="CC4" s="1">
        <v>61243.799999999996</v>
      </c>
      <c r="CD4" s="1">
        <v>61152.600000000006</v>
      </c>
      <c r="CE4" s="1">
        <v>61421</v>
      </c>
      <c r="CF4" s="1">
        <v>61253.7</v>
      </c>
      <c r="CG4" s="1">
        <v>61505.200000000004</v>
      </c>
      <c r="CH4" s="1">
        <v>62337.700000000004</v>
      </c>
      <c r="CI4" s="1">
        <v>62356.9</v>
      </c>
      <c r="CJ4" s="1">
        <v>62778.1</v>
      </c>
      <c r="CK4" s="1">
        <v>63357.4</v>
      </c>
      <c r="CL4" s="1">
        <v>64198</v>
      </c>
      <c r="CM4" s="1">
        <v>64696.799999999996</v>
      </c>
      <c r="CN4" s="1">
        <v>65235.9</v>
      </c>
    </row>
    <row r="5" spans="1:97" x14ac:dyDescent="0.35">
      <c r="A5" t="s">
        <v>93</v>
      </c>
      <c r="B5" s="1">
        <v>24432.399999999998</v>
      </c>
      <c r="C5" s="1">
        <v>24487.699999999997</v>
      </c>
      <c r="D5" s="1">
        <v>24328.299999999996</v>
      </c>
      <c r="E5" s="1">
        <v>24588.599999999995</v>
      </c>
      <c r="F5" s="1">
        <v>24984.2</v>
      </c>
      <c r="G5" s="1">
        <v>25236.999999999996</v>
      </c>
      <c r="H5" s="1">
        <v>25540.100000000002</v>
      </c>
      <c r="I5" s="1">
        <v>25877.700000000004</v>
      </c>
      <c r="J5" s="1">
        <v>26559.000000000004</v>
      </c>
      <c r="K5" s="1">
        <v>27505.800000000003</v>
      </c>
      <c r="L5" s="1">
        <v>28139.599999999999</v>
      </c>
      <c r="M5" s="1">
        <v>28864.999999999996</v>
      </c>
      <c r="N5" s="1">
        <v>29114.699999999997</v>
      </c>
      <c r="O5" s="1">
        <v>29180.3</v>
      </c>
      <c r="P5" s="1">
        <v>29062.600000000002</v>
      </c>
      <c r="Q5" s="1">
        <v>28895</v>
      </c>
      <c r="R5" s="1">
        <v>28698.7</v>
      </c>
      <c r="S5" s="1">
        <v>28523.100000000002</v>
      </c>
      <c r="T5" s="1">
        <v>28031</v>
      </c>
      <c r="U5" s="1">
        <v>27873.399999999998</v>
      </c>
      <c r="V5" s="1">
        <v>27086.299999999996</v>
      </c>
      <c r="W5" s="1">
        <v>25859.8</v>
      </c>
      <c r="X5" s="1">
        <v>24863.8</v>
      </c>
      <c r="Y5" s="1">
        <v>24156.799999999999</v>
      </c>
      <c r="Z5" s="1">
        <v>24058.5</v>
      </c>
      <c r="AA5" s="1">
        <v>23756.100000000002</v>
      </c>
      <c r="AB5" s="1">
        <v>23486.7</v>
      </c>
      <c r="AC5" s="1">
        <v>23492</v>
      </c>
      <c r="AD5" s="1">
        <v>23806.999999999996</v>
      </c>
      <c r="AE5" s="1">
        <v>24145.899999999998</v>
      </c>
      <c r="AF5" s="1">
        <v>24721.500000000004</v>
      </c>
      <c r="AG5" s="1">
        <v>24885.200000000001</v>
      </c>
      <c r="AH5" s="1">
        <v>25158.6</v>
      </c>
      <c r="AI5" s="1">
        <v>25611.5</v>
      </c>
      <c r="AJ5" s="1">
        <v>25896.3</v>
      </c>
      <c r="AK5" s="1">
        <v>26199.599999999995</v>
      </c>
      <c r="AL5" s="1">
        <v>26749.999999999996</v>
      </c>
      <c r="AM5" s="1">
        <v>27177.699999999997</v>
      </c>
      <c r="AN5" s="1">
        <v>27893.699999999997</v>
      </c>
      <c r="AO5" s="1">
        <v>28229.9</v>
      </c>
      <c r="AP5" s="1">
        <v>28274.200000000004</v>
      </c>
      <c r="AQ5" s="1">
        <v>28462.600000000002</v>
      </c>
      <c r="AR5" s="1">
        <v>28338.7</v>
      </c>
      <c r="AS5" s="1">
        <v>28440.5</v>
      </c>
      <c r="AT5" s="1">
        <v>28421.499999999996</v>
      </c>
      <c r="AU5" s="1">
        <v>28935.199999999997</v>
      </c>
      <c r="AV5" s="1">
        <v>29075.8</v>
      </c>
      <c r="AW5" s="1">
        <v>28684.6</v>
      </c>
      <c r="AX5" s="1">
        <v>28244.6</v>
      </c>
      <c r="AY5" s="1">
        <v>28027.100000000002</v>
      </c>
      <c r="AZ5" s="1">
        <v>27706.000000000004</v>
      </c>
      <c r="BA5" s="1">
        <v>27388.2</v>
      </c>
      <c r="BB5" s="1">
        <v>26958.3</v>
      </c>
      <c r="BC5" s="1">
        <v>26762.100000000002</v>
      </c>
      <c r="BD5" s="1">
        <v>26723.7</v>
      </c>
      <c r="BE5" s="1">
        <v>26840.999999999996</v>
      </c>
      <c r="BF5" s="1">
        <v>27179.3</v>
      </c>
      <c r="BG5" s="1">
        <v>27932.399999999998</v>
      </c>
      <c r="BH5" s="1">
        <v>28818.200000000004</v>
      </c>
      <c r="BI5" s="1">
        <v>29288.9</v>
      </c>
      <c r="BJ5" s="1">
        <v>30258.5</v>
      </c>
      <c r="BK5" s="1">
        <v>31207.200000000001</v>
      </c>
      <c r="BL5" s="1">
        <v>31993.200000000001</v>
      </c>
      <c r="BM5" s="1">
        <v>32305.500000000004</v>
      </c>
      <c r="BN5" s="1">
        <v>32838.100000000006</v>
      </c>
      <c r="BO5" s="1">
        <v>32277.300000000003</v>
      </c>
      <c r="BP5" s="1">
        <v>32386.2</v>
      </c>
      <c r="BQ5" s="1">
        <v>32209.8</v>
      </c>
      <c r="BR5" s="1">
        <v>32152.199999999997</v>
      </c>
      <c r="BS5" s="1">
        <v>31338.499999999996</v>
      </c>
      <c r="BT5" s="1">
        <v>30992.699999999997</v>
      </c>
      <c r="BU5" s="1">
        <v>31030.799999999999</v>
      </c>
      <c r="BV5" s="1">
        <v>30236.6</v>
      </c>
      <c r="BW5" s="1">
        <v>29800.400000000001</v>
      </c>
      <c r="BX5" s="1">
        <v>29281.700000000004</v>
      </c>
      <c r="BY5" s="1">
        <v>29171.500000000004</v>
      </c>
      <c r="BZ5" s="1">
        <v>29039.100000000006</v>
      </c>
      <c r="CA5" s="1">
        <v>29801.7</v>
      </c>
      <c r="CB5" s="1">
        <v>30131.9</v>
      </c>
      <c r="CC5" s="1">
        <v>30511.300000000007</v>
      </c>
      <c r="CD5" s="1">
        <v>30505.800000000003</v>
      </c>
      <c r="CE5" s="1">
        <v>30693.300000000003</v>
      </c>
      <c r="CF5" s="1">
        <v>30548.100000000002</v>
      </c>
      <c r="CG5" s="1">
        <v>30362.499999999996</v>
      </c>
      <c r="CH5" s="1">
        <v>31131.1</v>
      </c>
      <c r="CI5" s="1">
        <v>31279.699999999997</v>
      </c>
      <c r="CJ5" s="1">
        <v>31615.499999999996</v>
      </c>
      <c r="CK5" s="1">
        <v>32280.899999999998</v>
      </c>
      <c r="CL5" s="1">
        <v>32137.599999999999</v>
      </c>
      <c r="CM5" s="1">
        <v>32148.799999999999</v>
      </c>
      <c r="CN5" s="1">
        <v>32170.1</v>
      </c>
    </row>
    <row r="6" spans="1:97" x14ac:dyDescent="0.3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</row>
  </sheetData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6</vt:i4>
      </vt:variant>
    </vt:vector>
  </HeadingPairs>
  <TitlesOfParts>
    <vt:vector size="14" baseType="lpstr">
      <vt:lpstr>Data1</vt:lpstr>
      <vt:lpstr>Data2A</vt:lpstr>
      <vt:lpstr>Data2B</vt:lpstr>
      <vt:lpstr>Data 3</vt:lpstr>
      <vt:lpstr>Data 4</vt:lpstr>
      <vt:lpstr>Data5a</vt:lpstr>
      <vt:lpstr>Data5b</vt:lpstr>
      <vt:lpstr>Data6</vt:lpstr>
      <vt:lpstr>Chart 1</vt:lpstr>
      <vt:lpstr>Chart 2</vt:lpstr>
      <vt:lpstr>Chart 3</vt:lpstr>
      <vt:lpstr>Chart 4</vt:lpstr>
      <vt:lpstr>Chart 5</vt:lpstr>
      <vt:lpstr>Chart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2025-10-22T21:53:12Z</dcterms:created>
  <dcterms:modified xsi:type="dcterms:W3CDTF">2025-10-22T21:53:17Z</dcterms:modified>
</cp:coreProperties>
</file>