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851DA4D3-37E8-4D1E-9FB6-FC8E489232FF}" xr6:coauthVersionLast="47" xr6:coauthVersionMax="47" xr10:uidLastSave="{00000000-0000-0000-0000-000000000000}"/>
  <bookViews>
    <workbookView xWindow="28690" yWindow="-110" windowWidth="38620" windowHeight="21100" activeTab="5" xr2:uid="{AB68E5F8-482E-418C-9146-0DABD98FE839}"/>
  </bookViews>
  <sheets>
    <sheet name="Chart 1" sheetId="2" r:id="rId1"/>
    <sheet name="D. Chart 1" sheetId="1" r:id="rId2"/>
    <sheet name="Chart 2" sheetId="4" r:id="rId3"/>
    <sheet name="D. Chart 2" sheetId="3" r:id="rId4"/>
    <sheet name="Table" sheetId="7" r:id="rId5"/>
    <sheet name="Chart 3" sheetId="6" r:id="rId6"/>
    <sheet name="D. Chart 3" sheetId="5" r:id="rId7"/>
    <sheet name="Chart 4" sheetId="9" r:id="rId8"/>
    <sheet name="D. Chart 4"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3" l="1"/>
  <c r="A97" i="3"/>
  <c r="A96" i="3"/>
  <c r="A95" i="3"/>
  <c r="A94" i="3"/>
  <c r="A93" i="3"/>
  <c r="A91" i="3"/>
  <c r="A90" i="3"/>
  <c r="A89" i="3"/>
  <c r="A88" i="3"/>
  <c r="A87" i="3"/>
  <c r="A86" i="3"/>
  <c r="A85" i="3"/>
  <c r="A84" i="3"/>
  <c r="A83" i="3"/>
  <c r="A82" i="3"/>
  <c r="A81" i="3"/>
  <c r="A79" i="3"/>
  <c r="A78" i="3"/>
  <c r="A77" i="3"/>
  <c r="A76" i="3"/>
  <c r="A75" i="3"/>
  <c r="A74" i="3"/>
  <c r="A73" i="3"/>
  <c r="A72" i="3"/>
  <c r="A71" i="3"/>
  <c r="A70" i="3"/>
  <c r="A69" i="3"/>
  <c r="A67" i="3"/>
  <c r="A66" i="3"/>
  <c r="A65" i="3"/>
  <c r="A64" i="3"/>
  <c r="A63" i="3"/>
  <c r="A62" i="3"/>
  <c r="A61" i="3"/>
  <c r="A60" i="3"/>
  <c r="A59" i="3"/>
  <c r="A58" i="3"/>
  <c r="A57" i="3"/>
  <c r="A55" i="3"/>
  <c r="A54" i="3"/>
  <c r="A53" i="3"/>
</calcChain>
</file>

<file path=xl/sharedStrings.xml><?xml version="1.0" encoding="utf-8"?>
<sst xmlns="http://schemas.openxmlformats.org/spreadsheetml/2006/main" count="370" uniqueCount="162">
  <si>
    <t>Date</t>
  </si>
  <si>
    <t>TSSOS service revenue</t>
  </si>
  <si>
    <t>Fed composite service revenue</t>
  </si>
  <si>
    <t>TMOS mfg. new orders</t>
  </si>
  <si>
    <t>Fed composite mfg. new orders</t>
  </si>
  <si>
    <t>Apr' 25 TMOS New Orders</t>
  </si>
  <si>
    <t/>
  </si>
  <si>
    <t>2016</t>
  </si>
  <si>
    <t>2017</t>
  </si>
  <si>
    <t>201801</t>
  </si>
  <si>
    <t>201802</t>
  </si>
  <si>
    <t>201803</t>
  </si>
  <si>
    <t>201804</t>
  </si>
  <si>
    <t>201805</t>
  </si>
  <si>
    <t>201806</t>
  </si>
  <si>
    <t>2018</t>
  </si>
  <si>
    <t>201807</t>
  </si>
  <si>
    <t>201808</t>
  </si>
  <si>
    <t>201809</t>
  </si>
  <si>
    <t>201810</t>
  </si>
  <si>
    <t>201811</t>
  </si>
  <si>
    <t>201812</t>
  </si>
  <si>
    <t>201901</t>
  </si>
  <si>
    <t>201902</t>
  </si>
  <si>
    <t>201903</t>
  </si>
  <si>
    <t>201904</t>
  </si>
  <si>
    <t>201905</t>
  </si>
  <si>
    <t>201906</t>
  </si>
  <si>
    <t>2019</t>
  </si>
  <si>
    <t>201907</t>
  </si>
  <si>
    <t>201908</t>
  </si>
  <si>
    <t>201909</t>
  </si>
  <si>
    <t>201910</t>
  </si>
  <si>
    <t>201911</t>
  </si>
  <si>
    <t>201912</t>
  </si>
  <si>
    <t>202001</t>
  </si>
  <si>
    <t>202002</t>
  </si>
  <si>
    <t>202003</t>
  </si>
  <si>
    <t>202004</t>
  </si>
  <si>
    <t>202005</t>
  </si>
  <si>
    <t>202006</t>
  </si>
  <si>
    <t>2020</t>
  </si>
  <si>
    <t>202007</t>
  </si>
  <si>
    <t>202008</t>
  </si>
  <si>
    <t>202009</t>
  </si>
  <si>
    <t>202010</t>
  </si>
  <si>
    <t>202011</t>
  </si>
  <si>
    <t>202012</t>
  </si>
  <si>
    <t>202101</t>
  </si>
  <si>
    <t>202102</t>
  </si>
  <si>
    <t>202103</t>
  </si>
  <si>
    <t>202104</t>
  </si>
  <si>
    <t>202105</t>
  </si>
  <si>
    <t>202106</t>
  </si>
  <si>
    <t>2021</t>
  </si>
  <si>
    <t>202107</t>
  </si>
  <si>
    <t>202108</t>
  </si>
  <si>
    <t>202109</t>
  </si>
  <si>
    <t>202110</t>
  </si>
  <si>
    <t>202111</t>
  </si>
  <si>
    <t>202112</t>
  </si>
  <si>
    <t>202201</t>
  </si>
  <si>
    <t>202202</t>
  </si>
  <si>
    <t>202203</t>
  </si>
  <si>
    <t>202204</t>
  </si>
  <si>
    <t>202205</t>
  </si>
  <si>
    <t>202206</t>
  </si>
  <si>
    <t>2022</t>
  </si>
  <si>
    <t>202207</t>
  </si>
  <si>
    <t>202208</t>
  </si>
  <si>
    <t>202209</t>
  </si>
  <si>
    <t>202210</t>
  </si>
  <si>
    <t>202211</t>
  </si>
  <si>
    <t>202212</t>
  </si>
  <si>
    <t>202301</t>
  </si>
  <si>
    <t>202302</t>
  </si>
  <si>
    <t>202303</t>
  </si>
  <si>
    <t>202304</t>
  </si>
  <si>
    <t>202305</t>
  </si>
  <si>
    <t>202306</t>
  </si>
  <si>
    <t>2023</t>
  </si>
  <si>
    <t>202307</t>
  </si>
  <si>
    <t>202308</t>
  </si>
  <si>
    <t>202309</t>
  </si>
  <si>
    <t>202310</t>
  </si>
  <si>
    <t>202311</t>
  </si>
  <si>
    <t>202312</t>
  </si>
  <si>
    <t>202401</t>
  </si>
  <si>
    <t>202402</t>
  </si>
  <si>
    <t>202403</t>
  </si>
  <si>
    <t>202404</t>
  </si>
  <si>
    <t>202405</t>
  </si>
  <si>
    <t>202406</t>
  </si>
  <si>
    <t>2024</t>
  </si>
  <si>
    <t>202407</t>
  </si>
  <si>
    <t>202408</t>
  </si>
  <si>
    <t>202409</t>
  </si>
  <si>
    <t>202410</t>
  </si>
  <si>
    <t>202411</t>
  </si>
  <si>
    <t>202412</t>
  </si>
  <si>
    <t>202501</t>
  </si>
  <si>
    <t>202502</t>
  </si>
  <si>
    <t>202503</t>
  </si>
  <si>
    <t>202504</t>
  </si>
  <si>
    <t>202505</t>
  </si>
  <si>
    <t>202506</t>
  </si>
  <si>
    <t>2025</t>
  </si>
  <si>
    <t>202507</t>
  </si>
  <si>
    <t>202508</t>
  </si>
  <si>
    <t>202509</t>
  </si>
  <si>
    <t>202510</t>
  </si>
  <si>
    <t>202511</t>
  </si>
  <si>
    <t>202512</t>
  </si>
  <si>
    <t>Year</t>
  </si>
  <si>
    <t>TSSOS uncertainty</t>
  </si>
  <si>
    <t>TMOS uncertainty</t>
  </si>
  <si>
    <t>temp tssos</t>
  </si>
  <si>
    <t>temp tmos</t>
  </si>
  <si>
    <t>TSSOS avg</t>
  </si>
  <si>
    <t>TMOS avg</t>
  </si>
  <si>
    <t>'18</t>
  </si>
  <si>
    <t>'19</t>
  </si>
  <si>
    <t>'20</t>
  </si>
  <si>
    <t>'21</t>
  </si>
  <si>
    <t>'22</t>
  </si>
  <si>
    <t>'23</t>
  </si>
  <si>
    <t>'24</t>
  </si>
  <si>
    <t>'25</t>
  </si>
  <si>
    <t>Sept. '18</t>
  </si>
  <si>
    <t>(percent)</t>
  </si>
  <si>
    <t>Increase in input costs</t>
  </si>
  <si>
    <t>Increase in selling prices</t>
  </si>
  <si>
    <t>Decrease in profit margins</t>
  </si>
  <si>
    <t>NA</t>
  </si>
  <si>
    <t>Increase in supplier delivery time</t>
  </si>
  <si>
    <t>Decrease in production/revenue</t>
  </si>
  <si>
    <t>Decrease in employment</t>
  </si>
  <si>
    <t>Decrease in capital spending</t>
  </si>
  <si>
    <t>Decrease in company outlook</t>
  </si>
  <si>
    <t>Dec. '24</t>
  </si>
  <si>
    <t>All</t>
  </si>
  <si>
    <t>Manufacturing</t>
  </si>
  <si>
    <t>None</t>
  </si>
  <si>
    <t>Relocating production or services to the U.S.</t>
  </si>
  <si>
    <t>Other</t>
  </si>
  <si>
    <t xml:space="preserve">Scaling down operations or closing </t>
  </si>
  <si>
    <t>Finding new foreign supplier(s)</t>
  </si>
  <si>
    <t xml:space="preserve">Moving up purchases </t>
  </si>
  <si>
    <t>Finding new domestic supplier(s)</t>
  </si>
  <si>
    <t>Absorbing cost increases internally</t>
  </si>
  <si>
    <t>Passing cost increases through to customers</t>
  </si>
  <si>
    <t>Percent</t>
  </si>
  <si>
    <t>Upon tariff proposal/announcement</t>
  </si>
  <si>
    <t>Less than a month after tariff takes effect</t>
  </si>
  <si>
    <t>Don't know</t>
  </si>
  <si>
    <r>
      <t>1</t>
    </r>
    <r>
      <rPr>
        <sz val="11"/>
        <color theme="1"/>
        <rFont val="Aptos Narrow"/>
        <family val="2"/>
      </rPr>
      <t>–</t>
    </r>
    <r>
      <rPr>
        <sz val="11"/>
        <color theme="1"/>
        <rFont val="Calibri"/>
        <family val="2"/>
      </rPr>
      <t xml:space="preserve">3 months </t>
    </r>
  </si>
  <si>
    <t xml:space="preserve">4–6 months </t>
  </si>
  <si>
    <t>7–12 months</t>
  </si>
  <si>
    <r>
      <t>Table 1
Texas firms expect greater impact from tariffs in 2025 than in  2018</t>
    </r>
    <r>
      <rPr>
        <b/>
        <sz val="12"/>
        <color rgb="FF0070C0"/>
        <rFont val="Aptos Narrow"/>
        <family val="2"/>
      </rPr>
      <t>–</t>
    </r>
    <r>
      <rPr>
        <b/>
        <sz val="12"/>
        <color rgb="FF0070C0"/>
        <rFont val="Arial"/>
        <family val="2"/>
      </rPr>
      <t>19</t>
    </r>
  </si>
  <si>
    <t>April '25</t>
  </si>
  <si>
    <t>June '19</t>
  </si>
  <si>
    <r>
      <t>NOTES: Number of responses equals 271. Survey collection period was April 15</t>
    </r>
    <r>
      <rPr>
        <sz val="11"/>
        <color theme="1"/>
        <rFont val="Aptos Narrow"/>
        <family val="2"/>
      </rPr>
      <t>–</t>
    </r>
    <r>
      <rPr>
        <sz val="11"/>
        <color theme="1"/>
        <rFont val="Arial"/>
        <family val="2"/>
      </rPr>
      <t>23. The April 2025 question was "What net impact do you expect higher tariffs to have on the following aspects of your firm's business this year?" The question in 2018–19 asked about the realized impact.
SOURCE: Federal Reserve Bank of Dallas Texas Business Outlook Surveys.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</si>
</sst>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color theme="1"/>
      <name val="Calibri"/>
      <family val="2"/>
    </font>
    <font>
      <sz val="11"/>
      <color theme="1"/>
      <name val="Arial"/>
      <family val="2"/>
    </font>
    <font>
      <sz val="12"/>
      <color theme="1"/>
      <name val="Arial"/>
      <family val="2"/>
    </font>
    <font>
      <b/>
      <sz val="12"/>
      <color rgb="FF0070C0"/>
      <name val="Arial"/>
      <family val="2"/>
    </font>
    <font>
      <sz val="11"/>
      <color theme="1"/>
      <name val="Aptos Narrow"/>
      <family val="2"/>
    </font>
    <font>
      <b/>
      <sz val="12"/>
      <color rgb="FF0070C0"/>
      <name val="Aptos Narrow"/>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8">
    <xf numFmtId="0" fontId="0" fillId="0" borderId="0" xfId="0"/>
    <xf numFmtId="164" fontId="0" fillId="0" borderId="0" xfId="0" applyNumberFormat="1"/>
    <xf numFmtId="0" fontId="0" fillId="0" borderId="0" xfId="0" quotePrefix="1"/>
    <xf numFmtId="0" fontId="1" fillId="0" borderId="0" xfId="0" applyFont="1"/>
    <xf numFmtId="0" fontId="1" fillId="0" borderId="0" xfId="0" applyFont="1" applyAlignment="1">
      <alignment vertical="center"/>
    </xf>
    <xf numFmtId="0" fontId="3" fillId="0" borderId="4" xfId="0" applyFont="1" applyBorder="1"/>
    <xf numFmtId="1" fontId="3" fillId="0" borderId="0" xfId="0" applyNumberFormat="1" applyFont="1" applyAlignment="1">
      <alignment horizontal="center"/>
    </xf>
    <xf numFmtId="1" fontId="3" fillId="0" borderId="5" xfId="0" applyNumberFormat="1" applyFont="1" applyBorder="1" applyAlignment="1">
      <alignment horizontal="center"/>
    </xf>
    <xf numFmtId="0" fontId="3" fillId="0" borderId="6" xfId="0" applyFont="1" applyBorder="1"/>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3" fillId="0" borderId="1"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left" vertical="center" wrapText="1"/>
    </xf>
    <xf numFmtId="0" fontId="2"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worksheet" Target="work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046340628121033E-2"/>
          <c:y val="0.17764825487925689"/>
          <c:w val="0.92583121632267873"/>
          <c:h val="0.54809541244844739"/>
        </c:manualLayout>
      </c:layout>
      <c:lineChart>
        <c:grouping val="standard"/>
        <c:varyColors val="0"/>
        <c:ser>
          <c:idx val="0"/>
          <c:order val="0"/>
          <c:tx>
            <c:strRef>
              <c:f>'D. Chart 1'!$D$3</c:f>
              <c:strCache>
                <c:ptCount val="1"/>
                <c:pt idx="0">
                  <c:v>TSSOS service revenue</c:v>
                </c:pt>
              </c:strCache>
            </c:strRef>
          </c:tx>
          <c:spPr>
            <a:ln w="19050" cap="rnd">
              <a:solidFill>
                <a:schemeClr val="accent1"/>
              </a:solidFill>
              <a:round/>
            </a:ln>
            <a:effectLst/>
          </c:spPr>
          <c:marker>
            <c:symbol val="none"/>
          </c:marker>
          <c:cat>
            <c:strRef>
              <c:f>'D. Chart 1'!$B$4:$B$123</c:f>
              <c:strCache>
                <c:ptCount val="115"/>
                <c:pt idx="6">
                  <c:v>2016</c:v>
                </c:pt>
                <c:pt idx="18">
                  <c:v>2017</c:v>
                </c:pt>
                <c:pt idx="30">
                  <c:v>2018</c:v>
                </c:pt>
                <c:pt idx="42">
                  <c:v>2019</c:v>
                </c:pt>
                <c:pt idx="54">
                  <c:v>2020</c:v>
                </c:pt>
                <c:pt idx="66">
                  <c:v>2021</c:v>
                </c:pt>
                <c:pt idx="78">
                  <c:v>2022</c:v>
                </c:pt>
                <c:pt idx="90">
                  <c:v>2023</c:v>
                </c:pt>
                <c:pt idx="102">
                  <c:v>2024</c:v>
                </c:pt>
                <c:pt idx="114">
                  <c:v>2025</c:v>
                </c:pt>
              </c:strCache>
            </c:strRef>
          </c:cat>
          <c:val>
            <c:numRef>
              <c:f>'D. Chart 1'!$D$4:$D$123</c:f>
              <c:numCache>
                <c:formatCode>General</c:formatCode>
                <c:ptCount val="120"/>
                <c:pt idx="0">
                  <c:v>11.800000000000002</c:v>
                </c:pt>
                <c:pt idx="1">
                  <c:v>11.933333333333332</c:v>
                </c:pt>
                <c:pt idx="2">
                  <c:v>8.7666666666666675</c:v>
                </c:pt>
                <c:pt idx="3">
                  <c:v>9</c:v>
                </c:pt>
                <c:pt idx="4">
                  <c:v>7.8999999999999995</c:v>
                </c:pt>
                <c:pt idx="5">
                  <c:v>11.9</c:v>
                </c:pt>
                <c:pt idx="6">
                  <c:v>11.5</c:v>
                </c:pt>
                <c:pt idx="7">
                  <c:v>11.4</c:v>
                </c:pt>
                <c:pt idx="8">
                  <c:v>10.033333333333333</c:v>
                </c:pt>
                <c:pt idx="9">
                  <c:v>9.9666666666666668</c:v>
                </c:pt>
                <c:pt idx="10">
                  <c:v>12.333333333333334</c:v>
                </c:pt>
                <c:pt idx="11">
                  <c:v>15</c:v>
                </c:pt>
                <c:pt idx="12">
                  <c:v>17.466666666666665</c:v>
                </c:pt>
                <c:pt idx="13">
                  <c:v>17.533333333333331</c:v>
                </c:pt>
                <c:pt idx="14">
                  <c:v>15.266666666666666</c:v>
                </c:pt>
                <c:pt idx="15">
                  <c:v>13.799999999999999</c:v>
                </c:pt>
                <c:pt idx="16">
                  <c:v>15.066666666666668</c:v>
                </c:pt>
                <c:pt idx="17">
                  <c:v>15.700000000000001</c:v>
                </c:pt>
                <c:pt idx="18">
                  <c:v>16.5</c:v>
                </c:pt>
                <c:pt idx="19">
                  <c:v>15.333333333333334</c:v>
                </c:pt>
                <c:pt idx="20">
                  <c:v>15.066666666666668</c:v>
                </c:pt>
                <c:pt idx="21">
                  <c:v>16.3</c:v>
                </c:pt>
                <c:pt idx="22">
                  <c:v>19.900000000000002</c:v>
                </c:pt>
                <c:pt idx="23">
                  <c:v>23.266666666666666</c:v>
                </c:pt>
                <c:pt idx="24">
                  <c:v>21.766666666666666</c:v>
                </c:pt>
                <c:pt idx="25">
                  <c:v>17.933333333333334</c:v>
                </c:pt>
                <c:pt idx="26">
                  <c:v>16</c:v>
                </c:pt>
                <c:pt idx="27">
                  <c:v>16.099999999999998</c:v>
                </c:pt>
                <c:pt idx="28">
                  <c:v>19.633333333333333</c:v>
                </c:pt>
                <c:pt idx="29">
                  <c:v>19.599999999999998</c:v>
                </c:pt>
                <c:pt idx="30">
                  <c:v>22.8</c:v>
                </c:pt>
                <c:pt idx="31">
                  <c:v>21.766666666666666</c:v>
                </c:pt>
                <c:pt idx="32">
                  <c:v>24.066666666666666</c:v>
                </c:pt>
                <c:pt idx="33">
                  <c:v>21.966666666666669</c:v>
                </c:pt>
                <c:pt idx="34">
                  <c:v>21.966666666666669</c:v>
                </c:pt>
                <c:pt idx="35">
                  <c:v>16.333333333333332</c:v>
                </c:pt>
                <c:pt idx="36">
                  <c:v>15.266666666666667</c:v>
                </c:pt>
                <c:pt idx="37">
                  <c:v>14.266666666666666</c:v>
                </c:pt>
                <c:pt idx="38">
                  <c:v>14.9</c:v>
                </c:pt>
                <c:pt idx="39">
                  <c:v>14.533333333333333</c:v>
                </c:pt>
                <c:pt idx="40">
                  <c:v>9.5666666666666664</c:v>
                </c:pt>
                <c:pt idx="41">
                  <c:v>10.566666666666666</c:v>
                </c:pt>
                <c:pt idx="42">
                  <c:v>12.866666666666665</c:v>
                </c:pt>
                <c:pt idx="43">
                  <c:v>14.266666666666667</c:v>
                </c:pt>
                <c:pt idx="44">
                  <c:v>13.766666666666666</c:v>
                </c:pt>
                <c:pt idx="45">
                  <c:v>12.066666666666668</c:v>
                </c:pt>
                <c:pt idx="46">
                  <c:v>13.9</c:v>
                </c:pt>
                <c:pt idx="47">
                  <c:v>15.833333333333334</c:v>
                </c:pt>
                <c:pt idx="48">
                  <c:v>17.433333333333334</c:v>
                </c:pt>
                <c:pt idx="49">
                  <c:v>17.8</c:v>
                </c:pt>
                <c:pt idx="50">
                  <c:v>-10.666666666666666</c:v>
                </c:pt>
                <c:pt idx="51">
                  <c:v>-39.333333333333336</c:v>
                </c:pt>
                <c:pt idx="52">
                  <c:v>-53.066666666666663</c:v>
                </c:pt>
                <c:pt idx="53">
                  <c:v>-28.333333333333332</c:v>
                </c:pt>
                <c:pt idx="54">
                  <c:v>-9.1666666666666661</c:v>
                </c:pt>
                <c:pt idx="55">
                  <c:v>0.73333333333333339</c:v>
                </c:pt>
                <c:pt idx="56">
                  <c:v>3.3333333333333335</c:v>
                </c:pt>
                <c:pt idx="57">
                  <c:v>8.7333333333333325</c:v>
                </c:pt>
                <c:pt idx="58">
                  <c:v>8.1333333333333329</c:v>
                </c:pt>
                <c:pt idx="59">
                  <c:v>5.1333333333333337</c:v>
                </c:pt>
                <c:pt idx="60">
                  <c:v>2.9333333333333336</c:v>
                </c:pt>
                <c:pt idx="61">
                  <c:v>3.4333333333333336</c:v>
                </c:pt>
                <c:pt idx="62">
                  <c:v>8.5</c:v>
                </c:pt>
                <c:pt idx="63">
                  <c:v>16.733333333333331</c:v>
                </c:pt>
                <c:pt idx="64">
                  <c:v>24</c:v>
                </c:pt>
                <c:pt idx="65">
                  <c:v>22.7</c:v>
                </c:pt>
                <c:pt idx="66">
                  <c:v>21.033333333333335</c:v>
                </c:pt>
                <c:pt idx="67">
                  <c:v>18.433333333333334</c:v>
                </c:pt>
                <c:pt idx="68">
                  <c:v>17.5</c:v>
                </c:pt>
                <c:pt idx="69">
                  <c:v>17</c:v>
                </c:pt>
                <c:pt idx="70">
                  <c:v>20.233333333333331</c:v>
                </c:pt>
                <c:pt idx="71">
                  <c:v>22.266666666666666</c:v>
                </c:pt>
                <c:pt idx="72">
                  <c:v>16.666666666666668</c:v>
                </c:pt>
                <c:pt idx="73">
                  <c:v>15.300000000000002</c:v>
                </c:pt>
                <c:pt idx="74">
                  <c:v>16.366666666666667</c:v>
                </c:pt>
                <c:pt idx="75">
                  <c:v>19.166666666666668</c:v>
                </c:pt>
                <c:pt idx="76">
                  <c:v>13.833333333333334</c:v>
                </c:pt>
                <c:pt idx="77">
                  <c:v>9.2000000000000011</c:v>
                </c:pt>
                <c:pt idx="78">
                  <c:v>8.5</c:v>
                </c:pt>
                <c:pt idx="79">
                  <c:v>8.7999999999999989</c:v>
                </c:pt>
                <c:pt idx="80">
                  <c:v>7.4000000000000012</c:v>
                </c:pt>
                <c:pt idx="81">
                  <c:v>7.2</c:v>
                </c:pt>
                <c:pt idx="82">
                  <c:v>6.7666666666666666</c:v>
                </c:pt>
                <c:pt idx="83">
                  <c:v>4.5666666666666673</c:v>
                </c:pt>
                <c:pt idx="84">
                  <c:v>3.5</c:v>
                </c:pt>
                <c:pt idx="85">
                  <c:v>3.9</c:v>
                </c:pt>
                <c:pt idx="86">
                  <c:v>5.9666666666666659</c:v>
                </c:pt>
                <c:pt idx="87">
                  <c:v>6.5333333333333341</c:v>
                </c:pt>
                <c:pt idx="88">
                  <c:v>6.5666666666666673</c:v>
                </c:pt>
                <c:pt idx="89">
                  <c:v>6.0333333333333323</c:v>
                </c:pt>
                <c:pt idx="90">
                  <c:v>7.9000000000000012</c:v>
                </c:pt>
                <c:pt idx="91">
                  <c:v>11</c:v>
                </c:pt>
                <c:pt idx="92">
                  <c:v>12.4</c:v>
                </c:pt>
                <c:pt idx="93">
                  <c:v>8.2333333333333325</c:v>
                </c:pt>
                <c:pt idx="94">
                  <c:v>1.8666666666666665</c:v>
                </c:pt>
                <c:pt idx="95">
                  <c:v>0.5</c:v>
                </c:pt>
                <c:pt idx="96">
                  <c:v>-0.79999999999999993</c:v>
                </c:pt>
                <c:pt idx="97">
                  <c:v>1.8666666666666665</c:v>
                </c:pt>
                <c:pt idx="98">
                  <c:v>1.8666666666666665</c:v>
                </c:pt>
                <c:pt idx="99">
                  <c:v>3.0999999999999996</c:v>
                </c:pt>
                <c:pt idx="100">
                  <c:v>3.6666666666666665</c:v>
                </c:pt>
                <c:pt idx="101">
                  <c:v>3.0333333333333332</c:v>
                </c:pt>
                <c:pt idx="102">
                  <c:v>5.666666666666667</c:v>
                </c:pt>
                <c:pt idx="103">
                  <c:v>6.3666666666666671</c:v>
                </c:pt>
                <c:pt idx="104">
                  <c:v>9.1</c:v>
                </c:pt>
                <c:pt idx="105">
                  <c:v>9.4666666666666668</c:v>
                </c:pt>
                <c:pt idx="106">
                  <c:v>10.133333333333333</c:v>
                </c:pt>
                <c:pt idx="107">
                  <c:v>11.333333333333334</c:v>
                </c:pt>
                <c:pt idx="108">
                  <c:v>10.166666666666666</c:v>
                </c:pt>
                <c:pt idx="109">
                  <c:v>9.2666666666666675</c:v>
                </c:pt>
                <c:pt idx="110">
                  <c:v>5.0666666666666664</c:v>
                </c:pt>
                <c:pt idx="111">
                  <c:v>4.4333333333333336</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0-0231-429F-AE21-9F86ABBCB3F7}"/>
            </c:ext>
          </c:extLst>
        </c:ser>
        <c:ser>
          <c:idx val="1"/>
          <c:order val="1"/>
          <c:tx>
            <c:strRef>
              <c:f>'D. Chart 1'!$E$3</c:f>
              <c:strCache>
                <c:ptCount val="1"/>
                <c:pt idx="0">
                  <c:v>Fed composite service revenue</c:v>
                </c:pt>
              </c:strCache>
            </c:strRef>
          </c:tx>
          <c:spPr>
            <a:ln w="19050" cap="rnd">
              <a:solidFill>
                <a:schemeClr val="accent1"/>
              </a:solidFill>
              <a:prstDash val="sysDash"/>
              <a:round/>
            </a:ln>
            <a:effectLst/>
          </c:spPr>
          <c:marker>
            <c:symbol val="none"/>
          </c:marker>
          <c:cat>
            <c:strRef>
              <c:f>'D. Chart 1'!$B$4:$B$123</c:f>
              <c:strCache>
                <c:ptCount val="115"/>
                <c:pt idx="6">
                  <c:v>2016</c:v>
                </c:pt>
                <c:pt idx="18">
                  <c:v>2017</c:v>
                </c:pt>
                <c:pt idx="30">
                  <c:v>2018</c:v>
                </c:pt>
                <c:pt idx="42">
                  <c:v>2019</c:v>
                </c:pt>
                <c:pt idx="54">
                  <c:v>2020</c:v>
                </c:pt>
                <c:pt idx="66">
                  <c:v>2021</c:v>
                </c:pt>
                <c:pt idx="78">
                  <c:v>2022</c:v>
                </c:pt>
                <c:pt idx="90">
                  <c:v>2023</c:v>
                </c:pt>
                <c:pt idx="102">
                  <c:v>2024</c:v>
                </c:pt>
                <c:pt idx="114">
                  <c:v>2025</c:v>
                </c:pt>
              </c:strCache>
            </c:strRef>
          </c:cat>
          <c:val>
            <c:numRef>
              <c:f>'D. Chart 1'!$E$4:$E$123</c:f>
              <c:numCache>
                <c:formatCode>General</c:formatCode>
                <c:ptCount val="120"/>
                <c:pt idx="0">
                  <c:v>11.367511584297532</c:v>
                </c:pt>
                <c:pt idx="1">
                  <c:v>9.1143426215696657</c:v>
                </c:pt>
                <c:pt idx="2">
                  <c:v>8.6838827274306958</c:v>
                </c:pt>
                <c:pt idx="3">
                  <c:v>7.8062282493643949</c:v>
                </c:pt>
                <c:pt idx="4">
                  <c:v>8.8403844240481035</c:v>
                </c:pt>
                <c:pt idx="5">
                  <c:v>7.9547069089256119</c:v>
                </c:pt>
                <c:pt idx="6">
                  <c:v>8.5454549392683514</c:v>
                </c:pt>
                <c:pt idx="7">
                  <c:v>7.4076897957299463</c:v>
                </c:pt>
                <c:pt idx="8">
                  <c:v>8.2044527762447732</c:v>
                </c:pt>
                <c:pt idx="9">
                  <c:v>7.5537697754758701</c:v>
                </c:pt>
                <c:pt idx="10">
                  <c:v>9.990788611483298</c:v>
                </c:pt>
                <c:pt idx="11">
                  <c:v>11.774069035132234</c:v>
                </c:pt>
                <c:pt idx="12">
                  <c:v>16.817245269029101</c:v>
                </c:pt>
                <c:pt idx="13">
                  <c:v>18.810563601698522</c:v>
                </c:pt>
                <c:pt idx="14">
                  <c:v>18.214804935783999</c:v>
                </c:pt>
                <c:pt idx="15">
                  <c:v>17.052245369663378</c:v>
                </c:pt>
                <c:pt idx="16">
                  <c:v>18.154634477883629</c:v>
                </c:pt>
                <c:pt idx="17">
                  <c:v>20.932033477554963</c:v>
                </c:pt>
                <c:pt idx="18">
                  <c:v>20.175849104702888</c:v>
                </c:pt>
                <c:pt idx="19">
                  <c:v>18.99250988449332</c:v>
                </c:pt>
                <c:pt idx="20">
                  <c:v>16.720076591113706</c:v>
                </c:pt>
                <c:pt idx="21">
                  <c:v>18.729091661018675</c:v>
                </c:pt>
                <c:pt idx="22">
                  <c:v>21.25177406137994</c:v>
                </c:pt>
                <c:pt idx="23">
                  <c:v>23.87661697757277</c:v>
                </c:pt>
                <c:pt idx="24">
                  <c:v>23.245732625265546</c:v>
                </c:pt>
                <c:pt idx="25">
                  <c:v>21.940304035636007</c:v>
                </c:pt>
                <c:pt idx="26">
                  <c:v>20.415356313236483</c:v>
                </c:pt>
                <c:pt idx="27">
                  <c:v>17.739422924767865</c:v>
                </c:pt>
                <c:pt idx="28">
                  <c:v>18.305876670445226</c:v>
                </c:pt>
                <c:pt idx="29">
                  <c:v>18.816115195102281</c:v>
                </c:pt>
                <c:pt idx="30">
                  <c:v>23.71939784670516</c:v>
                </c:pt>
                <c:pt idx="31">
                  <c:v>24.498242186648621</c:v>
                </c:pt>
                <c:pt idx="32">
                  <c:v>26.150506698984245</c:v>
                </c:pt>
                <c:pt idx="33">
                  <c:v>21.558298479459022</c:v>
                </c:pt>
                <c:pt idx="34">
                  <c:v>19.738649430139116</c:v>
                </c:pt>
                <c:pt idx="35">
                  <c:v>14.709146424552737</c:v>
                </c:pt>
                <c:pt idx="36">
                  <c:v>15.107074486515062</c:v>
                </c:pt>
                <c:pt idx="37">
                  <c:v>14.364720887080574</c:v>
                </c:pt>
                <c:pt idx="38">
                  <c:v>14.257218795808628</c:v>
                </c:pt>
                <c:pt idx="39">
                  <c:v>15.738423252658871</c:v>
                </c:pt>
                <c:pt idx="40">
                  <c:v>12.796407088029463</c:v>
                </c:pt>
                <c:pt idx="41">
                  <c:v>13.746890011732303</c:v>
                </c:pt>
                <c:pt idx="42">
                  <c:v>12.700999492691139</c:v>
                </c:pt>
                <c:pt idx="43">
                  <c:v>14.116401951507683</c:v>
                </c:pt>
                <c:pt idx="44">
                  <c:v>14.396848858762006</c:v>
                </c:pt>
                <c:pt idx="45">
                  <c:v>13.698366198206225</c:v>
                </c:pt>
                <c:pt idx="46">
                  <c:v>14.594515116528378</c:v>
                </c:pt>
                <c:pt idx="47">
                  <c:v>16.380380044039995</c:v>
                </c:pt>
                <c:pt idx="48">
                  <c:v>18.740791536910375</c:v>
                </c:pt>
                <c:pt idx="49">
                  <c:v>19.879375627456852</c:v>
                </c:pt>
                <c:pt idx="50">
                  <c:v>5.3501907738344281</c:v>
                </c:pt>
                <c:pt idx="51">
                  <c:v>-28.001006018778625</c:v>
                </c:pt>
                <c:pt idx="52">
                  <c:v>-47.949526451463498</c:v>
                </c:pt>
                <c:pt idx="53">
                  <c:v>-41.780073748428691</c:v>
                </c:pt>
                <c:pt idx="54">
                  <c:v>-15.067025531051037</c:v>
                </c:pt>
                <c:pt idx="55">
                  <c:v>1.48501898098148</c:v>
                </c:pt>
                <c:pt idx="56">
                  <c:v>4.9971286866627311</c:v>
                </c:pt>
                <c:pt idx="57">
                  <c:v>8.6590855134566187</c:v>
                </c:pt>
                <c:pt idx="58">
                  <c:v>8.6174351355891528</c:v>
                </c:pt>
                <c:pt idx="59">
                  <c:v>6.1229717070049965</c:v>
                </c:pt>
                <c:pt idx="60">
                  <c:v>2.8919262263012251</c:v>
                </c:pt>
                <c:pt idx="61">
                  <c:v>-3.1081761040748706E-2</c:v>
                </c:pt>
                <c:pt idx="62">
                  <c:v>7.5640202949869932</c:v>
                </c:pt>
                <c:pt idx="63">
                  <c:v>14.583700158216899</c:v>
                </c:pt>
                <c:pt idx="64">
                  <c:v>23.020519462673104</c:v>
                </c:pt>
                <c:pt idx="65">
                  <c:v>23.967715830794827</c:v>
                </c:pt>
                <c:pt idx="66">
                  <c:v>25.086047095262373</c:v>
                </c:pt>
                <c:pt idx="67">
                  <c:v>22.984927989678379</c:v>
                </c:pt>
                <c:pt idx="68">
                  <c:v>18.17939033357673</c:v>
                </c:pt>
                <c:pt idx="69">
                  <c:v>15.158772732947957</c:v>
                </c:pt>
                <c:pt idx="70">
                  <c:v>15.699460304981949</c:v>
                </c:pt>
                <c:pt idx="71">
                  <c:v>19.691484387359726</c:v>
                </c:pt>
                <c:pt idx="72">
                  <c:v>16.670470574102449</c:v>
                </c:pt>
                <c:pt idx="73">
                  <c:v>15.343433305893077</c:v>
                </c:pt>
                <c:pt idx="74">
                  <c:v>15.046660078023473</c:v>
                </c:pt>
                <c:pt idx="75">
                  <c:v>15.824425258949596</c:v>
                </c:pt>
                <c:pt idx="76">
                  <c:v>12.20849171674641</c:v>
                </c:pt>
                <c:pt idx="77">
                  <c:v>7.7811164962647608</c:v>
                </c:pt>
                <c:pt idx="78">
                  <c:v>4.6937446264497575</c:v>
                </c:pt>
                <c:pt idx="79">
                  <c:v>3.4688613259858911</c:v>
                </c:pt>
                <c:pt idx="80">
                  <c:v>3.5063940267713405</c:v>
                </c:pt>
                <c:pt idx="81">
                  <c:v>4.486538053174864</c:v>
                </c:pt>
                <c:pt idx="82">
                  <c:v>4.5136316141858481</c:v>
                </c:pt>
                <c:pt idx="83">
                  <c:v>0.7272095900851766</c:v>
                </c:pt>
                <c:pt idx="84">
                  <c:v>-1.3873323300789056</c:v>
                </c:pt>
                <c:pt idx="85">
                  <c:v>-0.85625003497102059</c:v>
                </c:pt>
                <c:pt idx="86">
                  <c:v>-0.59397046291641431</c:v>
                </c:pt>
                <c:pt idx="87">
                  <c:v>-0.78126974319244769</c:v>
                </c:pt>
                <c:pt idx="88">
                  <c:v>-1.9960350817816657</c:v>
                </c:pt>
                <c:pt idx="89">
                  <c:v>-0.59673261077067064</c:v>
                </c:pt>
                <c:pt idx="90">
                  <c:v>1.6980703986938064</c:v>
                </c:pt>
                <c:pt idx="91">
                  <c:v>3.3259842419896795</c:v>
                </c:pt>
                <c:pt idx="92">
                  <c:v>3.5493415752429898</c:v>
                </c:pt>
                <c:pt idx="93">
                  <c:v>0.76987555290595144</c:v>
                </c:pt>
                <c:pt idx="94">
                  <c:v>-0.64884476274791736</c:v>
                </c:pt>
                <c:pt idx="95">
                  <c:v>-0.86521413428329097</c:v>
                </c:pt>
                <c:pt idx="96">
                  <c:v>0.55949137726754949</c:v>
                </c:pt>
                <c:pt idx="97">
                  <c:v>0.66992375178288377</c:v>
                </c:pt>
                <c:pt idx="98">
                  <c:v>0.68395678557951667</c:v>
                </c:pt>
                <c:pt idx="99">
                  <c:v>0.30987091349444129</c:v>
                </c:pt>
                <c:pt idx="100">
                  <c:v>2.1624197471951514</c:v>
                </c:pt>
                <c:pt idx="101">
                  <c:v>2.1289149323212135</c:v>
                </c:pt>
                <c:pt idx="102">
                  <c:v>2.931797769711006</c:v>
                </c:pt>
                <c:pt idx="103">
                  <c:v>1.7115069284157418</c:v>
                </c:pt>
                <c:pt idx="104">
                  <c:v>3.0446361159101496</c:v>
                </c:pt>
                <c:pt idx="105">
                  <c:v>5.6519618795642126</c:v>
                </c:pt>
                <c:pt idx="106">
                  <c:v>7.9274932228503863</c:v>
                </c:pt>
                <c:pt idx="107">
                  <c:v>10.953539872555732</c:v>
                </c:pt>
                <c:pt idx="108">
                  <c:v>8.5791914814940196</c:v>
                </c:pt>
                <c:pt idx="109">
                  <c:v>6.9554267976698583</c:v>
                </c:pt>
                <c:pt idx="110">
                  <c:v>1.9094220391256151</c:v>
                </c:pt>
                <c:pt idx="111">
                  <c:v>0.53692411588904132</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1-0231-429F-AE21-9F86ABBCB3F7}"/>
            </c:ext>
          </c:extLst>
        </c:ser>
        <c:ser>
          <c:idx val="2"/>
          <c:order val="2"/>
          <c:tx>
            <c:strRef>
              <c:f>'D. Chart 1'!$F$3</c:f>
              <c:strCache>
                <c:ptCount val="1"/>
                <c:pt idx="0">
                  <c:v>TMOS mfg. new orders</c:v>
                </c:pt>
              </c:strCache>
            </c:strRef>
          </c:tx>
          <c:spPr>
            <a:ln w="19050" cap="rnd">
              <a:solidFill>
                <a:srgbClr val="C00000"/>
              </a:solidFill>
              <a:round/>
            </a:ln>
            <a:effectLst/>
          </c:spPr>
          <c:marker>
            <c:symbol val="none"/>
          </c:marker>
          <c:cat>
            <c:strRef>
              <c:f>'D. Chart 1'!$B$4:$B$123</c:f>
              <c:strCache>
                <c:ptCount val="115"/>
                <c:pt idx="6">
                  <c:v>2016</c:v>
                </c:pt>
                <c:pt idx="18">
                  <c:v>2017</c:v>
                </c:pt>
                <c:pt idx="30">
                  <c:v>2018</c:v>
                </c:pt>
                <c:pt idx="42">
                  <c:v>2019</c:v>
                </c:pt>
                <c:pt idx="54">
                  <c:v>2020</c:v>
                </c:pt>
                <c:pt idx="66">
                  <c:v>2021</c:v>
                </c:pt>
                <c:pt idx="78">
                  <c:v>2022</c:v>
                </c:pt>
                <c:pt idx="90">
                  <c:v>2023</c:v>
                </c:pt>
                <c:pt idx="102">
                  <c:v>2024</c:v>
                </c:pt>
                <c:pt idx="114">
                  <c:v>2025</c:v>
                </c:pt>
              </c:strCache>
            </c:strRef>
          </c:cat>
          <c:val>
            <c:numRef>
              <c:f>'D. Chart 1'!$F$4:$F$123</c:f>
              <c:numCache>
                <c:formatCode>General</c:formatCode>
                <c:ptCount val="120"/>
                <c:pt idx="0">
                  <c:v>-5.4333333333333336</c:v>
                </c:pt>
                <c:pt idx="1">
                  <c:v>-12.700000000000001</c:v>
                </c:pt>
                <c:pt idx="2">
                  <c:v>-11.133333333333333</c:v>
                </c:pt>
                <c:pt idx="3">
                  <c:v>-5.8666666666666671</c:v>
                </c:pt>
                <c:pt idx="4">
                  <c:v>-4</c:v>
                </c:pt>
                <c:pt idx="5">
                  <c:v>-6.5666666666666664</c:v>
                </c:pt>
                <c:pt idx="6">
                  <c:v>-9.6666666666666661</c:v>
                </c:pt>
                <c:pt idx="7">
                  <c:v>-2.5333333333333337</c:v>
                </c:pt>
                <c:pt idx="8">
                  <c:v>1.0999999999999999</c:v>
                </c:pt>
                <c:pt idx="9">
                  <c:v>2.4666666666666663</c:v>
                </c:pt>
                <c:pt idx="10">
                  <c:v>1.1333333333333335</c:v>
                </c:pt>
                <c:pt idx="11">
                  <c:v>4.2</c:v>
                </c:pt>
                <c:pt idx="12">
                  <c:v>9.2333333333333343</c:v>
                </c:pt>
                <c:pt idx="13">
                  <c:v>11.633333333333333</c:v>
                </c:pt>
                <c:pt idx="14">
                  <c:v>12.033333333333333</c:v>
                </c:pt>
                <c:pt idx="15">
                  <c:v>10.366666666666667</c:v>
                </c:pt>
                <c:pt idx="16">
                  <c:v>13.466666666666669</c:v>
                </c:pt>
                <c:pt idx="17">
                  <c:v>14.333333333333334</c:v>
                </c:pt>
                <c:pt idx="18">
                  <c:v>17.400000000000002</c:v>
                </c:pt>
                <c:pt idx="19">
                  <c:v>15.799999999999999</c:v>
                </c:pt>
                <c:pt idx="20">
                  <c:v>18.433333333333334</c:v>
                </c:pt>
                <c:pt idx="21">
                  <c:v>21.266666666666669</c:v>
                </c:pt>
                <c:pt idx="22">
                  <c:v>24.233333333333334</c:v>
                </c:pt>
                <c:pt idx="23">
                  <c:v>28.033333333333335</c:v>
                </c:pt>
                <c:pt idx="24">
                  <c:v>27.733333333333334</c:v>
                </c:pt>
                <c:pt idx="25">
                  <c:v>28.533333333333335</c:v>
                </c:pt>
                <c:pt idx="26">
                  <c:v>21.233333333333334</c:v>
                </c:pt>
                <c:pt idx="27">
                  <c:v>20.866666666666667</c:v>
                </c:pt>
                <c:pt idx="28">
                  <c:v>21.333333333333332</c:v>
                </c:pt>
                <c:pt idx="29">
                  <c:v>28.400000000000002</c:v>
                </c:pt>
                <c:pt idx="30">
                  <c:v>28.366666666666664</c:v>
                </c:pt>
                <c:pt idx="31">
                  <c:v>26.900000000000002</c:v>
                </c:pt>
                <c:pt idx="32">
                  <c:v>21.3</c:v>
                </c:pt>
                <c:pt idx="33">
                  <c:v>19.333333333333332</c:v>
                </c:pt>
                <c:pt idx="34">
                  <c:v>15.066666666666665</c:v>
                </c:pt>
                <c:pt idx="35">
                  <c:v>14.700000000000001</c:v>
                </c:pt>
                <c:pt idx="36">
                  <c:v>11.5</c:v>
                </c:pt>
                <c:pt idx="37">
                  <c:v>9.5333333333333332</c:v>
                </c:pt>
                <c:pt idx="38">
                  <c:v>5.9666666666666659</c:v>
                </c:pt>
                <c:pt idx="39">
                  <c:v>5.0666666666666664</c:v>
                </c:pt>
                <c:pt idx="40">
                  <c:v>4.0333333333333332</c:v>
                </c:pt>
                <c:pt idx="41">
                  <c:v>4.3999999999999995</c:v>
                </c:pt>
                <c:pt idx="42">
                  <c:v>4.2</c:v>
                </c:pt>
                <c:pt idx="43">
                  <c:v>6.5666666666666664</c:v>
                </c:pt>
                <c:pt idx="44">
                  <c:v>7.5666666666666664</c:v>
                </c:pt>
                <c:pt idx="45">
                  <c:v>3.9333333333333336</c:v>
                </c:pt>
                <c:pt idx="46">
                  <c:v>9.9999999999999936E-2</c:v>
                </c:pt>
                <c:pt idx="47">
                  <c:v>-2.0666666666666669</c:v>
                </c:pt>
                <c:pt idx="48">
                  <c:v>4.9666666666666659</c:v>
                </c:pt>
                <c:pt idx="49">
                  <c:v>8.1</c:v>
                </c:pt>
                <c:pt idx="50">
                  <c:v>-5.8000000000000016</c:v>
                </c:pt>
                <c:pt idx="51">
                  <c:v>-34.966666666666669</c:v>
                </c:pt>
                <c:pt idx="52">
                  <c:v>-46.933333333333337</c:v>
                </c:pt>
                <c:pt idx="53">
                  <c:v>-31.2</c:v>
                </c:pt>
                <c:pt idx="54">
                  <c:v>-3.9666666666666668</c:v>
                </c:pt>
                <c:pt idx="55">
                  <c:v>10.033333333333333</c:v>
                </c:pt>
                <c:pt idx="56">
                  <c:v>14.1</c:v>
                </c:pt>
                <c:pt idx="57">
                  <c:v>18.266666666666666</c:v>
                </c:pt>
                <c:pt idx="58">
                  <c:v>17.633333333333333</c:v>
                </c:pt>
                <c:pt idx="59">
                  <c:v>18.2</c:v>
                </c:pt>
                <c:pt idx="60">
                  <c:v>12.233333333333334</c:v>
                </c:pt>
                <c:pt idx="61">
                  <c:v>12.833333333333334</c:v>
                </c:pt>
                <c:pt idx="62">
                  <c:v>17.033333333333335</c:v>
                </c:pt>
                <c:pt idx="63">
                  <c:v>28.166666666666668</c:v>
                </c:pt>
                <c:pt idx="64">
                  <c:v>31.166666666666668</c:v>
                </c:pt>
                <c:pt idx="65">
                  <c:v>29.966666666666669</c:v>
                </c:pt>
                <c:pt idx="66">
                  <c:v>26.966666666666669</c:v>
                </c:pt>
                <c:pt idx="67">
                  <c:v>25.3</c:v>
                </c:pt>
                <c:pt idx="68">
                  <c:v>19.2</c:v>
                </c:pt>
                <c:pt idx="69">
                  <c:v>14.833333333333334</c:v>
                </c:pt>
                <c:pt idx="70">
                  <c:v>16.633333333333336</c:v>
                </c:pt>
                <c:pt idx="71">
                  <c:v>19.533333333333331</c:v>
                </c:pt>
                <c:pt idx="72">
                  <c:v>20.166666666666668</c:v>
                </c:pt>
                <c:pt idx="73">
                  <c:v>20.100000000000001</c:v>
                </c:pt>
                <c:pt idx="74">
                  <c:v>17.066666666666666</c:v>
                </c:pt>
                <c:pt idx="75">
                  <c:v>14.299999999999999</c:v>
                </c:pt>
                <c:pt idx="76">
                  <c:v>7.6666666666666652</c:v>
                </c:pt>
                <c:pt idx="77">
                  <c:v>1.6333333333333335</c:v>
                </c:pt>
                <c:pt idx="78">
                  <c:v>-5.0666666666666664</c:v>
                </c:pt>
                <c:pt idx="79">
                  <c:v>-7.8</c:v>
                </c:pt>
                <c:pt idx="80">
                  <c:v>-7.9666666666666659</c:v>
                </c:pt>
                <c:pt idx="81">
                  <c:v>-8.0666666666666682</c:v>
                </c:pt>
                <c:pt idx="82">
                  <c:v>-13.5</c:v>
                </c:pt>
                <c:pt idx="83">
                  <c:v>-14.533333333333333</c:v>
                </c:pt>
                <c:pt idx="84">
                  <c:v>-12.866666666666665</c:v>
                </c:pt>
                <c:pt idx="85">
                  <c:v>-10.200000000000001</c:v>
                </c:pt>
                <c:pt idx="86">
                  <c:v>-11.1</c:v>
                </c:pt>
                <c:pt idx="87">
                  <c:v>-12.6</c:v>
                </c:pt>
                <c:pt idx="88">
                  <c:v>-13.366666666666667</c:v>
                </c:pt>
                <c:pt idx="89">
                  <c:v>-14.133333333333335</c:v>
                </c:pt>
                <c:pt idx="90">
                  <c:v>-16.733333333333334</c:v>
                </c:pt>
                <c:pt idx="91">
                  <c:v>-16.599999999999998</c:v>
                </c:pt>
                <c:pt idx="92">
                  <c:v>-12.733333333333333</c:v>
                </c:pt>
                <c:pt idx="93">
                  <c:v>-9.7000000000000011</c:v>
                </c:pt>
                <c:pt idx="94">
                  <c:v>-10.933333333333332</c:v>
                </c:pt>
                <c:pt idx="95">
                  <c:v>-12.799999999999999</c:v>
                </c:pt>
                <c:pt idx="96">
                  <c:v>-14.433333333333332</c:v>
                </c:pt>
                <c:pt idx="97">
                  <c:v>-5.9333333333333327</c:v>
                </c:pt>
                <c:pt idx="98">
                  <c:v>-5.7</c:v>
                </c:pt>
                <c:pt idx="99">
                  <c:v>-2.2666666666666671</c:v>
                </c:pt>
                <c:pt idx="100">
                  <c:v>-4.1000000000000005</c:v>
                </c:pt>
                <c:pt idx="101">
                  <c:v>-0.43333333333333335</c:v>
                </c:pt>
                <c:pt idx="102">
                  <c:v>-3.1</c:v>
                </c:pt>
                <c:pt idx="103">
                  <c:v>-4</c:v>
                </c:pt>
                <c:pt idx="104">
                  <c:v>-5.4666666666666659</c:v>
                </c:pt>
                <c:pt idx="105">
                  <c:v>-2.3000000000000003</c:v>
                </c:pt>
                <c:pt idx="106">
                  <c:v>-4.8</c:v>
                </c:pt>
                <c:pt idx="107">
                  <c:v>-3.2333333333333329</c:v>
                </c:pt>
                <c:pt idx="108">
                  <c:v>-0.13333333333333316</c:v>
                </c:pt>
                <c:pt idx="109">
                  <c:v>1.8999999999999997</c:v>
                </c:pt>
                <c:pt idx="110">
                  <c:v>1.3666666666666669</c:v>
                </c:pt>
                <c:pt idx="111">
                  <c:v>-7.8666666666666671</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2-0231-429F-AE21-9F86ABBCB3F7}"/>
            </c:ext>
          </c:extLst>
        </c:ser>
        <c:ser>
          <c:idx val="3"/>
          <c:order val="3"/>
          <c:tx>
            <c:strRef>
              <c:f>'D. Chart 1'!$G$3</c:f>
              <c:strCache>
                <c:ptCount val="1"/>
                <c:pt idx="0">
                  <c:v>Fed composite mfg. new orders</c:v>
                </c:pt>
              </c:strCache>
            </c:strRef>
          </c:tx>
          <c:spPr>
            <a:ln w="19050" cap="rnd">
              <a:solidFill>
                <a:srgbClr val="C00000"/>
              </a:solidFill>
              <a:prstDash val="sysDash"/>
              <a:round/>
            </a:ln>
            <a:effectLst/>
          </c:spPr>
          <c:marker>
            <c:symbol val="none"/>
          </c:marker>
          <c:cat>
            <c:strRef>
              <c:f>'D. Chart 1'!$B$4:$B$123</c:f>
              <c:strCache>
                <c:ptCount val="115"/>
                <c:pt idx="6">
                  <c:v>2016</c:v>
                </c:pt>
                <c:pt idx="18">
                  <c:v>2017</c:v>
                </c:pt>
                <c:pt idx="30">
                  <c:v>2018</c:v>
                </c:pt>
                <c:pt idx="42">
                  <c:v>2019</c:v>
                </c:pt>
                <c:pt idx="54">
                  <c:v>2020</c:v>
                </c:pt>
                <c:pt idx="66">
                  <c:v>2021</c:v>
                </c:pt>
                <c:pt idx="78">
                  <c:v>2022</c:v>
                </c:pt>
                <c:pt idx="90">
                  <c:v>2023</c:v>
                </c:pt>
                <c:pt idx="102">
                  <c:v>2024</c:v>
                </c:pt>
                <c:pt idx="114">
                  <c:v>2025</c:v>
                </c:pt>
              </c:strCache>
            </c:strRef>
          </c:cat>
          <c:val>
            <c:numRef>
              <c:f>'D. Chart 1'!$G$4:$G$123</c:f>
              <c:numCache>
                <c:formatCode>General</c:formatCode>
                <c:ptCount val="120"/>
                <c:pt idx="0">
                  <c:v>-6.046202982796884</c:v>
                </c:pt>
                <c:pt idx="1">
                  <c:v>-9.9428692374451302</c:v>
                </c:pt>
                <c:pt idx="2">
                  <c:v>-6.2818238547239744</c:v>
                </c:pt>
                <c:pt idx="3">
                  <c:v>-1.1251353638026764</c:v>
                </c:pt>
                <c:pt idx="4">
                  <c:v>1.8343472927444922</c:v>
                </c:pt>
                <c:pt idx="5">
                  <c:v>-1.3736830168849679</c:v>
                </c:pt>
                <c:pt idx="6">
                  <c:v>-2.0594225919985316</c:v>
                </c:pt>
                <c:pt idx="7">
                  <c:v>-0.33067563141262074</c:v>
                </c:pt>
                <c:pt idx="8">
                  <c:v>0.89145584957100799</c:v>
                </c:pt>
                <c:pt idx="9">
                  <c:v>2.2301806079709086</c:v>
                </c:pt>
                <c:pt idx="10">
                  <c:v>3.8117216298726571</c:v>
                </c:pt>
                <c:pt idx="11">
                  <c:v>7.5455503621709861</c:v>
                </c:pt>
                <c:pt idx="12">
                  <c:v>11.031846791935569</c:v>
                </c:pt>
                <c:pt idx="13">
                  <c:v>15.696992797896394</c:v>
                </c:pt>
                <c:pt idx="14">
                  <c:v>17.924262336908047</c:v>
                </c:pt>
                <c:pt idx="15">
                  <c:v>17.482215845191902</c:v>
                </c:pt>
                <c:pt idx="16">
                  <c:v>14.452624723398271</c:v>
                </c:pt>
                <c:pt idx="17">
                  <c:v>13.460291238161254</c:v>
                </c:pt>
                <c:pt idx="18">
                  <c:v>12.612625303939081</c:v>
                </c:pt>
                <c:pt idx="19">
                  <c:v>15.201527047669247</c:v>
                </c:pt>
                <c:pt idx="20">
                  <c:v>17.166000547698843</c:v>
                </c:pt>
                <c:pt idx="21">
                  <c:v>19.887172717106452</c:v>
                </c:pt>
                <c:pt idx="22">
                  <c:v>22.002590800066386</c:v>
                </c:pt>
                <c:pt idx="23">
                  <c:v>23.500123777783475</c:v>
                </c:pt>
                <c:pt idx="24">
                  <c:v>22.766633481988986</c:v>
                </c:pt>
                <c:pt idx="25">
                  <c:v>22.579319289061942</c:v>
                </c:pt>
                <c:pt idx="26">
                  <c:v>18.6295661872438</c:v>
                </c:pt>
                <c:pt idx="27">
                  <c:v>17.123282996139249</c:v>
                </c:pt>
                <c:pt idx="28">
                  <c:v>17.869275086281693</c:v>
                </c:pt>
                <c:pt idx="29">
                  <c:v>21.245144593182683</c:v>
                </c:pt>
                <c:pt idx="30">
                  <c:v>23.668100127816832</c:v>
                </c:pt>
                <c:pt idx="31">
                  <c:v>21.105624716857999</c:v>
                </c:pt>
                <c:pt idx="32">
                  <c:v>20.066058618920859</c:v>
                </c:pt>
                <c:pt idx="33">
                  <c:v>17.901869199439677</c:v>
                </c:pt>
                <c:pt idx="34">
                  <c:v>15.700838996334115</c:v>
                </c:pt>
                <c:pt idx="35">
                  <c:v>10.177285116344748</c:v>
                </c:pt>
                <c:pt idx="36">
                  <c:v>6.6900061407777045</c:v>
                </c:pt>
                <c:pt idx="37">
                  <c:v>4.5941551551211477</c:v>
                </c:pt>
                <c:pt idx="38">
                  <c:v>3.8599680133376069</c:v>
                </c:pt>
                <c:pt idx="39">
                  <c:v>4.6731672166357354</c:v>
                </c:pt>
                <c:pt idx="40">
                  <c:v>4.3737722051724246</c:v>
                </c:pt>
                <c:pt idx="41">
                  <c:v>5.4764236414014862</c:v>
                </c:pt>
                <c:pt idx="42">
                  <c:v>3.5295696553022515</c:v>
                </c:pt>
                <c:pt idx="43">
                  <c:v>3.3421148614336063</c:v>
                </c:pt>
                <c:pt idx="44">
                  <c:v>2.3597580920789407</c:v>
                </c:pt>
                <c:pt idx="45">
                  <c:v>2.6222182249089863</c:v>
                </c:pt>
                <c:pt idx="46">
                  <c:v>1.4609227912264142</c:v>
                </c:pt>
                <c:pt idx="47">
                  <c:v>0.70051022595877743</c:v>
                </c:pt>
                <c:pt idx="48">
                  <c:v>4.3780436648111003</c:v>
                </c:pt>
                <c:pt idx="49">
                  <c:v>8.9277614272050929</c:v>
                </c:pt>
                <c:pt idx="50">
                  <c:v>3.3433314533760394</c:v>
                </c:pt>
                <c:pt idx="51">
                  <c:v>-23.961351919024455</c:v>
                </c:pt>
                <c:pt idx="52">
                  <c:v>-38.294516403213009</c:v>
                </c:pt>
                <c:pt idx="53">
                  <c:v>-29.626747597549294</c:v>
                </c:pt>
                <c:pt idx="54">
                  <c:v>-1.9656541765997748</c:v>
                </c:pt>
                <c:pt idx="55">
                  <c:v>13.068647836793152</c:v>
                </c:pt>
                <c:pt idx="56">
                  <c:v>16.117266614602993</c:v>
                </c:pt>
                <c:pt idx="57">
                  <c:v>19.955201404359617</c:v>
                </c:pt>
                <c:pt idx="58">
                  <c:v>20.73483247234638</c:v>
                </c:pt>
                <c:pt idx="59">
                  <c:v>18.903466279067992</c:v>
                </c:pt>
                <c:pt idx="60">
                  <c:v>14.604691719171276</c:v>
                </c:pt>
                <c:pt idx="61">
                  <c:v>14.275604138559311</c:v>
                </c:pt>
                <c:pt idx="62">
                  <c:v>19.061109373272423</c:v>
                </c:pt>
                <c:pt idx="63">
                  <c:v>23.865335071687682</c:v>
                </c:pt>
                <c:pt idx="64">
                  <c:v>26.290514255897325</c:v>
                </c:pt>
                <c:pt idx="65">
                  <c:v>24.992253720968922</c:v>
                </c:pt>
                <c:pt idx="66">
                  <c:v>23.548715885968193</c:v>
                </c:pt>
                <c:pt idx="67">
                  <c:v>21.255771220598582</c:v>
                </c:pt>
                <c:pt idx="68">
                  <c:v>16.704153128040904</c:v>
                </c:pt>
                <c:pt idx="69">
                  <c:v>14.514192632682388</c:v>
                </c:pt>
                <c:pt idx="70">
                  <c:v>15.002674883826678</c:v>
                </c:pt>
                <c:pt idx="71">
                  <c:v>17.53008889498599</c:v>
                </c:pt>
                <c:pt idx="72">
                  <c:v>16.773074446310137</c:v>
                </c:pt>
                <c:pt idx="73">
                  <c:v>13.866151111929483</c:v>
                </c:pt>
                <c:pt idx="74">
                  <c:v>11.80494702571157</c:v>
                </c:pt>
                <c:pt idx="75">
                  <c:v>10.925500287410571</c:v>
                </c:pt>
                <c:pt idx="76">
                  <c:v>7.5796125153053246</c:v>
                </c:pt>
                <c:pt idx="77">
                  <c:v>1.2184810504729189</c:v>
                </c:pt>
                <c:pt idx="78">
                  <c:v>-4.0719751584064392</c:v>
                </c:pt>
                <c:pt idx="79">
                  <c:v>-7.1224676338612012</c:v>
                </c:pt>
                <c:pt idx="80">
                  <c:v>-5.8141650797368376</c:v>
                </c:pt>
                <c:pt idx="81">
                  <c:v>-7.1507902923325952</c:v>
                </c:pt>
                <c:pt idx="82">
                  <c:v>-8.635581436369943</c:v>
                </c:pt>
                <c:pt idx="83">
                  <c:v>-10.086743607751059</c:v>
                </c:pt>
                <c:pt idx="84">
                  <c:v>-8.8032105503713272</c:v>
                </c:pt>
                <c:pt idx="85">
                  <c:v>-8.1372094244497877</c:v>
                </c:pt>
                <c:pt idx="86">
                  <c:v>-9.3610951983760291</c:v>
                </c:pt>
                <c:pt idx="87">
                  <c:v>-11.197489941560059</c:v>
                </c:pt>
                <c:pt idx="88">
                  <c:v>-11.712699965142741</c:v>
                </c:pt>
                <c:pt idx="89">
                  <c:v>-10.558461986392521</c:v>
                </c:pt>
                <c:pt idx="90">
                  <c:v>-11.048561609850518</c:v>
                </c:pt>
                <c:pt idx="91">
                  <c:v>-8.9393776755596619</c:v>
                </c:pt>
                <c:pt idx="92">
                  <c:v>-7.6761272694719738</c:v>
                </c:pt>
                <c:pt idx="93">
                  <c:v>-4.8782414457151022</c:v>
                </c:pt>
                <c:pt idx="94">
                  <c:v>-6.4562816928143691</c:v>
                </c:pt>
                <c:pt idx="95">
                  <c:v>-9.4090121074296444</c:v>
                </c:pt>
                <c:pt idx="96">
                  <c:v>-13.379477805272828</c:v>
                </c:pt>
                <c:pt idx="97">
                  <c:v>-11.175773274556802</c:v>
                </c:pt>
                <c:pt idx="98">
                  <c:v>-9.7142841915673817</c:v>
                </c:pt>
                <c:pt idx="99">
                  <c:v>-6.379229911345039</c:v>
                </c:pt>
                <c:pt idx="100">
                  <c:v>-5.2671233534197075</c:v>
                </c:pt>
                <c:pt idx="101">
                  <c:v>-3.7682191543694956</c:v>
                </c:pt>
                <c:pt idx="102">
                  <c:v>-5.3713060158238735</c:v>
                </c:pt>
                <c:pt idx="103">
                  <c:v>-6.7764976779953834</c:v>
                </c:pt>
                <c:pt idx="104">
                  <c:v>-7.9115335925170314</c:v>
                </c:pt>
                <c:pt idx="105">
                  <c:v>-5.8985320722947678</c:v>
                </c:pt>
                <c:pt idx="106">
                  <c:v>-5.7065810450140617</c:v>
                </c:pt>
                <c:pt idx="107">
                  <c:v>-4.7309035054722628</c:v>
                </c:pt>
                <c:pt idx="108">
                  <c:v>-1.9776174610851385</c:v>
                </c:pt>
                <c:pt idx="109">
                  <c:v>1.6964945277374746</c:v>
                </c:pt>
                <c:pt idx="110">
                  <c:v>2.1044216955953212</c:v>
                </c:pt>
                <c:pt idx="111">
                  <c:v>-5.524340372937826</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3-0231-429F-AE21-9F86ABBCB3F7}"/>
            </c:ext>
          </c:extLst>
        </c:ser>
        <c:ser>
          <c:idx val="4"/>
          <c:order val="4"/>
          <c:spPr>
            <a:ln w="28575" cap="rnd">
              <a:noFill/>
              <a:round/>
            </a:ln>
            <a:effectLst/>
          </c:spPr>
          <c:marker>
            <c:symbol val="none"/>
          </c:marker>
          <c:dPt>
            <c:idx val="111"/>
            <c:marker>
              <c:symbol val="diamond"/>
              <c:size val="10"/>
              <c:spPr>
                <a:solidFill>
                  <a:srgbClr val="C00000"/>
                </a:solidFill>
                <a:ln w="9525">
                  <a:noFill/>
                </a:ln>
                <a:effectLst/>
              </c:spPr>
            </c:marker>
            <c:bubble3D val="0"/>
            <c:extLst>
              <c:ext xmlns:c16="http://schemas.microsoft.com/office/drawing/2014/chart" uri="{C3380CC4-5D6E-409C-BE32-E72D297353CC}">
                <c16:uniqueId val="{00000005-0231-429F-AE21-9F86ABBCB3F7}"/>
              </c:ext>
            </c:extLst>
          </c:dPt>
          <c:val>
            <c:numRef>
              <c:f>'D. Chart 1'!$H$4:$H$123</c:f>
              <c:numCache>
                <c:formatCode>General</c:formatCode>
                <c:ptCount val="120"/>
                <c:pt idx="111">
                  <c:v>-20</c:v>
                </c:pt>
              </c:numCache>
            </c:numRef>
          </c:val>
          <c:smooth val="0"/>
          <c:extLst>
            <c:ext xmlns:c16="http://schemas.microsoft.com/office/drawing/2014/chart" uri="{C3380CC4-5D6E-409C-BE32-E72D297353CC}">
              <c16:uniqueId val="{00000004-0231-429F-AE21-9F86ABBCB3F7}"/>
            </c:ext>
          </c:extLst>
        </c:ser>
        <c:dLbls>
          <c:showLegendKey val="0"/>
          <c:showVal val="0"/>
          <c:showCatName val="0"/>
          <c:showSerName val="0"/>
          <c:showPercent val="0"/>
          <c:showBubbleSize val="0"/>
        </c:dLbls>
        <c:smooth val="0"/>
        <c:axId val="12137552"/>
        <c:axId val="12133232"/>
      </c:lineChart>
      <c:catAx>
        <c:axId val="12137552"/>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133232"/>
        <c:crosses val="autoZero"/>
        <c:auto val="1"/>
        <c:lblAlgn val="ctr"/>
        <c:lblOffset val="100"/>
        <c:tickMarkSkip val="12"/>
        <c:noMultiLvlLbl val="0"/>
      </c:catAx>
      <c:valAx>
        <c:axId val="12133232"/>
        <c:scaling>
          <c:orientation val="minMax"/>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137552"/>
        <c:crosses val="autoZero"/>
        <c:crossBetween val="between"/>
      </c:valAx>
      <c:spPr>
        <a:noFill/>
        <a:ln>
          <a:noFill/>
        </a:ln>
        <a:effectLst/>
      </c:spPr>
    </c:plotArea>
    <c:legend>
      <c:legendPos val="r"/>
      <c:legendEntry>
        <c:idx val="4"/>
        <c:delete val="1"/>
      </c:legendEntry>
      <c:layout>
        <c:manualLayout>
          <c:xMode val="edge"/>
          <c:yMode val="edge"/>
          <c:x val="0.68420817502312758"/>
          <c:y val="0.12419546393132147"/>
          <c:w val="0.27499462848042872"/>
          <c:h val="0.1820198820756470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065512955002633E-2"/>
          <c:y val="0.17303661510396309"/>
          <c:w val="0.92889922865146246"/>
          <c:h val="0.59989668844585919"/>
        </c:manualLayout>
      </c:layout>
      <c:lineChart>
        <c:grouping val="standard"/>
        <c:varyColors val="0"/>
        <c:ser>
          <c:idx val="1"/>
          <c:order val="0"/>
          <c:tx>
            <c:strRef>
              <c:f>'D. Chart 2'!$D$2</c:f>
              <c:strCache>
                <c:ptCount val="1"/>
                <c:pt idx="0">
                  <c:v>TMOS uncertainty</c:v>
                </c:pt>
              </c:strCache>
            </c:strRef>
          </c:tx>
          <c:spPr>
            <a:ln w="19050" cap="rnd">
              <a:solidFill>
                <a:srgbClr val="7030A0"/>
              </a:solidFill>
              <a:round/>
            </a:ln>
            <a:effectLst/>
          </c:spPr>
          <c:marker>
            <c:symbol val="none"/>
          </c:marker>
          <c:cat>
            <c:strRef>
              <c:f>'D. Chart 2'!$A$3:$A$98</c:f>
              <c:strCache>
                <c:ptCount val="90"/>
                <c:pt idx="5">
                  <c:v>'18</c:v>
                </c:pt>
                <c:pt idx="17">
                  <c:v>'19</c:v>
                </c:pt>
                <c:pt idx="29">
                  <c:v>'20</c:v>
                </c:pt>
                <c:pt idx="41">
                  <c:v>'21</c:v>
                </c:pt>
                <c:pt idx="53">
                  <c:v>'22</c:v>
                </c:pt>
                <c:pt idx="65">
                  <c:v>'23</c:v>
                </c:pt>
                <c:pt idx="77">
                  <c:v>'24</c:v>
                </c:pt>
                <c:pt idx="89">
                  <c:v>'25</c:v>
                </c:pt>
              </c:strCache>
            </c:strRef>
          </c:cat>
          <c:val>
            <c:numRef>
              <c:f>'D. Chart 2'!$D$3:$D$98</c:f>
              <c:numCache>
                <c:formatCode>General</c:formatCode>
                <c:ptCount val="96"/>
                <c:pt idx="2">
                  <c:v>-3.7666666666666671</c:v>
                </c:pt>
                <c:pt idx="3">
                  <c:v>3.1333333333333333</c:v>
                </c:pt>
                <c:pt idx="4">
                  <c:v>4.0999999999999996</c:v>
                </c:pt>
                <c:pt idx="5">
                  <c:v>5.8</c:v>
                </c:pt>
                <c:pt idx="6">
                  <c:v>7.333333333333333</c:v>
                </c:pt>
                <c:pt idx="7">
                  <c:v>13.699999999999998</c:v>
                </c:pt>
                <c:pt idx="8">
                  <c:v>17.7</c:v>
                </c:pt>
                <c:pt idx="9">
                  <c:v>14.33333333333333</c:v>
                </c:pt>
                <c:pt idx="10">
                  <c:v>13.033333333333331</c:v>
                </c:pt>
                <c:pt idx="11">
                  <c:v>9.4666666666666668</c:v>
                </c:pt>
                <c:pt idx="12">
                  <c:v>12.366666666666667</c:v>
                </c:pt>
                <c:pt idx="13">
                  <c:v>9.6333333333333329</c:v>
                </c:pt>
                <c:pt idx="14">
                  <c:v>7.6999999999999993</c:v>
                </c:pt>
                <c:pt idx="15">
                  <c:v>4.7666666666666666</c:v>
                </c:pt>
                <c:pt idx="16">
                  <c:v>8.7666666666666675</c:v>
                </c:pt>
                <c:pt idx="17">
                  <c:v>14.833333333333334</c:v>
                </c:pt>
                <c:pt idx="18">
                  <c:v>15.800000000000002</c:v>
                </c:pt>
                <c:pt idx="19">
                  <c:v>16.633333333333336</c:v>
                </c:pt>
                <c:pt idx="20">
                  <c:v>13.866666666666667</c:v>
                </c:pt>
                <c:pt idx="21">
                  <c:v>14.666666666666666</c:v>
                </c:pt>
                <c:pt idx="22">
                  <c:v>14.166666666666666</c:v>
                </c:pt>
                <c:pt idx="23">
                  <c:v>11.600000000000001</c:v>
                </c:pt>
                <c:pt idx="24">
                  <c:v>8.4666666666666668</c:v>
                </c:pt>
                <c:pt idx="25">
                  <c:v>6.4333333333333336</c:v>
                </c:pt>
                <c:pt idx="26">
                  <c:v>25.433333333333334</c:v>
                </c:pt>
                <c:pt idx="27">
                  <c:v>42.666666666666664</c:v>
                </c:pt>
                <c:pt idx="28">
                  <c:v>48.433333333333337</c:v>
                </c:pt>
                <c:pt idx="29">
                  <c:v>30.599999999999998</c:v>
                </c:pt>
                <c:pt idx="30">
                  <c:v>19.433333333333334</c:v>
                </c:pt>
                <c:pt idx="31">
                  <c:v>12.733333333333334</c:v>
                </c:pt>
                <c:pt idx="32">
                  <c:v>11.933333333333332</c:v>
                </c:pt>
                <c:pt idx="33">
                  <c:v>8.6333333333333329</c:v>
                </c:pt>
                <c:pt idx="34">
                  <c:v>8.2999999999999989</c:v>
                </c:pt>
                <c:pt idx="35">
                  <c:v>10.533333333333333</c:v>
                </c:pt>
                <c:pt idx="36">
                  <c:v>13.300000000000002</c:v>
                </c:pt>
                <c:pt idx="37">
                  <c:v>13.733333333333334</c:v>
                </c:pt>
                <c:pt idx="38">
                  <c:v>11.1</c:v>
                </c:pt>
                <c:pt idx="39">
                  <c:v>4.666666666666667</c:v>
                </c:pt>
                <c:pt idx="40">
                  <c:v>6.7333333333333334</c:v>
                </c:pt>
                <c:pt idx="41">
                  <c:v>10.766666666666666</c:v>
                </c:pt>
                <c:pt idx="42">
                  <c:v>15.633333333333333</c:v>
                </c:pt>
                <c:pt idx="43">
                  <c:v>17.766666666666669</c:v>
                </c:pt>
                <c:pt idx="44">
                  <c:v>19.666666666666668</c:v>
                </c:pt>
                <c:pt idx="45">
                  <c:v>24.466666666666669</c:v>
                </c:pt>
                <c:pt idx="46">
                  <c:v>26.666666666666668</c:v>
                </c:pt>
                <c:pt idx="47">
                  <c:v>25.3</c:v>
                </c:pt>
                <c:pt idx="48">
                  <c:v>25.900000000000002</c:v>
                </c:pt>
                <c:pt idx="49">
                  <c:v>22.333333333333332</c:v>
                </c:pt>
                <c:pt idx="50">
                  <c:v>22.766666666666666</c:v>
                </c:pt>
                <c:pt idx="51">
                  <c:v>22.433333333333334</c:v>
                </c:pt>
                <c:pt idx="52">
                  <c:v>25.599999999999998</c:v>
                </c:pt>
                <c:pt idx="53">
                  <c:v>33.333333333333336</c:v>
                </c:pt>
                <c:pt idx="54">
                  <c:v>34.633333333333333</c:v>
                </c:pt>
                <c:pt idx="55">
                  <c:v>33.933333333333337</c:v>
                </c:pt>
                <c:pt idx="56">
                  <c:v>28.433333333333334</c:v>
                </c:pt>
                <c:pt idx="57">
                  <c:v>29.966666666666665</c:v>
                </c:pt>
                <c:pt idx="58">
                  <c:v>28.633333333333336</c:v>
                </c:pt>
                <c:pt idx="59">
                  <c:v>24.766666666666666</c:v>
                </c:pt>
                <c:pt idx="60">
                  <c:v>17.599999999999998</c:v>
                </c:pt>
                <c:pt idx="61">
                  <c:v>19.133333333333333</c:v>
                </c:pt>
                <c:pt idx="62">
                  <c:v>21.266666666666666</c:v>
                </c:pt>
                <c:pt idx="63">
                  <c:v>23.900000000000002</c:v>
                </c:pt>
                <c:pt idx="64">
                  <c:v>20.033333333333335</c:v>
                </c:pt>
                <c:pt idx="65">
                  <c:v>18.266666666666666</c:v>
                </c:pt>
                <c:pt idx="66">
                  <c:v>16.866666666666667</c:v>
                </c:pt>
                <c:pt idx="67">
                  <c:v>16.633333333333336</c:v>
                </c:pt>
                <c:pt idx="68">
                  <c:v>20.066666666666666</c:v>
                </c:pt>
                <c:pt idx="69">
                  <c:v>19.966666666666669</c:v>
                </c:pt>
                <c:pt idx="70">
                  <c:v>22.5</c:v>
                </c:pt>
                <c:pt idx="71">
                  <c:v>19.599999999999998</c:v>
                </c:pt>
                <c:pt idx="72">
                  <c:v>19.833333333333332</c:v>
                </c:pt>
                <c:pt idx="73">
                  <c:v>16.733333333333334</c:v>
                </c:pt>
                <c:pt idx="74">
                  <c:v>18.3</c:v>
                </c:pt>
                <c:pt idx="75">
                  <c:v>17.099999999999998</c:v>
                </c:pt>
                <c:pt idx="76">
                  <c:v>18.899999999999999</c:v>
                </c:pt>
                <c:pt idx="77">
                  <c:v>14.5</c:v>
                </c:pt>
                <c:pt idx="78">
                  <c:v>18.966666666666665</c:v>
                </c:pt>
                <c:pt idx="79">
                  <c:v>16</c:v>
                </c:pt>
                <c:pt idx="80">
                  <c:v>18.5</c:v>
                </c:pt>
                <c:pt idx="81">
                  <c:v>13.733333333333334</c:v>
                </c:pt>
                <c:pt idx="82">
                  <c:v>13.200000000000001</c:v>
                </c:pt>
                <c:pt idx="83">
                  <c:v>7.8333333333333321</c:v>
                </c:pt>
                <c:pt idx="84">
                  <c:v>2.8000000000000003</c:v>
                </c:pt>
                <c:pt idx="85">
                  <c:v>10.566666666666666</c:v>
                </c:pt>
                <c:pt idx="86">
                  <c:v>22.233333333333334</c:v>
                </c:pt>
                <c:pt idx="87">
                  <c:v>37.5</c:v>
                </c:pt>
                <c:pt idx="88">
                  <c:v>#N/A</c:v>
                </c:pt>
                <c:pt idx="89">
                  <c:v>#N/A</c:v>
                </c:pt>
                <c:pt idx="90">
                  <c:v>#N/A</c:v>
                </c:pt>
                <c:pt idx="91">
                  <c:v>#N/A</c:v>
                </c:pt>
                <c:pt idx="92">
                  <c:v>#N/A</c:v>
                </c:pt>
                <c:pt idx="93">
                  <c:v>#N/A</c:v>
                </c:pt>
                <c:pt idx="94">
                  <c:v>#N/A</c:v>
                </c:pt>
                <c:pt idx="95">
                  <c:v>#N/A</c:v>
                </c:pt>
              </c:numCache>
            </c:numRef>
          </c:val>
          <c:smooth val="0"/>
          <c:extLst>
            <c:ext xmlns:c16="http://schemas.microsoft.com/office/drawing/2014/chart" uri="{C3380CC4-5D6E-409C-BE32-E72D297353CC}">
              <c16:uniqueId val="{00000001-D676-4C9D-B1E4-B9F0CC56D045}"/>
            </c:ext>
          </c:extLst>
        </c:ser>
        <c:ser>
          <c:idx val="0"/>
          <c:order val="1"/>
          <c:tx>
            <c:strRef>
              <c:f>'D. Chart 2'!$C$2</c:f>
              <c:strCache>
                <c:ptCount val="1"/>
                <c:pt idx="0">
                  <c:v>TSSOS uncertainty</c:v>
                </c:pt>
              </c:strCache>
            </c:strRef>
          </c:tx>
          <c:spPr>
            <a:ln w="19050" cap="rnd">
              <a:solidFill>
                <a:schemeClr val="accent2"/>
              </a:solidFill>
              <a:round/>
            </a:ln>
            <a:effectLst/>
          </c:spPr>
          <c:marker>
            <c:symbol val="none"/>
          </c:marker>
          <c:cat>
            <c:strRef>
              <c:f>'D. Chart 2'!$A$3:$A$98</c:f>
              <c:strCache>
                <c:ptCount val="90"/>
                <c:pt idx="5">
                  <c:v>'18</c:v>
                </c:pt>
                <c:pt idx="17">
                  <c:v>'19</c:v>
                </c:pt>
                <c:pt idx="29">
                  <c:v>'20</c:v>
                </c:pt>
                <c:pt idx="41">
                  <c:v>'21</c:v>
                </c:pt>
                <c:pt idx="53">
                  <c:v>'22</c:v>
                </c:pt>
                <c:pt idx="65">
                  <c:v>'23</c:v>
                </c:pt>
                <c:pt idx="77">
                  <c:v>'24</c:v>
                </c:pt>
                <c:pt idx="89">
                  <c:v>'25</c:v>
                </c:pt>
              </c:strCache>
            </c:strRef>
          </c:cat>
          <c:val>
            <c:numRef>
              <c:f>'D. Chart 2'!$C$3:$C$98</c:f>
              <c:numCache>
                <c:formatCode>General</c:formatCode>
                <c:ptCount val="96"/>
                <c:pt idx="2">
                  <c:v>5.0333333333333332</c:v>
                </c:pt>
                <c:pt idx="3">
                  <c:v>9.4333333333333336</c:v>
                </c:pt>
                <c:pt idx="4">
                  <c:v>7.7333333333333334</c:v>
                </c:pt>
                <c:pt idx="5">
                  <c:v>7.8999999999999995</c:v>
                </c:pt>
                <c:pt idx="6">
                  <c:v>7.9666666666666659</c:v>
                </c:pt>
                <c:pt idx="7">
                  <c:v>9.8333333333333339</c:v>
                </c:pt>
                <c:pt idx="8">
                  <c:v>10.466666666666667</c:v>
                </c:pt>
                <c:pt idx="9">
                  <c:v>9.0333333333333332</c:v>
                </c:pt>
                <c:pt idx="10">
                  <c:v>9.4666666666666668</c:v>
                </c:pt>
                <c:pt idx="11">
                  <c:v>12</c:v>
                </c:pt>
                <c:pt idx="12">
                  <c:v>14.066666666666668</c:v>
                </c:pt>
                <c:pt idx="13">
                  <c:v>13.1</c:v>
                </c:pt>
                <c:pt idx="14">
                  <c:v>11.633333333333333</c:v>
                </c:pt>
                <c:pt idx="15">
                  <c:v>11.4</c:v>
                </c:pt>
                <c:pt idx="16">
                  <c:v>14.533333333333331</c:v>
                </c:pt>
                <c:pt idx="17">
                  <c:v>16.900000000000002</c:v>
                </c:pt>
                <c:pt idx="18">
                  <c:v>17.899999999999999</c:v>
                </c:pt>
                <c:pt idx="19">
                  <c:v>18.099999999999998</c:v>
                </c:pt>
                <c:pt idx="20">
                  <c:v>16.833333333333332</c:v>
                </c:pt>
                <c:pt idx="21">
                  <c:v>17.333333333333332</c:v>
                </c:pt>
                <c:pt idx="22">
                  <c:v>14.366666666666667</c:v>
                </c:pt>
                <c:pt idx="23">
                  <c:v>10.233333333333334</c:v>
                </c:pt>
                <c:pt idx="24">
                  <c:v>6.8</c:v>
                </c:pt>
                <c:pt idx="25">
                  <c:v>5.0666666666666673</c:v>
                </c:pt>
                <c:pt idx="26">
                  <c:v>16.666666666666668</c:v>
                </c:pt>
                <c:pt idx="27">
                  <c:v>28.8</c:v>
                </c:pt>
                <c:pt idx="28">
                  <c:v>35.866666666666667</c:v>
                </c:pt>
                <c:pt idx="29">
                  <c:v>25.266666666666669</c:v>
                </c:pt>
                <c:pt idx="30">
                  <c:v>20.466666666666669</c:v>
                </c:pt>
                <c:pt idx="31">
                  <c:v>13.5</c:v>
                </c:pt>
                <c:pt idx="32">
                  <c:v>11.466666666666667</c:v>
                </c:pt>
                <c:pt idx="33">
                  <c:v>3.5666666666666664</c:v>
                </c:pt>
                <c:pt idx="34">
                  <c:v>7.3</c:v>
                </c:pt>
                <c:pt idx="35">
                  <c:v>9.5666666666666664</c:v>
                </c:pt>
                <c:pt idx="36">
                  <c:v>9.7333333333333325</c:v>
                </c:pt>
                <c:pt idx="37">
                  <c:v>4.8666666666666671</c:v>
                </c:pt>
                <c:pt idx="38">
                  <c:v>-0.46666666666666706</c:v>
                </c:pt>
                <c:pt idx="39">
                  <c:v>-5.8666666666666671</c:v>
                </c:pt>
                <c:pt idx="40">
                  <c:v>-8.3333333333333339</c:v>
                </c:pt>
                <c:pt idx="41">
                  <c:v>-4.7</c:v>
                </c:pt>
                <c:pt idx="42">
                  <c:v>0.80000000000000027</c:v>
                </c:pt>
                <c:pt idx="43">
                  <c:v>9.2666666666666675</c:v>
                </c:pt>
                <c:pt idx="44">
                  <c:v>15.266666666666667</c:v>
                </c:pt>
                <c:pt idx="45">
                  <c:v>17.200000000000003</c:v>
                </c:pt>
                <c:pt idx="46">
                  <c:v>14.6</c:v>
                </c:pt>
                <c:pt idx="47">
                  <c:v>12.033333333333333</c:v>
                </c:pt>
                <c:pt idx="48">
                  <c:v>14.466666666666667</c:v>
                </c:pt>
                <c:pt idx="49">
                  <c:v>13.133333333333333</c:v>
                </c:pt>
                <c:pt idx="50">
                  <c:v>16.900000000000002</c:v>
                </c:pt>
                <c:pt idx="51">
                  <c:v>16.933333333333334</c:v>
                </c:pt>
                <c:pt idx="52">
                  <c:v>22.566666666666663</c:v>
                </c:pt>
                <c:pt idx="53">
                  <c:v>28.633333333333336</c:v>
                </c:pt>
                <c:pt idx="54">
                  <c:v>29.5</c:v>
                </c:pt>
                <c:pt idx="55">
                  <c:v>27.7</c:v>
                </c:pt>
                <c:pt idx="56">
                  <c:v>18.733333333333334</c:v>
                </c:pt>
                <c:pt idx="57">
                  <c:v>20.433333333333334</c:v>
                </c:pt>
                <c:pt idx="58">
                  <c:v>21.366666666666664</c:v>
                </c:pt>
                <c:pt idx="59">
                  <c:v>24.333333333333332</c:v>
                </c:pt>
                <c:pt idx="60">
                  <c:v>21.866666666666664</c:v>
                </c:pt>
                <c:pt idx="61">
                  <c:v>18.8</c:v>
                </c:pt>
                <c:pt idx="62">
                  <c:v>18.733333333333334</c:v>
                </c:pt>
                <c:pt idx="63">
                  <c:v>17.566666666666666</c:v>
                </c:pt>
                <c:pt idx="64">
                  <c:v>18.366666666666664</c:v>
                </c:pt>
                <c:pt idx="65">
                  <c:v>15.133333333333333</c:v>
                </c:pt>
                <c:pt idx="66">
                  <c:v>13.200000000000001</c:v>
                </c:pt>
                <c:pt idx="67">
                  <c:v>11.733333333333334</c:v>
                </c:pt>
                <c:pt idx="68">
                  <c:v>12.166666666666666</c:v>
                </c:pt>
                <c:pt idx="69">
                  <c:v>16.2</c:v>
                </c:pt>
                <c:pt idx="70">
                  <c:v>15.733333333333334</c:v>
                </c:pt>
                <c:pt idx="71">
                  <c:v>15.466666666666667</c:v>
                </c:pt>
                <c:pt idx="72">
                  <c:v>12.733333333333334</c:v>
                </c:pt>
                <c:pt idx="73">
                  <c:v>11.799999999999999</c:v>
                </c:pt>
                <c:pt idx="74">
                  <c:v>10.766666666666666</c:v>
                </c:pt>
                <c:pt idx="75">
                  <c:v>10.5</c:v>
                </c:pt>
                <c:pt idx="76">
                  <c:v>12.133333333333335</c:v>
                </c:pt>
                <c:pt idx="77">
                  <c:v>13.033333333333333</c:v>
                </c:pt>
                <c:pt idx="78">
                  <c:v>11.199999999999998</c:v>
                </c:pt>
                <c:pt idx="79">
                  <c:v>11.699999999999998</c:v>
                </c:pt>
                <c:pt idx="80">
                  <c:v>10.266666666666667</c:v>
                </c:pt>
                <c:pt idx="81">
                  <c:v>13.433333333333332</c:v>
                </c:pt>
                <c:pt idx="82">
                  <c:v>9.2999999999999989</c:v>
                </c:pt>
                <c:pt idx="83">
                  <c:v>6.7333333333333334</c:v>
                </c:pt>
                <c:pt idx="84">
                  <c:v>1.8333333333333333</c:v>
                </c:pt>
                <c:pt idx="85">
                  <c:v>6.2666666666666657</c:v>
                </c:pt>
                <c:pt idx="86">
                  <c:v>14.833333333333334</c:v>
                </c:pt>
                <c:pt idx="87">
                  <c:v>27.333333333333332</c:v>
                </c:pt>
                <c:pt idx="88">
                  <c:v>#N/A</c:v>
                </c:pt>
                <c:pt idx="89">
                  <c:v>#N/A</c:v>
                </c:pt>
                <c:pt idx="90">
                  <c:v>#N/A</c:v>
                </c:pt>
                <c:pt idx="91">
                  <c:v>#N/A</c:v>
                </c:pt>
                <c:pt idx="92">
                  <c:v>#N/A</c:v>
                </c:pt>
                <c:pt idx="93">
                  <c:v>#N/A</c:v>
                </c:pt>
                <c:pt idx="94">
                  <c:v>#N/A</c:v>
                </c:pt>
                <c:pt idx="95">
                  <c:v>#N/A</c:v>
                </c:pt>
              </c:numCache>
            </c:numRef>
          </c:val>
          <c:smooth val="0"/>
          <c:extLst>
            <c:ext xmlns:c16="http://schemas.microsoft.com/office/drawing/2014/chart" uri="{C3380CC4-5D6E-409C-BE32-E72D297353CC}">
              <c16:uniqueId val="{00000000-D676-4C9D-B1E4-B9F0CC56D045}"/>
            </c:ext>
          </c:extLst>
        </c:ser>
        <c:ser>
          <c:idx val="2"/>
          <c:order val="2"/>
          <c:tx>
            <c:strRef>
              <c:f>'D. Chart 2'!$E$2</c:f>
              <c:strCache>
                <c:ptCount val="1"/>
                <c:pt idx="0">
                  <c:v>temp tssos</c:v>
                </c:pt>
              </c:strCache>
            </c:strRef>
          </c:tx>
          <c:spPr>
            <a:ln w="28575" cap="rnd">
              <a:solidFill>
                <a:schemeClr val="accent3"/>
              </a:solidFill>
              <a:round/>
            </a:ln>
            <a:effectLst/>
          </c:spPr>
          <c:marker>
            <c:symbol val="none"/>
          </c:marker>
          <c:dPt>
            <c:idx val="87"/>
            <c:marker>
              <c:symbol val="diamond"/>
              <c:size val="10"/>
              <c:spPr>
                <a:solidFill>
                  <a:schemeClr val="accent2"/>
                </a:solidFill>
                <a:ln w="9525">
                  <a:noFill/>
                </a:ln>
                <a:effectLst/>
              </c:spPr>
            </c:marker>
            <c:bubble3D val="0"/>
            <c:extLst>
              <c:ext xmlns:c16="http://schemas.microsoft.com/office/drawing/2014/chart" uri="{C3380CC4-5D6E-409C-BE32-E72D297353CC}">
                <c16:uniqueId val="{00000007-D676-4C9D-B1E4-B9F0CC56D045}"/>
              </c:ext>
            </c:extLst>
          </c:dPt>
          <c:cat>
            <c:strRef>
              <c:f>'D. Chart 2'!$A$3:$A$98</c:f>
              <c:strCache>
                <c:ptCount val="90"/>
                <c:pt idx="5">
                  <c:v>'18</c:v>
                </c:pt>
                <c:pt idx="17">
                  <c:v>'19</c:v>
                </c:pt>
                <c:pt idx="29">
                  <c:v>'20</c:v>
                </c:pt>
                <c:pt idx="41">
                  <c:v>'21</c:v>
                </c:pt>
                <c:pt idx="53">
                  <c:v>'22</c:v>
                </c:pt>
                <c:pt idx="65">
                  <c:v>'23</c:v>
                </c:pt>
                <c:pt idx="77">
                  <c:v>'24</c:v>
                </c:pt>
                <c:pt idx="89">
                  <c:v>'25</c:v>
                </c:pt>
              </c:strCache>
            </c:strRef>
          </c:cat>
          <c:val>
            <c:numRef>
              <c:f>'D. Chart 2'!$E$3:$E$98</c:f>
              <c:numCache>
                <c:formatCode>General</c:formatCode>
                <c:ptCount val="96"/>
                <c:pt idx="87" formatCode="0.0">
                  <c:v>40.5</c:v>
                </c:pt>
              </c:numCache>
            </c:numRef>
          </c:val>
          <c:smooth val="0"/>
          <c:extLst>
            <c:ext xmlns:c16="http://schemas.microsoft.com/office/drawing/2014/chart" uri="{C3380CC4-5D6E-409C-BE32-E72D297353CC}">
              <c16:uniqueId val="{00000002-D676-4C9D-B1E4-B9F0CC56D045}"/>
            </c:ext>
          </c:extLst>
        </c:ser>
        <c:ser>
          <c:idx val="3"/>
          <c:order val="3"/>
          <c:tx>
            <c:strRef>
              <c:f>'D. Chart 2'!$F$2</c:f>
              <c:strCache>
                <c:ptCount val="1"/>
                <c:pt idx="0">
                  <c:v>temp tmos</c:v>
                </c:pt>
              </c:strCache>
            </c:strRef>
          </c:tx>
          <c:spPr>
            <a:ln w="28575" cap="rnd">
              <a:solidFill>
                <a:schemeClr val="accent4"/>
              </a:solidFill>
              <a:round/>
            </a:ln>
            <a:effectLst/>
          </c:spPr>
          <c:marker>
            <c:symbol val="none"/>
          </c:marker>
          <c:dPt>
            <c:idx val="87"/>
            <c:marker>
              <c:symbol val="diamond"/>
              <c:size val="10"/>
              <c:spPr>
                <a:solidFill>
                  <a:srgbClr val="7030A0"/>
                </a:solidFill>
                <a:ln w="9525">
                  <a:noFill/>
                </a:ln>
                <a:effectLst/>
              </c:spPr>
            </c:marker>
            <c:bubble3D val="0"/>
            <c:extLst>
              <c:ext xmlns:c16="http://schemas.microsoft.com/office/drawing/2014/chart" uri="{C3380CC4-5D6E-409C-BE32-E72D297353CC}">
                <c16:uniqueId val="{00000006-D676-4C9D-B1E4-B9F0CC56D045}"/>
              </c:ext>
            </c:extLst>
          </c:dPt>
          <c:cat>
            <c:strRef>
              <c:f>'D. Chart 2'!$A$3:$A$98</c:f>
              <c:strCache>
                <c:ptCount val="90"/>
                <c:pt idx="5">
                  <c:v>'18</c:v>
                </c:pt>
                <c:pt idx="17">
                  <c:v>'19</c:v>
                </c:pt>
                <c:pt idx="29">
                  <c:v>'20</c:v>
                </c:pt>
                <c:pt idx="41">
                  <c:v>'21</c:v>
                </c:pt>
                <c:pt idx="53">
                  <c:v>'22</c:v>
                </c:pt>
                <c:pt idx="65">
                  <c:v>'23</c:v>
                </c:pt>
                <c:pt idx="77">
                  <c:v>'24</c:v>
                </c:pt>
                <c:pt idx="89">
                  <c:v>'25</c:v>
                </c:pt>
              </c:strCache>
            </c:strRef>
          </c:cat>
          <c:val>
            <c:numRef>
              <c:f>'D. Chart 2'!$F$3:$F$98</c:f>
              <c:numCache>
                <c:formatCode>General</c:formatCode>
                <c:ptCount val="96"/>
                <c:pt idx="87" formatCode="0.0">
                  <c:v>47.1</c:v>
                </c:pt>
              </c:numCache>
            </c:numRef>
          </c:val>
          <c:smooth val="0"/>
          <c:extLst>
            <c:ext xmlns:c16="http://schemas.microsoft.com/office/drawing/2014/chart" uri="{C3380CC4-5D6E-409C-BE32-E72D297353CC}">
              <c16:uniqueId val="{00000003-D676-4C9D-B1E4-B9F0CC56D045}"/>
            </c:ext>
          </c:extLst>
        </c:ser>
        <c:ser>
          <c:idx val="4"/>
          <c:order val="4"/>
          <c:tx>
            <c:strRef>
              <c:f>'D. Chart 2'!$G$2</c:f>
              <c:strCache>
                <c:ptCount val="1"/>
                <c:pt idx="0">
                  <c:v>TSSOS avg</c:v>
                </c:pt>
              </c:strCache>
            </c:strRef>
          </c:tx>
          <c:spPr>
            <a:ln w="19050" cap="rnd">
              <a:solidFill>
                <a:schemeClr val="accent2"/>
              </a:solidFill>
              <a:prstDash val="sysDash"/>
              <a:round/>
            </a:ln>
            <a:effectLst/>
          </c:spPr>
          <c:marker>
            <c:symbol val="none"/>
          </c:marker>
          <c:cat>
            <c:strRef>
              <c:f>'D. Chart 2'!$A$3:$A$98</c:f>
              <c:strCache>
                <c:ptCount val="90"/>
                <c:pt idx="5">
                  <c:v>'18</c:v>
                </c:pt>
                <c:pt idx="17">
                  <c:v>'19</c:v>
                </c:pt>
                <c:pt idx="29">
                  <c:v>'20</c:v>
                </c:pt>
                <c:pt idx="41">
                  <c:v>'21</c:v>
                </c:pt>
                <c:pt idx="53">
                  <c:v>'22</c:v>
                </c:pt>
                <c:pt idx="65">
                  <c:v>'23</c:v>
                </c:pt>
                <c:pt idx="77">
                  <c:v>'24</c:v>
                </c:pt>
                <c:pt idx="89">
                  <c:v>'25</c:v>
                </c:pt>
              </c:strCache>
            </c:strRef>
          </c:cat>
          <c:val>
            <c:numRef>
              <c:f>'D. Chart 2'!$G$3:$G$98</c:f>
              <c:numCache>
                <c:formatCode>General</c:formatCode>
                <c:ptCount val="96"/>
                <c:pt idx="2">
                  <c:v>13.275793650793652</c:v>
                </c:pt>
                <c:pt idx="3">
                  <c:v>13.275793650793652</c:v>
                </c:pt>
                <c:pt idx="4">
                  <c:v>13.275793650793652</c:v>
                </c:pt>
                <c:pt idx="5">
                  <c:v>13.275793650793652</c:v>
                </c:pt>
                <c:pt idx="6">
                  <c:v>13.275793650793652</c:v>
                </c:pt>
                <c:pt idx="7">
                  <c:v>13.275793650793652</c:v>
                </c:pt>
                <c:pt idx="8">
                  <c:v>13.275793650793652</c:v>
                </c:pt>
                <c:pt idx="9">
                  <c:v>13.275793650793652</c:v>
                </c:pt>
                <c:pt idx="10">
                  <c:v>13.275793650793652</c:v>
                </c:pt>
                <c:pt idx="11">
                  <c:v>13.275793650793652</c:v>
                </c:pt>
                <c:pt idx="12">
                  <c:v>13.275793650793652</c:v>
                </c:pt>
                <c:pt idx="13">
                  <c:v>13.275793650793652</c:v>
                </c:pt>
                <c:pt idx="14">
                  <c:v>13.275793650793652</c:v>
                </c:pt>
                <c:pt idx="15">
                  <c:v>13.275793650793652</c:v>
                </c:pt>
                <c:pt idx="16">
                  <c:v>13.275793650793652</c:v>
                </c:pt>
                <c:pt idx="17">
                  <c:v>13.275793650793652</c:v>
                </c:pt>
                <c:pt idx="18">
                  <c:v>13.275793650793652</c:v>
                </c:pt>
                <c:pt idx="19">
                  <c:v>13.275793650793652</c:v>
                </c:pt>
                <c:pt idx="20">
                  <c:v>13.275793650793652</c:v>
                </c:pt>
                <c:pt idx="21">
                  <c:v>13.275793650793652</c:v>
                </c:pt>
                <c:pt idx="22">
                  <c:v>13.275793650793652</c:v>
                </c:pt>
                <c:pt idx="23">
                  <c:v>13.275793650793652</c:v>
                </c:pt>
                <c:pt idx="24">
                  <c:v>13.275793650793652</c:v>
                </c:pt>
                <c:pt idx="25">
                  <c:v>13.275793650793652</c:v>
                </c:pt>
                <c:pt idx="26">
                  <c:v>13.275793650793652</c:v>
                </c:pt>
                <c:pt idx="27">
                  <c:v>13.275793650793652</c:v>
                </c:pt>
                <c:pt idx="28">
                  <c:v>13.275793650793652</c:v>
                </c:pt>
                <c:pt idx="29">
                  <c:v>13.275793650793652</c:v>
                </c:pt>
                <c:pt idx="30">
                  <c:v>13.275793650793652</c:v>
                </c:pt>
                <c:pt idx="31">
                  <c:v>13.275793650793652</c:v>
                </c:pt>
                <c:pt idx="32">
                  <c:v>13.275793650793652</c:v>
                </c:pt>
                <c:pt idx="33">
                  <c:v>13.275793650793652</c:v>
                </c:pt>
                <c:pt idx="34">
                  <c:v>13.275793650793652</c:v>
                </c:pt>
                <c:pt idx="35">
                  <c:v>13.275793650793652</c:v>
                </c:pt>
                <c:pt idx="36">
                  <c:v>13.275793650793652</c:v>
                </c:pt>
                <c:pt idx="37">
                  <c:v>13.275793650793652</c:v>
                </c:pt>
                <c:pt idx="38">
                  <c:v>13.275793650793652</c:v>
                </c:pt>
                <c:pt idx="39">
                  <c:v>13.275793650793652</c:v>
                </c:pt>
                <c:pt idx="40">
                  <c:v>13.275793650793652</c:v>
                </c:pt>
                <c:pt idx="41">
                  <c:v>13.275793650793652</c:v>
                </c:pt>
                <c:pt idx="42">
                  <c:v>13.275793650793652</c:v>
                </c:pt>
                <c:pt idx="43">
                  <c:v>13.275793650793652</c:v>
                </c:pt>
                <c:pt idx="44">
                  <c:v>13.275793650793652</c:v>
                </c:pt>
                <c:pt idx="45">
                  <c:v>13.275793650793652</c:v>
                </c:pt>
                <c:pt idx="46">
                  <c:v>13.275793650793652</c:v>
                </c:pt>
                <c:pt idx="47">
                  <c:v>13.275793650793652</c:v>
                </c:pt>
                <c:pt idx="48">
                  <c:v>13.275793650793652</c:v>
                </c:pt>
                <c:pt idx="49">
                  <c:v>13.275793650793652</c:v>
                </c:pt>
                <c:pt idx="50">
                  <c:v>13.275793650793652</c:v>
                </c:pt>
                <c:pt idx="51">
                  <c:v>13.275793650793652</c:v>
                </c:pt>
                <c:pt idx="52">
                  <c:v>13.275793650793652</c:v>
                </c:pt>
                <c:pt idx="53">
                  <c:v>13.275793650793652</c:v>
                </c:pt>
                <c:pt idx="54">
                  <c:v>13.275793650793652</c:v>
                </c:pt>
                <c:pt idx="55">
                  <c:v>13.275793650793652</c:v>
                </c:pt>
                <c:pt idx="56">
                  <c:v>13.275793650793652</c:v>
                </c:pt>
                <c:pt idx="57">
                  <c:v>13.275793650793652</c:v>
                </c:pt>
                <c:pt idx="58">
                  <c:v>13.275793650793652</c:v>
                </c:pt>
                <c:pt idx="59">
                  <c:v>13.275793650793652</c:v>
                </c:pt>
                <c:pt idx="60">
                  <c:v>13.275793650793652</c:v>
                </c:pt>
                <c:pt idx="61">
                  <c:v>13.275793650793652</c:v>
                </c:pt>
                <c:pt idx="62">
                  <c:v>13.275793650793652</c:v>
                </c:pt>
                <c:pt idx="63">
                  <c:v>13.275793650793652</c:v>
                </c:pt>
                <c:pt idx="64">
                  <c:v>13.275793650793652</c:v>
                </c:pt>
                <c:pt idx="65">
                  <c:v>13.275793650793652</c:v>
                </c:pt>
                <c:pt idx="66">
                  <c:v>13.275793650793652</c:v>
                </c:pt>
                <c:pt idx="67">
                  <c:v>13.275793650793652</c:v>
                </c:pt>
                <c:pt idx="68">
                  <c:v>13.275793650793652</c:v>
                </c:pt>
                <c:pt idx="69">
                  <c:v>13.275793650793652</c:v>
                </c:pt>
                <c:pt idx="70">
                  <c:v>13.275793650793652</c:v>
                </c:pt>
                <c:pt idx="71">
                  <c:v>13.275793650793652</c:v>
                </c:pt>
                <c:pt idx="72">
                  <c:v>13.275793650793652</c:v>
                </c:pt>
                <c:pt idx="73">
                  <c:v>13.275793650793652</c:v>
                </c:pt>
                <c:pt idx="74">
                  <c:v>13.275793650793652</c:v>
                </c:pt>
                <c:pt idx="75">
                  <c:v>13.275793650793652</c:v>
                </c:pt>
                <c:pt idx="76">
                  <c:v>13.275793650793652</c:v>
                </c:pt>
                <c:pt idx="77">
                  <c:v>13.275793650793652</c:v>
                </c:pt>
                <c:pt idx="78">
                  <c:v>13.275793650793652</c:v>
                </c:pt>
                <c:pt idx="79">
                  <c:v>13.275793650793652</c:v>
                </c:pt>
                <c:pt idx="80">
                  <c:v>13.275793650793652</c:v>
                </c:pt>
                <c:pt idx="81">
                  <c:v>13.275793650793652</c:v>
                </c:pt>
                <c:pt idx="82">
                  <c:v>13.275793650793652</c:v>
                </c:pt>
                <c:pt idx="83">
                  <c:v>13.275793650793652</c:v>
                </c:pt>
                <c:pt idx="84">
                  <c:v>13.275793650793652</c:v>
                </c:pt>
                <c:pt idx="85">
                  <c:v>13.275793650793652</c:v>
                </c:pt>
                <c:pt idx="86">
                  <c:v>13.275793650793652</c:v>
                </c:pt>
                <c:pt idx="87">
                  <c:v>13.275793650793652</c:v>
                </c:pt>
              </c:numCache>
            </c:numRef>
          </c:val>
          <c:smooth val="0"/>
          <c:extLst>
            <c:ext xmlns:c16="http://schemas.microsoft.com/office/drawing/2014/chart" uri="{C3380CC4-5D6E-409C-BE32-E72D297353CC}">
              <c16:uniqueId val="{00000004-D676-4C9D-B1E4-B9F0CC56D045}"/>
            </c:ext>
          </c:extLst>
        </c:ser>
        <c:ser>
          <c:idx val="5"/>
          <c:order val="5"/>
          <c:tx>
            <c:strRef>
              <c:f>'D. Chart 2'!$H$2</c:f>
              <c:strCache>
                <c:ptCount val="1"/>
                <c:pt idx="0">
                  <c:v>TMOS avg</c:v>
                </c:pt>
              </c:strCache>
            </c:strRef>
          </c:tx>
          <c:spPr>
            <a:ln w="19050" cap="rnd">
              <a:solidFill>
                <a:srgbClr val="7030A0"/>
              </a:solidFill>
              <a:prstDash val="sysDash"/>
              <a:round/>
            </a:ln>
            <a:effectLst/>
          </c:spPr>
          <c:marker>
            <c:symbol val="none"/>
          </c:marker>
          <c:cat>
            <c:strRef>
              <c:f>'D. Chart 2'!$A$3:$A$98</c:f>
              <c:strCache>
                <c:ptCount val="90"/>
                <c:pt idx="5">
                  <c:v>'18</c:v>
                </c:pt>
                <c:pt idx="17">
                  <c:v>'19</c:v>
                </c:pt>
                <c:pt idx="29">
                  <c:v>'20</c:v>
                </c:pt>
                <c:pt idx="41">
                  <c:v>'21</c:v>
                </c:pt>
                <c:pt idx="53">
                  <c:v>'22</c:v>
                </c:pt>
                <c:pt idx="65">
                  <c:v>'23</c:v>
                </c:pt>
                <c:pt idx="77">
                  <c:v>'24</c:v>
                </c:pt>
                <c:pt idx="89">
                  <c:v>'25</c:v>
                </c:pt>
              </c:strCache>
            </c:strRef>
          </c:cat>
          <c:val>
            <c:numRef>
              <c:f>'D. Chart 2'!$H$3:$H$98</c:f>
              <c:numCache>
                <c:formatCode>General</c:formatCode>
                <c:ptCount val="96"/>
                <c:pt idx="2">
                  <c:v>17.316269841269836</c:v>
                </c:pt>
                <c:pt idx="3">
                  <c:v>17.316269841269836</c:v>
                </c:pt>
                <c:pt idx="4">
                  <c:v>17.316269841269836</c:v>
                </c:pt>
                <c:pt idx="5">
                  <c:v>17.316269841269836</c:v>
                </c:pt>
                <c:pt idx="6">
                  <c:v>17.316269841269836</c:v>
                </c:pt>
                <c:pt idx="7">
                  <c:v>17.316269841269836</c:v>
                </c:pt>
                <c:pt idx="8">
                  <c:v>17.316269841269836</c:v>
                </c:pt>
                <c:pt idx="9">
                  <c:v>17.316269841269836</c:v>
                </c:pt>
                <c:pt idx="10">
                  <c:v>17.316269841269836</c:v>
                </c:pt>
                <c:pt idx="11">
                  <c:v>17.316269841269836</c:v>
                </c:pt>
                <c:pt idx="12">
                  <c:v>17.316269841269836</c:v>
                </c:pt>
                <c:pt idx="13">
                  <c:v>17.316269841269836</c:v>
                </c:pt>
                <c:pt idx="14">
                  <c:v>17.316269841269836</c:v>
                </c:pt>
                <c:pt idx="15">
                  <c:v>17.316269841269836</c:v>
                </c:pt>
                <c:pt idx="16">
                  <c:v>17.316269841269836</c:v>
                </c:pt>
                <c:pt idx="17">
                  <c:v>17.316269841269836</c:v>
                </c:pt>
                <c:pt idx="18">
                  <c:v>17.316269841269836</c:v>
                </c:pt>
                <c:pt idx="19">
                  <c:v>17.316269841269836</c:v>
                </c:pt>
                <c:pt idx="20">
                  <c:v>17.316269841269836</c:v>
                </c:pt>
                <c:pt idx="21">
                  <c:v>17.316269841269836</c:v>
                </c:pt>
                <c:pt idx="22">
                  <c:v>17.316269841269836</c:v>
                </c:pt>
                <c:pt idx="23">
                  <c:v>17.316269841269836</c:v>
                </c:pt>
                <c:pt idx="24">
                  <c:v>17.316269841269836</c:v>
                </c:pt>
                <c:pt idx="25">
                  <c:v>17.316269841269836</c:v>
                </c:pt>
                <c:pt idx="26">
                  <c:v>17.316269841269836</c:v>
                </c:pt>
                <c:pt idx="27">
                  <c:v>17.316269841269836</c:v>
                </c:pt>
                <c:pt idx="28">
                  <c:v>17.316269841269836</c:v>
                </c:pt>
                <c:pt idx="29">
                  <c:v>17.316269841269836</c:v>
                </c:pt>
                <c:pt idx="30">
                  <c:v>17.316269841269836</c:v>
                </c:pt>
                <c:pt idx="31">
                  <c:v>17.316269841269836</c:v>
                </c:pt>
                <c:pt idx="32">
                  <c:v>17.316269841269836</c:v>
                </c:pt>
                <c:pt idx="33">
                  <c:v>17.316269841269836</c:v>
                </c:pt>
                <c:pt idx="34">
                  <c:v>17.316269841269836</c:v>
                </c:pt>
                <c:pt idx="35">
                  <c:v>17.316269841269836</c:v>
                </c:pt>
                <c:pt idx="36">
                  <c:v>17.316269841269836</c:v>
                </c:pt>
                <c:pt idx="37">
                  <c:v>17.316269841269836</c:v>
                </c:pt>
                <c:pt idx="38">
                  <c:v>17.316269841269836</c:v>
                </c:pt>
                <c:pt idx="39">
                  <c:v>17.316269841269836</c:v>
                </c:pt>
                <c:pt idx="40">
                  <c:v>17.316269841269836</c:v>
                </c:pt>
                <c:pt idx="41">
                  <c:v>17.316269841269836</c:v>
                </c:pt>
                <c:pt idx="42">
                  <c:v>17.316269841269836</c:v>
                </c:pt>
                <c:pt idx="43">
                  <c:v>17.316269841269836</c:v>
                </c:pt>
                <c:pt idx="44">
                  <c:v>17.316269841269836</c:v>
                </c:pt>
                <c:pt idx="45">
                  <c:v>17.316269841269836</c:v>
                </c:pt>
                <c:pt idx="46">
                  <c:v>17.316269841269836</c:v>
                </c:pt>
                <c:pt idx="47">
                  <c:v>17.316269841269836</c:v>
                </c:pt>
                <c:pt idx="48">
                  <c:v>17.316269841269836</c:v>
                </c:pt>
                <c:pt idx="49">
                  <c:v>17.316269841269836</c:v>
                </c:pt>
                <c:pt idx="50">
                  <c:v>17.316269841269836</c:v>
                </c:pt>
                <c:pt idx="51">
                  <c:v>17.316269841269836</c:v>
                </c:pt>
                <c:pt idx="52">
                  <c:v>17.316269841269836</c:v>
                </c:pt>
                <c:pt idx="53">
                  <c:v>17.316269841269836</c:v>
                </c:pt>
                <c:pt idx="54">
                  <c:v>17.316269841269836</c:v>
                </c:pt>
                <c:pt idx="55">
                  <c:v>17.316269841269836</c:v>
                </c:pt>
                <c:pt idx="56">
                  <c:v>17.316269841269836</c:v>
                </c:pt>
                <c:pt idx="57">
                  <c:v>17.316269841269836</c:v>
                </c:pt>
                <c:pt idx="58">
                  <c:v>17.316269841269836</c:v>
                </c:pt>
                <c:pt idx="59">
                  <c:v>17.316269841269836</c:v>
                </c:pt>
                <c:pt idx="60">
                  <c:v>17.316269841269836</c:v>
                </c:pt>
                <c:pt idx="61">
                  <c:v>17.316269841269836</c:v>
                </c:pt>
                <c:pt idx="62">
                  <c:v>17.316269841269836</c:v>
                </c:pt>
                <c:pt idx="63">
                  <c:v>17.316269841269836</c:v>
                </c:pt>
                <c:pt idx="64">
                  <c:v>17.316269841269836</c:v>
                </c:pt>
                <c:pt idx="65">
                  <c:v>17.316269841269836</c:v>
                </c:pt>
                <c:pt idx="66">
                  <c:v>17.316269841269836</c:v>
                </c:pt>
                <c:pt idx="67">
                  <c:v>17.316269841269836</c:v>
                </c:pt>
                <c:pt idx="68">
                  <c:v>17.316269841269836</c:v>
                </c:pt>
                <c:pt idx="69">
                  <c:v>17.316269841269836</c:v>
                </c:pt>
                <c:pt idx="70">
                  <c:v>17.316269841269836</c:v>
                </c:pt>
                <c:pt idx="71">
                  <c:v>17.316269841269836</c:v>
                </c:pt>
                <c:pt idx="72">
                  <c:v>17.316269841269836</c:v>
                </c:pt>
                <c:pt idx="73">
                  <c:v>17.316269841269836</c:v>
                </c:pt>
                <c:pt idx="74">
                  <c:v>17.316269841269836</c:v>
                </c:pt>
                <c:pt idx="75">
                  <c:v>17.316269841269836</c:v>
                </c:pt>
                <c:pt idx="76">
                  <c:v>17.316269841269836</c:v>
                </c:pt>
                <c:pt idx="77">
                  <c:v>17.316269841269836</c:v>
                </c:pt>
                <c:pt idx="78">
                  <c:v>17.316269841269836</c:v>
                </c:pt>
                <c:pt idx="79">
                  <c:v>17.316269841269836</c:v>
                </c:pt>
                <c:pt idx="80">
                  <c:v>17.316269841269836</c:v>
                </c:pt>
                <c:pt idx="81">
                  <c:v>17.316269841269836</c:v>
                </c:pt>
                <c:pt idx="82">
                  <c:v>17.316269841269836</c:v>
                </c:pt>
                <c:pt idx="83">
                  <c:v>17.316269841269836</c:v>
                </c:pt>
                <c:pt idx="84">
                  <c:v>17.316269841269836</c:v>
                </c:pt>
                <c:pt idx="85">
                  <c:v>17.316269841269836</c:v>
                </c:pt>
                <c:pt idx="86">
                  <c:v>17.316269841269836</c:v>
                </c:pt>
                <c:pt idx="87">
                  <c:v>17.316269841269836</c:v>
                </c:pt>
              </c:numCache>
            </c:numRef>
          </c:val>
          <c:smooth val="0"/>
          <c:extLst>
            <c:ext xmlns:c16="http://schemas.microsoft.com/office/drawing/2014/chart" uri="{C3380CC4-5D6E-409C-BE32-E72D297353CC}">
              <c16:uniqueId val="{00000005-D676-4C9D-B1E4-B9F0CC56D045}"/>
            </c:ext>
          </c:extLst>
        </c:ser>
        <c:dLbls>
          <c:showLegendKey val="0"/>
          <c:showVal val="0"/>
          <c:showCatName val="0"/>
          <c:showSerName val="0"/>
          <c:showPercent val="0"/>
          <c:showBubbleSize val="0"/>
        </c:dLbls>
        <c:smooth val="0"/>
        <c:axId val="12101552"/>
        <c:axId val="12088112"/>
      </c:lineChart>
      <c:catAx>
        <c:axId val="12101552"/>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088112"/>
        <c:crosses val="autoZero"/>
        <c:auto val="1"/>
        <c:lblAlgn val="ctr"/>
        <c:lblOffset val="100"/>
        <c:tickMarkSkip val="12"/>
        <c:noMultiLvlLbl val="0"/>
      </c:catAx>
      <c:valAx>
        <c:axId val="12088112"/>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101552"/>
        <c:crosses val="autoZero"/>
        <c:crossBetween val="between"/>
      </c:valAx>
      <c:spPr>
        <a:noFill/>
        <a:ln>
          <a:noFill/>
        </a:ln>
        <a:effectLst/>
      </c:spPr>
    </c:plotArea>
    <c:legend>
      <c:legendPos val="r"/>
      <c:legendEntry>
        <c:idx val="2"/>
        <c:delete val="1"/>
      </c:legendEntry>
      <c:legendEntry>
        <c:idx val="3"/>
        <c:delete val="1"/>
      </c:legendEntry>
      <c:legendEntry>
        <c:idx val="4"/>
        <c:delete val="1"/>
      </c:legendEntry>
      <c:legendEntry>
        <c:idx val="5"/>
        <c:delete val="1"/>
      </c:legendEntry>
      <c:layout>
        <c:manualLayout>
          <c:xMode val="edge"/>
          <c:yMode val="edge"/>
          <c:x val="0.64118109924020883"/>
          <c:y val="0.17707745920171156"/>
          <c:w val="0.21368773523346504"/>
          <c:h val="0.1028358227856587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193819171479972"/>
          <c:y val="0.11462473883399137"/>
          <c:w val="0.63441953884977864"/>
          <c:h val="0.61833669658222234"/>
        </c:manualLayout>
      </c:layout>
      <c:barChart>
        <c:barDir val="bar"/>
        <c:grouping val="clustered"/>
        <c:varyColors val="0"/>
        <c:ser>
          <c:idx val="1"/>
          <c:order val="1"/>
          <c:tx>
            <c:strRef>
              <c:f>'D. Chart 3'!$D$2</c:f>
              <c:strCache>
                <c:ptCount val="1"/>
                <c:pt idx="0">
                  <c:v>All</c:v>
                </c:pt>
              </c:strCache>
            </c:strRef>
          </c:tx>
          <c:spPr>
            <a:solidFill>
              <a:srgbClr val="C00000"/>
            </a:solidFill>
            <a:ln>
              <a:noFill/>
            </a:ln>
            <a:effectLst/>
          </c:spPr>
          <c:invertIfNegative val="0"/>
          <c:cat>
            <c:strRef>
              <c:extLst>
                <c:ext xmlns:c15="http://schemas.microsoft.com/office/drawing/2012/chart" uri="{02D57815-91ED-43cb-92C2-25804820EDAC}">
                  <c15:fullRef>
                    <c15:sqref>'D. Chart 3'!$B$3:$B$11</c15:sqref>
                  </c15:fullRef>
                </c:ext>
              </c:extLst>
              <c:f>('D. Chart 3'!$B$4,'D. Chart 3'!$B$6:$B$11)</c:f>
              <c:strCache>
                <c:ptCount val="7"/>
                <c:pt idx="0">
                  <c:v>Relocating production or services to the U.S.</c:v>
                </c:pt>
                <c:pt idx="1">
                  <c:v>Scaling down operations or closing </c:v>
                </c:pt>
                <c:pt idx="2">
                  <c:v>Finding new foreign supplier(s)</c:v>
                </c:pt>
                <c:pt idx="3">
                  <c:v>Moving up purchases </c:v>
                </c:pt>
                <c:pt idx="4">
                  <c:v>Finding new domestic supplier(s)</c:v>
                </c:pt>
                <c:pt idx="5">
                  <c:v>Absorbing cost increases internally</c:v>
                </c:pt>
                <c:pt idx="6">
                  <c:v>Passing cost increases through to customers</c:v>
                </c:pt>
              </c:strCache>
            </c:strRef>
          </c:cat>
          <c:val>
            <c:numRef>
              <c:extLst>
                <c:ext xmlns:c15="http://schemas.microsoft.com/office/drawing/2012/chart" uri="{02D57815-91ED-43cb-92C2-25804820EDAC}">
                  <c15:fullRef>
                    <c15:sqref>'D. Chart 3'!$D$3:$D$11</c15:sqref>
                  </c15:fullRef>
                </c:ext>
              </c:extLst>
              <c:f>('D. Chart 3'!$D$4,'D. Chart 3'!$D$6:$D$11)</c:f>
              <c:numCache>
                <c:formatCode>General</c:formatCode>
                <c:ptCount val="7"/>
                <c:pt idx="0">
                  <c:v>5.4726368159203984</c:v>
                </c:pt>
                <c:pt idx="1">
                  <c:v>14.427860696517413</c:v>
                </c:pt>
                <c:pt idx="2">
                  <c:v>10.44776119402985</c:v>
                </c:pt>
                <c:pt idx="3">
                  <c:v>27.363184079601986</c:v>
                </c:pt>
                <c:pt idx="4">
                  <c:v>28.855721393034827</c:v>
                </c:pt>
                <c:pt idx="5">
                  <c:v>44.278606965174127</c:v>
                </c:pt>
                <c:pt idx="6">
                  <c:v>54.726368159203972</c:v>
                </c:pt>
              </c:numCache>
            </c:numRef>
          </c:val>
          <c:extLst>
            <c:ext xmlns:c16="http://schemas.microsoft.com/office/drawing/2014/chart" uri="{C3380CC4-5D6E-409C-BE32-E72D297353CC}">
              <c16:uniqueId val="{00000000-D67E-4A59-851D-B3ABC36DFF28}"/>
            </c:ext>
          </c:extLst>
        </c:ser>
        <c:ser>
          <c:idx val="2"/>
          <c:order val="2"/>
          <c:tx>
            <c:strRef>
              <c:f>'D. Chart 3'!$E$2</c:f>
              <c:strCache>
                <c:ptCount val="1"/>
                <c:pt idx="0">
                  <c:v>Manufacturing</c:v>
                </c:pt>
              </c:strCache>
            </c:strRef>
          </c:tx>
          <c:spPr>
            <a:solidFill>
              <a:srgbClr val="FFC000"/>
            </a:solidFill>
            <a:ln>
              <a:noFill/>
            </a:ln>
            <a:effectLst/>
          </c:spPr>
          <c:invertIfNegative val="0"/>
          <c:cat>
            <c:strRef>
              <c:extLst>
                <c:ext xmlns:c15="http://schemas.microsoft.com/office/drawing/2012/chart" uri="{02D57815-91ED-43cb-92C2-25804820EDAC}">
                  <c15:fullRef>
                    <c15:sqref>'D. Chart 3'!$B$3:$B$11</c15:sqref>
                  </c15:fullRef>
                </c:ext>
              </c:extLst>
              <c:f>('D. Chart 3'!$B$4,'D. Chart 3'!$B$6:$B$11)</c:f>
              <c:strCache>
                <c:ptCount val="7"/>
                <c:pt idx="0">
                  <c:v>Relocating production or services to the U.S.</c:v>
                </c:pt>
                <c:pt idx="1">
                  <c:v>Scaling down operations or closing </c:v>
                </c:pt>
                <c:pt idx="2">
                  <c:v>Finding new foreign supplier(s)</c:v>
                </c:pt>
                <c:pt idx="3">
                  <c:v>Moving up purchases </c:v>
                </c:pt>
                <c:pt idx="4">
                  <c:v>Finding new domestic supplier(s)</c:v>
                </c:pt>
                <c:pt idx="5">
                  <c:v>Absorbing cost increases internally</c:v>
                </c:pt>
                <c:pt idx="6">
                  <c:v>Passing cost increases through to customers</c:v>
                </c:pt>
              </c:strCache>
            </c:strRef>
          </c:cat>
          <c:val>
            <c:numRef>
              <c:extLst>
                <c:ext xmlns:c15="http://schemas.microsoft.com/office/drawing/2012/chart" uri="{02D57815-91ED-43cb-92C2-25804820EDAC}">
                  <c15:fullRef>
                    <c15:sqref>'D. Chart 3'!$E$3:$E$11</c15:sqref>
                  </c15:fullRef>
                </c:ext>
              </c:extLst>
              <c:f>('D. Chart 3'!$E$4,'D. Chart 3'!$E$6:$E$11)</c:f>
              <c:numCache>
                <c:formatCode>General</c:formatCode>
                <c:ptCount val="7"/>
                <c:pt idx="0">
                  <c:v>11.1</c:v>
                </c:pt>
                <c:pt idx="1">
                  <c:v>13</c:v>
                </c:pt>
                <c:pt idx="2">
                  <c:v>16.7</c:v>
                </c:pt>
                <c:pt idx="3">
                  <c:v>29.6</c:v>
                </c:pt>
                <c:pt idx="4">
                  <c:v>37</c:v>
                </c:pt>
                <c:pt idx="5">
                  <c:v>50</c:v>
                </c:pt>
                <c:pt idx="6">
                  <c:v>75.900000000000006</c:v>
                </c:pt>
              </c:numCache>
            </c:numRef>
          </c:val>
          <c:extLst>
            <c:ext xmlns:c16="http://schemas.microsoft.com/office/drawing/2014/chart" uri="{C3380CC4-5D6E-409C-BE32-E72D297353CC}">
              <c16:uniqueId val="{00000001-D67E-4A59-851D-B3ABC36DFF28}"/>
            </c:ext>
          </c:extLst>
        </c:ser>
        <c:dLbls>
          <c:showLegendKey val="0"/>
          <c:showVal val="0"/>
          <c:showCatName val="0"/>
          <c:showSerName val="0"/>
          <c:showPercent val="0"/>
          <c:showBubbleSize val="0"/>
        </c:dLbls>
        <c:gapWidth val="182"/>
        <c:axId val="1214327536"/>
        <c:axId val="1214309776"/>
        <c:extLst>
          <c:ext xmlns:c15="http://schemas.microsoft.com/office/drawing/2012/chart" uri="{02D57815-91ED-43cb-92C2-25804820EDAC}">
            <c15:filteredBarSeries>
              <c15:ser>
                <c:idx val="0"/>
                <c:order val="0"/>
                <c:tx>
                  <c:strRef>
                    <c:extLst>
                      <c:ext uri="{02D57815-91ED-43cb-92C2-25804820EDAC}">
                        <c15:formulaRef>
                          <c15:sqref>'D. Chart 3'!$C$2</c15:sqref>
                        </c15:formulaRef>
                      </c:ext>
                    </c:extLst>
                    <c:strCache>
                      <c:ptCount val="1"/>
                      <c:pt idx="0">
                        <c:v>Dec. '24</c:v>
                      </c:pt>
                    </c:strCache>
                  </c:strRef>
                </c:tx>
                <c:spPr>
                  <a:solidFill>
                    <a:schemeClr val="accent1"/>
                  </a:solidFill>
                  <a:ln>
                    <a:noFill/>
                  </a:ln>
                  <a:effectLst/>
                </c:spPr>
                <c:invertIfNegative val="0"/>
                <c:cat>
                  <c:strRef>
                    <c:extLst>
                      <c:ext uri="{02D57815-91ED-43cb-92C2-25804820EDAC}">
                        <c15:fullRef>
                          <c15:sqref>'D. Chart 3'!$B$3:$B$11</c15:sqref>
                        </c15:fullRef>
                        <c15:formulaRef>
                          <c15:sqref>('D. Chart 3'!$B$4,'D. Chart 3'!$B$6:$B$11)</c15:sqref>
                        </c15:formulaRef>
                      </c:ext>
                    </c:extLst>
                    <c:strCache>
                      <c:ptCount val="7"/>
                      <c:pt idx="0">
                        <c:v>Relocating production or services to the U.S.</c:v>
                      </c:pt>
                      <c:pt idx="1">
                        <c:v>Scaling down operations or closing </c:v>
                      </c:pt>
                      <c:pt idx="2">
                        <c:v>Finding new foreign supplier(s)</c:v>
                      </c:pt>
                      <c:pt idx="3">
                        <c:v>Moving up purchases </c:v>
                      </c:pt>
                      <c:pt idx="4">
                        <c:v>Finding new domestic supplier(s)</c:v>
                      </c:pt>
                      <c:pt idx="5">
                        <c:v>Absorbing cost increases internally</c:v>
                      </c:pt>
                      <c:pt idx="6">
                        <c:v>Passing cost increases through to customers</c:v>
                      </c:pt>
                    </c:strCache>
                  </c:strRef>
                </c:cat>
                <c:val>
                  <c:numRef>
                    <c:extLst>
                      <c:ext uri="{02D57815-91ED-43cb-92C2-25804820EDAC}">
                        <c15:fullRef>
                          <c15:sqref>'D. Chart 3'!$C$3:$C$11</c15:sqref>
                        </c15:fullRef>
                        <c15:formulaRef>
                          <c15:sqref>('D. Chart 3'!$C$4,'D. Chart 3'!$C$6:$C$11)</c15:sqref>
                        </c15:formulaRef>
                      </c:ext>
                    </c:extLst>
                    <c:numCache>
                      <c:formatCode>General</c:formatCode>
                      <c:ptCount val="7"/>
                      <c:pt idx="0">
                        <c:v>3.9</c:v>
                      </c:pt>
                      <c:pt idx="2">
                        <c:v>7.3</c:v>
                      </c:pt>
                      <c:pt idx="3">
                        <c:v>12.7</c:v>
                      </c:pt>
                      <c:pt idx="4">
                        <c:v>13.3</c:v>
                      </c:pt>
                      <c:pt idx="6">
                        <c:v>27.6</c:v>
                      </c:pt>
                    </c:numCache>
                  </c:numRef>
                </c:val>
                <c:extLst>
                  <c:ext xmlns:c16="http://schemas.microsoft.com/office/drawing/2014/chart" uri="{C3380CC4-5D6E-409C-BE32-E72D297353CC}">
                    <c16:uniqueId val="{00000002-D67E-4A59-851D-B3ABC36DFF28}"/>
                  </c:ext>
                </c:extLst>
              </c15:ser>
            </c15:filteredBarSeries>
          </c:ext>
        </c:extLst>
      </c:barChart>
      <c:catAx>
        <c:axId val="121432753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14309776"/>
        <c:crosses val="autoZero"/>
        <c:auto val="1"/>
        <c:lblAlgn val="ctr"/>
        <c:lblOffset val="100"/>
        <c:noMultiLvlLbl val="0"/>
      </c:catAx>
      <c:valAx>
        <c:axId val="1214309776"/>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Percent</a:t>
                </a:r>
              </a:p>
            </c:rich>
          </c:tx>
          <c:layout>
            <c:manualLayout>
              <c:xMode val="edge"/>
              <c:yMode val="edge"/>
              <c:x val="0.62342308698393001"/>
              <c:y val="0.7924640448709877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14327536"/>
        <c:crosses val="autoZero"/>
        <c:crossBetween val="between"/>
      </c:valAx>
      <c:spPr>
        <a:noFill/>
        <a:ln>
          <a:noFill/>
        </a:ln>
        <a:effectLst/>
      </c:spPr>
    </c:plotArea>
    <c:legend>
      <c:legendPos val="r"/>
      <c:layout>
        <c:manualLayout>
          <c:xMode val="edge"/>
          <c:yMode val="edge"/>
          <c:x val="0.77535021977674479"/>
          <c:y val="0.25583961579270675"/>
          <c:w val="0.15118601023897213"/>
          <c:h val="0.1191958428275723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29861170451671"/>
          <c:y val="0.12387819344897695"/>
          <c:w val="0.39238594791229503"/>
          <c:h val="0.69321509683157512"/>
        </c:manualLayout>
      </c:layout>
      <c:pieChart>
        <c:varyColors val="1"/>
        <c:ser>
          <c:idx val="0"/>
          <c:order val="0"/>
          <c:dPt>
            <c:idx val="0"/>
            <c:bubble3D val="0"/>
            <c:spPr>
              <a:solidFill>
                <a:schemeClr val="tx2">
                  <a:lumMod val="90000"/>
                  <a:lumOff val="10000"/>
                </a:schemeClr>
              </a:solidFill>
              <a:ln w="19050">
                <a:solidFill>
                  <a:schemeClr val="lt1"/>
                </a:solidFill>
              </a:ln>
              <a:effectLst/>
            </c:spPr>
            <c:extLst>
              <c:ext xmlns:c16="http://schemas.microsoft.com/office/drawing/2014/chart" uri="{C3380CC4-5D6E-409C-BE32-E72D297353CC}">
                <c16:uniqueId val="{00000001-3B1E-417B-AECE-37F20E8895AE}"/>
              </c:ext>
            </c:extLst>
          </c:dPt>
          <c:dPt>
            <c:idx val="1"/>
            <c:bubble3D val="0"/>
            <c:spPr>
              <a:solidFill>
                <a:schemeClr val="tx2">
                  <a:lumMod val="75000"/>
                  <a:lumOff val="25000"/>
                </a:schemeClr>
              </a:solidFill>
              <a:ln w="19050">
                <a:solidFill>
                  <a:schemeClr val="lt1"/>
                </a:solidFill>
              </a:ln>
              <a:effectLst/>
            </c:spPr>
            <c:extLst>
              <c:ext xmlns:c16="http://schemas.microsoft.com/office/drawing/2014/chart" uri="{C3380CC4-5D6E-409C-BE32-E72D297353CC}">
                <c16:uniqueId val="{00000003-3B1E-417B-AECE-37F20E8895AE}"/>
              </c:ext>
            </c:extLst>
          </c:dPt>
          <c:dPt>
            <c:idx val="2"/>
            <c:bubble3D val="0"/>
            <c:spPr>
              <a:solidFill>
                <a:schemeClr val="tx2">
                  <a:lumMod val="50000"/>
                  <a:lumOff val="50000"/>
                </a:schemeClr>
              </a:solidFill>
              <a:ln w="19050">
                <a:solidFill>
                  <a:schemeClr val="lt1"/>
                </a:solidFill>
              </a:ln>
              <a:effectLst/>
            </c:spPr>
            <c:extLst>
              <c:ext xmlns:c16="http://schemas.microsoft.com/office/drawing/2014/chart" uri="{C3380CC4-5D6E-409C-BE32-E72D297353CC}">
                <c16:uniqueId val="{00000005-3B1E-417B-AECE-37F20E8895AE}"/>
              </c:ext>
            </c:extLst>
          </c:dPt>
          <c:dPt>
            <c:idx val="3"/>
            <c:bubble3D val="0"/>
            <c:spPr>
              <a:solidFill>
                <a:schemeClr val="tx2">
                  <a:lumMod val="25000"/>
                  <a:lumOff val="75000"/>
                </a:schemeClr>
              </a:solidFill>
              <a:ln w="19050">
                <a:solidFill>
                  <a:schemeClr val="lt1"/>
                </a:solidFill>
              </a:ln>
              <a:effectLst/>
            </c:spPr>
            <c:extLst>
              <c:ext xmlns:c16="http://schemas.microsoft.com/office/drawing/2014/chart" uri="{C3380CC4-5D6E-409C-BE32-E72D297353CC}">
                <c16:uniqueId val="{00000007-3B1E-417B-AECE-37F20E8895AE}"/>
              </c:ext>
            </c:extLst>
          </c:dPt>
          <c:dPt>
            <c:idx val="4"/>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9-3B1E-417B-AECE-37F20E8895AE}"/>
              </c:ext>
            </c:extLst>
          </c:dPt>
          <c:dPt>
            <c:idx val="5"/>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B-3B1E-417B-AECE-37F20E8895AE}"/>
              </c:ext>
            </c:extLst>
          </c:dPt>
          <c:dLbls>
            <c:dLbl>
              <c:idx val="0"/>
              <c:layout>
                <c:manualLayout>
                  <c:x val="1.666434954057709E-3"/>
                  <c:y val="1.3439175273062539E-2"/>
                </c:manualLayout>
              </c:layout>
              <c:tx>
                <c:rich>
                  <a:bodyPr/>
                  <a:lstStyle/>
                  <a:p>
                    <a:r>
                      <a:rPr lang="en-US"/>
                      <a:t>23%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B1E-417B-AECE-37F20E8895AE}"/>
                </c:ext>
              </c:extLst>
            </c:dLbl>
            <c:dLbl>
              <c:idx val="1"/>
              <c:layout>
                <c:manualLayout>
                  <c:x val="2.1991106448772555E-3"/>
                  <c:y val="-2.3383558995635462E-2"/>
                </c:manualLayout>
              </c:layout>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B1E-417B-AECE-37F20E8895AE}"/>
                </c:ext>
              </c:extLst>
            </c:dLbl>
            <c:dLbl>
              <c:idx val="2"/>
              <c:layout>
                <c:manualLayout>
                  <c:x val="-8.4335490367074897E-3"/>
                  <c:y val="-2.0052716498256414E-2"/>
                </c:manualLayout>
              </c:layout>
              <c:tx>
                <c:rich>
                  <a:bodyPr/>
                  <a:lstStyle/>
                  <a:p>
                    <a:fld id="{C553F211-D390-428D-9CA5-02C30B8DC480}"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B1E-417B-AECE-37F20E8895AE}"/>
                </c:ext>
              </c:extLst>
            </c:dLbl>
            <c:dLbl>
              <c:idx val="3"/>
              <c:layout>
                <c:manualLayout>
                  <c:x val="7.3489511182006613E-3"/>
                  <c:y val="1.018301993412623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fld id="{626117A9-4898-4D30-BFC8-17E96D859E98}" type="VALUE">
                      <a:rPr lang="en-US"/>
                      <a:pPr>
                        <a:defRPr sz="1200">
                          <a:solidFill>
                            <a:schemeClr val="tx1"/>
                          </a:solidFill>
                          <a:latin typeface="Arial" panose="020B0604020202020204" pitchFamily="34" charset="0"/>
                          <a:cs typeface="Arial" panose="020B0604020202020204" pitchFamily="34" charset="0"/>
                        </a:defRPr>
                      </a:pPr>
                      <a:t>[VALUE]</a:t>
                    </a:fld>
                    <a:r>
                      <a:rPr lang="en-US"/>
                      <a:t>%</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9141454938380992E-2"/>
                      <c:h val="5.3116071468410186E-2"/>
                    </c:manualLayout>
                  </c15:layout>
                  <c15:dlblFieldTable/>
                  <c15:showDataLabelsRange val="0"/>
                </c:ext>
                <c:ext xmlns:c16="http://schemas.microsoft.com/office/drawing/2014/chart" uri="{C3380CC4-5D6E-409C-BE32-E72D297353CC}">
                  <c16:uniqueId val="{00000007-3B1E-417B-AECE-37F20E8895AE}"/>
                </c:ext>
              </c:extLst>
            </c:dLbl>
            <c:dLbl>
              <c:idx val="4"/>
              <c:layout>
                <c:manualLayout>
                  <c:x val="-6.7276409331862709E-4"/>
                  <c:y val="8.220291275565025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fld id="{92A37B0B-45A2-45BA-A4A3-EAB335FEE132}" type="VALUE">
                      <a:rPr lang="en-US"/>
                      <a:pPr>
                        <a:defRPr sz="1200">
                          <a:solidFill>
                            <a:schemeClr val="tx1"/>
                          </a:solidFill>
                          <a:latin typeface="Arial" panose="020B0604020202020204" pitchFamily="34" charset="0"/>
                          <a:cs typeface="Arial" panose="020B0604020202020204" pitchFamily="34" charset="0"/>
                        </a:defRPr>
                      </a:pPr>
                      <a:t>[VALUE]</a:t>
                    </a:fld>
                    <a:r>
                      <a:rPr lang="en-US"/>
                      <a:t>%</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3.5770992070791666E-2"/>
                      <c:h val="5.5476810544461005E-2"/>
                    </c:manualLayout>
                  </c15:layout>
                  <c15:dlblFieldTable/>
                  <c15:showDataLabelsRange val="0"/>
                </c:ext>
                <c:ext xmlns:c16="http://schemas.microsoft.com/office/drawing/2014/chart" uri="{C3380CC4-5D6E-409C-BE32-E72D297353CC}">
                  <c16:uniqueId val="{00000009-3B1E-417B-AECE-37F20E8895AE}"/>
                </c:ext>
              </c:extLst>
            </c:dLbl>
            <c:dLbl>
              <c:idx val="5"/>
              <c:layout>
                <c:manualLayout>
                  <c:x val="4.7391547966616531E-3"/>
                  <c:y val="4.8647513253477874E-3"/>
                </c:manualLayout>
              </c:layout>
              <c:tx>
                <c:rich>
                  <a:bodyPr/>
                  <a:lstStyle/>
                  <a:p>
                    <a:fld id="{218A39EE-9E30-42E3-8D0C-C362FA54E0C1}"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B1E-417B-AECE-37F20E8895A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 Chart 4'!$B$2:$B$7</c:f>
              <c:strCache>
                <c:ptCount val="6"/>
                <c:pt idx="0">
                  <c:v>Upon tariff proposal/announcement</c:v>
                </c:pt>
                <c:pt idx="1">
                  <c:v>Less than a month after tariff takes effect</c:v>
                </c:pt>
                <c:pt idx="2">
                  <c:v>1–3 months </c:v>
                </c:pt>
                <c:pt idx="3">
                  <c:v>4–6 months </c:v>
                </c:pt>
                <c:pt idx="4">
                  <c:v>7–12 months</c:v>
                </c:pt>
                <c:pt idx="5">
                  <c:v>Don't know</c:v>
                </c:pt>
              </c:strCache>
            </c:strRef>
          </c:cat>
          <c:val>
            <c:numRef>
              <c:f>'D. Chart 4'!$C$2:$C$7</c:f>
              <c:numCache>
                <c:formatCode>General</c:formatCode>
                <c:ptCount val="6"/>
                <c:pt idx="0">
                  <c:v>22.5</c:v>
                </c:pt>
                <c:pt idx="1">
                  <c:v>28.8</c:v>
                </c:pt>
                <c:pt idx="2">
                  <c:v>26.1</c:v>
                </c:pt>
                <c:pt idx="3">
                  <c:v>5.4</c:v>
                </c:pt>
                <c:pt idx="4">
                  <c:v>3.6</c:v>
                </c:pt>
                <c:pt idx="5">
                  <c:v>13.5</c:v>
                </c:pt>
              </c:numCache>
            </c:numRef>
          </c:val>
          <c:extLst>
            <c:ext xmlns:c16="http://schemas.microsoft.com/office/drawing/2014/chart" uri="{C3380CC4-5D6E-409C-BE32-E72D297353CC}">
              <c16:uniqueId val="{0000000C-3B1E-417B-AECE-37F20E8895AE}"/>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6648077344824378"/>
          <c:y val="0.27185682223474877"/>
          <c:w val="0.33118917683172655"/>
          <c:h val="0.2838366795107303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4A295F1-184B-4105-A02B-5CF29C0FF7D7}">
  <sheetPr>
    <tabColor rgb="FFFFC000"/>
  </sheetPr>
  <sheetViews>
    <sheetView workbookViewId="0"/>
  </sheetViews>
  <pageMargins left="0.25" right="0.25" top="0.25" bottom="2.25" header="0.3" footer="0.3"/>
  <pageSetup orientation="landscape"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735AB5-208E-43F3-AE29-2ED0D45909F1}">
  <sheetPr>
    <tabColor rgb="FFFFC000"/>
  </sheetPr>
  <sheetViews>
    <sheetView workbookViewId="0"/>
  </sheetViews>
  <pageMargins left="0.25" right="0.25" top="0.25" bottom="2.25" header="0.3" footer="0.3"/>
  <pageSetup orientation="landscape"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1B1C13-C5E6-468D-9A99-4F805DCD18D2}">
  <sheetPr>
    <tabColor rgb="FFFFC000"/>
  </sheetPr>
  <sheetViews>
    <sheetView tabSelected="1" zoomScale="125" workbookViewId="0"/>
  </sheetViews>
  <pageMargins left="0.25" right="0.25" top="0.25" bottom="2.25" header="0.3" footer="0.3"/>
  <pageSetup orientation="landscape"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28661A-E731-4238-978D-7DF783BEE7E8}">
  <sheetPr>
    <tabColor rgb="FFFFC000"/>
  </sheetPr>
  <sheetViews>
    <sheetView workbookViewId="0"/>
  </sheetViews>
  <pageMargins left="0.25" right="0.25" top="0.25" bottom="2.25" header="0.3" footer="0.3"/>
  <pageSetup orientation="landscape"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81705" cy="5368636"/>
    <xdr:graphicFrame macro="">
      <xdr:nvGraphicFramePr>
        <xdr:cNvPr id="8" name="Chart 1">
          <a:extLst>
            <a:ext uri="{FF2B5EF4-FFF2-40B4-BE49-F238E27FC236}">
              <a16:creationId xmlns:a16="http://schemas.microsoft.com/office/drawing/2014/main" id="{D3671E2F-E076-162B-3194-4F5DAE92871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0.00972</cdr:x>
      <cdr:y>0.00944</cdr:y>
    </cdr:from>
    <cdr:to>
      <cdr:x>0.98879</cdr:x>
      <cdr:y>0.1063</cdr:y>
    </cdr:to>
    <cdr:sp macro="" textlink="">
      <cdr:nvSpPr>
        <cdr:cNvPr id="2" name="TextBox 1">
          <a:extLst xmlns:a="http://schemas.openxmlformats.org/drawingml/2006/main">
            <a:ext uri="{FF2B5EF4-FFF2-40B4-BE49-F238E27FC236}">
              <a16:creationId xmlns:a16="http://schemas.microsoft.com/office/drawing/2014/main" id="{BF990CDF-98C1-57F1-0AEF-B5EE50B07DDB}"/>
            </a:ext>
          </a:extLst>
        </cdr:cNvPr>
        <cdr:cNvSpPr txBox="1"/>
      </cdr:nvSpPr>
      <cdr:spPr>
        <a:xfrm xmlns:a="http://schemas.openxmlformats.org/drawingml/2006/main">
          <a:off x="92176" y="50662"/>
          <a:ext cx="9285539" cy="51982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Manufacturing demand weakens, growth slows in services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0.00756</cdr:x>
      <cdr:y>0.78376</cdr:y>
    </cdr:from>
    <cdr:to>
      <cdr:x>1</cdr:x>
      <cdr:y>0.98605</cdr:y>
    </cdr:to>
    <cdr:sp macro="" textlink="">
      <cdr:nvSpPr>
        <cdr:cNvPr id="3" name="TextBox 5">
          <a:extLst xmlns:a="http://schemas.openxmlformats.org/drawingml/2006/main">
            <a:ext uri="{FF2B5EF4-FFF2-40B4-BE49-F238E27FC236}">
              <a16:creationId xmlns:a16="http://schemas.microsoft.com/office/drawing/2014/main" id="{44DA1947-298E-9C16-D6B2-B7A2B21217ED}"/>
            </a:ext>
          </a:extLst>
        </cdr:cNvPr>
        <cdr:cNvSpPr txBox="1"/>
      </cdr:nvSpPr>
      <cdr:spPr>
        <a:xfrm xmlns:a="http://schemas.openxmlformats.org/drawingml/2006/main">
          <a:off x="71751" y="4216977"/>
          <a:ext cx="9419109" cy="10884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NOTES: Indexes are s</a:t>
          </a:r>
          <a:r>
            <a:rPr lang="en-US" sz="1100" baseline="0">
              <a:solidFill>
                <a:schemeClr val="dk1"/>
              </a:solidFill>
              <a:effectLst/>
              <a:latin typeface="Arial" panose="020B0604020202020204" pitchFamily="34" charset="0"/>
              <a:ea typeface="+mn-ea"/>
              <a:cs typeface="Arial" panose="020B0604020202020204" pitchFamily="34" charset="0"/>
            </a:rPr>
            <a:t>easonally adjusted. Shown </a:t>
          </a:r>
          <a:r>
            <a:rPr lang="en-US" sz="1100">
              <a:solidFill>
                <a:schemeClr val="dk1"/>
              </a:solidFill>
              <a:effectLst/>
              <a:latin typeface="Arial" panose="020B0604020202020204" pitchFamily="34" charset="0"/>
              <a:ea typeface="+mn-ea"/>
              <a:cs typeface="Arial" panose="020B0604020202020204" pitchFamily="34" charset="0"/>
            </a:rPr>
            <a:t>are a </a:t>
          </a:r>
          <a:r>
            <a:rPr lang="en-US" sz="1100" baseline="0">
              <a:solidFill>
                <a:schemeClr val="dk1"/>
              </a:solidFill>
              <a:effectLst/>
              <a:latin typeface="Arial" panose="020B0604020202020204" pitchFamily="34" charset="0"/>
              <a:ea typeface="+mn-ea"/>
              <a:cs typeface="Arial" panose="020B0604020202020204" pitchFamily="34" charset="0"/>
            </a:rPr>
            <a:t>weighted average of Federal Reserve Banks' surveys of manufacturing (new orders) and </a:t>
          </a:r>
          <a:r>
            <a:rPr lang="en-US" sz="1100">
              <a:solidFill>
                <a:schemeClr val="dk1"/>
              </a:solidFill>
              <a:effectLst/>
              <a:latin typeface="Arial" panose="020B0604020202020204" pitchFamily="34" charset="0"/>
              <a:ea typeface="+mn-ea"/>
              <a:cs typeface="Arial" panose="020B0604020202020204" pitchFamily="34" charset="0"/>
            </a:rPr>
            <a:t>services (revenue) indexes</a:t>
          </a:r>
          <a:r>
            <a:rPr lang="en-US" sz="1100" baseline="0">
              <a:solidFill>
                <a:schemeClr val="dk1"/>
              </a:solidFill>
              <a:effectLst/>
              <a:latin typeface="Arial" panose="020B0604020202020204" pitchFamily="34" charset="0"/>
              <a:ea typeface="+mn-ea"/>
              <a:cs typeface="Arial" panose="020B0604020202020204" pitchFamily="34" charset="0"/>
            </a:rPr>
            <a:t>. Data are monthly</a:t>
          </a:r>
          <a:r>
            <a:rPr lang="en-US" sz="1100">
              <a:solidFill>
                <a:schemeClr val="dk1"/>
              </a:solidFill>
              <a:effectLst/>
              <a:latin typeface="Arial" panose="020B0604020202020204" pitchFamily="34" charset="0"/>
              <a:ea typeface="+mn-ea"/>
              <a:cs typeface="Arial" panose="020B0604020202020204" pitchFamily="34" charset="0"/>
            </a:rPr>
            <a:t> through April 2025. The April diamond shows the Texas Manufacturing Outlook Survey (TMOS) new orders index. TSSOS is the Texas Service Sector Outlook Survey. R</a:t>
          </a:r>
          <a:r>
            <a:rPr lang="en-US" sz="1100" baseline="0">
              <a:solidFill>
                <a:schemeClr val="dk1"/>
              </a:solidFill>
              <a:effectLst/>
              <a:latin typeface="Arial" panose="020B0604020202020204" pitchFamily="34" charset="0"/>
              <a:ea typeface="+mn-ea"/>
              <a:cs typeface="Arial" panose="020B0604020202020204" pitchFamily="34" charset="0"/>
            </a:rPr>
            <a:t>eadings exceeding zero indicate an increase—those below zero, a contraction.</a:t>
          </a:r>
          <a:endParaRPr lang="en-US">
            <a:effectLst/>
            <a:latin typeface="Arial" panose="020B0604020202020204" pitchFamily="34" charset="0"/>
            <a:cs typeface="Arial" panose="020B0604020202020204" pitchFamily="34" charset="0"/>
          </a:endParaRP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a:t>
          </a:r>
          <a:r>
            <a:rPr lang="en-US" sz="1100" baseline="0">
              <a:solidFill>
                <a:schemeClr val="dk1"/>
              </a:solidFill>
              <a:effectLst/>
              <a:latin typeface="Arial" panose="020B0604020202020204" pitchFamily="34" charset="0"/>
              <a:ea typeface="+mn-ea"/>
              <a:cs typeface="Arial" panose="020B0604020202020204" pitchFamily="34" charset="0"/>
            </a:rPr>
            <a:t>Federal Reserve Bank</a:t>
          </a:r>
          <a:r>
            <a:rPr lang="en-US" sz="1100">
              <a:solidFill>
                <a:schemeClr val="dk1"/>
              </a:solidFill>
              <a:effectLst/>
              <a:latin typeface="Arial" panose="020B0604020202020204" pitchFamily="34" charset="0"/>
              <a:ea typeface="+mn-ea"/>
              <a:cs typeface="Arial" panose="020B0604020202020204" pitchFamily="34" charset="0"/>
            </a:rPr>
            <a:t> of Dallas; </a:t>
          </a:r>
          <a:r>
            <a:rPr lang="en-US" sz="1100" baseline="0">
              <a:solidFill>
                <a:schemeClr val="dk1"/>
              </a:solidFill>
              <a:effectLst/>
              <a:latin typeface="Arial" panose="020B0604020202020204" pitchFamily="34" charset="0"/>
              <a:ea typeface="+mn-ea"/>
              <a:cs typeface="Arial" panose="020B0604020202020204" pitchFamily="34" charset="0"/>
            </a:rPr>
            <a:t>Federal Reserve Bank</a:t>
          </a:r>
          <a:r>
            <a:rPr lang="en-US" sz="1100">
              <a:solidFill>
                <a:schemeClr val="dk1"/>
              </a:solidFill>
              <a:effectLst/>
              <a:latin typeface="Arial" panose="020B0604020202020204" pitchFamily="34" charset="0"/>
              <a:ea typeface="+mn-ea"/>
              <a:cs typeface="Arial" panose="020B0604020202020204" pitchFamily="34" charset="0"/>
            </a:rPr>
            <a:t> of Kansas City; </a:t>
          </a:r>
          <a:r>
            <a:rPr lang="en-US" sz="1100" baseline="0">
              <a:solidFill>
                <a:schemeClr val="dk1"/>
              </a:solidFill>
              <a:effectLst/>
              <a:latin typeface="Arial" panose="020B0604020202020204" pitchFamily="34" charset="0"/>
              <a:ea typeface="+mn-ea"/>
              <a:cs typeface="Arial" panose="020B0604020202020204" pitchFamily="34" charset="0"/>
            </a:rPr>
            <a:t>Federal Reserve Bank</a:t>
          </a:r>
          <a:r>
            <a:rPr lang="en-US" sz="1100">
              <a:solidFill>
                <a:schemeClr val="dk1"/>
              </a:solidFill>
              <a:effectLst/>
              <a:latin typeface="Arial" panose="020B0604020202020204" pitchFamily="34" charset="0"/>
              <a:ea typeface="+mn-ea"/>
              <a:cs typeface="Arial" panose="020B0604020202020204" pitchFamily="34" charset="0"/>
            </a:rPr>
            <a:t> of New York; </a:t>
          </a:r>
          <a:r>
            <a:rPr lang="en-US" sz="1100" baseline="0">
              <a:solidFill>
                <a:schemeClr val="dk1"/>
              </a:solidFill>
              <a:effectLst/>
              <a:latin typeface="Arial" panose="020B0604020202020204" pitchFamily="34" charset="0"/>
              <a:ea typeface="+mn-ea"/>
              <a:cs typeface="Arial" panose="020B0604020202020204" pitchFamily="34" charset="0"/>
            </a:rPr>
            <a:t>Federal Reserve Bank</a:t>
          </a:r>
          <a:r>
            <a:rPr lang="en-US" sz="1100">
              <a:solidFill>
                <a:schemeClr val="dk1"/>
              </a:solidFill>
              <a:effectLst/>
              <a:latin typeface="Arial" panose="020B0604020202020204" pitchFamily="34" charset="0"/>
              <a:ea typeface="+mn-ea"/>
              <a:cs typeface="Arial" panose="020B0604020202020204" pitchFamily="34" charset="0"/>
            </a:rPr>
            <a:t> of Philadelphia and </a:t>
          </a:r>
          <a:r>
            <a:rPr lang="en-US" sz="1100" baseline="0">
              <a:solidFill>
                <a:schemeClr val="dk1"/>
              </a:solidFill>
              <a:effectLst/>
              <a:latin typeface="Arial" panose="020B0604020202020204" pitchFamily="34" charset="0"/>
              <a:ea typeface="+mn-ea"/>
              <a:cs typeface="Arial" panose="020B0604020202020204" pitchFamily="34" charset="0"/>
            </a:rPr>
            <a:t>Federal Reserve Bank</a:t>
          </a:r>
          <a:r>
            <a:rPr lang="en-US" sz="1100">
              <a:solidFill>
                <a:schemeClr val="dk1"/>
              </a:solidFill>
              <a:effectLst/>
              <a:latin typeface="Arial" panose="020B0604020202020204" pitchFamily="34" charset="0"/>
              <a:ea typeface="+mn-ea"/>
              <a:cs typeface="Arial" panose="020B0604020202020204" pitchFamily="34" charset="0"/>
            </a:rPr>
            <a:t> of Richmond.</a:t>
          </a:r>
        </a:p>
      </cdr:txBody>
    </cdr:sp>
  </cdr:relSizeAnchor>
  <cdr:relSizeAnchor xmlns:cdr="http://schemas.openxmlformats.org/drawingml/2006/chartDrawing">
    <cdr:from>
      <cdr:x>0.72044</cdr:x>
      <cdr:y>0.96706</cdr:y>
    </cdr:from>
    <cdr:to>
      <cdr:x>1</cdr:x>
      <cdr:y>0.99938</cdr:y>
    </cdr:to>
    <cdr:sp macro="" textlink="">
      <cdr:nvSpPr>
        <cdr:cNvPr id="4" name="TextBox 4">
          <a:extLst xmlns:a="http://schemas.openxmlformats.org/drawingml/2006/main">
            <a:ext uri="{FF2B5EF4-FFF2-40B4-BE49-F238E27FC236}">
              <a16:creationId xmlns:a16="http://schemas.microsoft.com/office/drawing/2014/main" id="{03E39109-D6C2-1F58-A480-AB54564EE94A}"/>
            </a:ext>
          </a:extLst>
        </cdr:cNvPr>
        <cdr:cNvSpPr txBox="1"/>
      </cdr:nvSpPr>
      <cdr:spPr>
        <a:xfrm xmlns:a="http://schemas.openxmlformats.org/drawingml/2006/main">
          <a:off x="6840269" y="5202493"/>
          <a:ext cx="2654251" cy="1738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0.8752</cdr:x>
      <cdr:y>0.51862</cdr:y>
    </cdr:from>
    <cdr:to>
      <cdr:x>0.97239</cdr:x>
      <cdr:y>0.63121</cdr:y>
    </cdr:to>
    <cdr:sp macro="" textlink="">
      <cdr:nvSpPr>
        <cdr:cNvPr id="5" name="TextBox 4">
          <a:extLst xmlns:a="http://schemas.openxmlformats.org/drawingml/2006/main">
            <a:ext uri="{FF2B5EF4-FFF2-40B4-BE49-F238E27FC236}">
              <a16:creationId xmlns:a16="http://schemas.microsoft.com/office/drawing/2014/main" id="{631ED130-4813-3223-3984-D3E5A24AEFF8}"/>
            </a:ext>
          </a:extLst>
        </cdr:cNvPr>
        <cdr:cNvSpPr txBox="1"/>
      </cdr:nvSpPr>
      <cdr:spPr>
        <a:xfrm xmlns:a="http://schemas.openxmlformats.org/drawingml/2006/main">
          <a:off x="8306417" y="2790408"/>
          <a:ext cx="922417" cy="605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rgbClr val="C00000"/>
              </a:solidFill>
              <a:latin typeface="Arial" panose="020B0604020202020204" pitchFamily="34" charset="0"/>
              <a:cs typeface="Arial" panose="020B0604020202020204" pitchFamily="34" charset="0"/>
            </a:rPr>
            <a:t>TMOS April 25</a:t>
          </a:r>
        </a:p>
      </cdr:txBody>
    </cdr:sp>
  </cdr:relSizeAnchor>
  <cdr:relSizeAnchor xmlns:cdr="http://schemas.openxmlformats.org/drawingml/2006/chartDrawing">
    <cdr:from>
      <cdr:x>0.00122</cdr:x>
      <cdr:y>0.10174</cdr:y>
    </cdr:from>
    <cdr:to>
      <cdr:x>0.33392</cdr:x>
      <cdr:y>0.15708</cdr:y>
    </cdr:to>
    <cdr:sp macro="" textlink="">
      <cdr:nvSpPr>
        <cdr:cNvPr id="6" name="TextBox 5">
          <a:extLst xmlns:a="http://schemas.openxmlformats.org/drawingml/2006/main">
            <a:ext uri="{FF2B5EF4-FFF2-40B4-BE49-F238E27FC236}">
              <a16:creationId xmlns:a16="http://schemas.microsoft.com/office/drawing/2014/main" id="{C5261915-B3D3-2DDA-9618-82E3FF6BD783}"/>
            </a:ext>
          </a:extLst>
        </cdr:cNvPr>
        <cdr:cNvSpPr txBox="1"/>
      </cdr:nvSpPr>
      <cdr:spPr>
        <a:xfrm xmlns:a="http://schemas.openxmlformats.org/drawingml/2006/main">
          <a:off x="11545" y="547393"/>
          <a:ext cx="3157682" cy="297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200" b="0" i="0" baseline="0">
              <a:effectLst/>
              <a:latin typeface="Arial" panose="020B0604020202020204" pitchFamily="34" charset="0"/>
              <a:ea typeface="+mn-ea"/>
              <a:cs typeface="Arial" panose="020B0604020202020204" pitchFamily="34" charset="0"/>
            </a:rPr>
            <a:t>Index, three-month moving average</a:t>
          </a:r>
          <a:endParaRPr lang="en-US" sz="1200">
            <a:effectLst/>
            <a:latin typeface="Arial" panose="020B0604020202020204" pitchFamily="34" charset="0"/>
            <a:cs typeface="Arial" panose="020B0604020202020204" pitchFamily="34" charset="0"/>
          </a:endParaRPr>
        </a:p>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372100"/>
    <xdr:graphicFrame macro="">
      <xdr:nvGraphicFramePr>
        <xdr:cNvPr id="7" name="Chart 1">
          <a:extLst>
            <a:ext uri="{FF2B5EF4-FFF2-40B4-BE49-F238E27FC236}">
              <a16:creationId xmlns:a16="http://schemas.microsoft.com/office/drawing/2014/main" id="{8FA7DC63-F653-80C8-8A90-A428964471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0.01435</cdr:x>
      <cdr:y>0.00944</cdr:y>
    </cdr:from>
    <cdr:to>
      <cdr:x>0.98879</cdr:x>
      <cdr:y>0.1063</cdr:y>
    </cdr:to>
    <cdr:sp macro="" textlink="">
      <cdr:nvSpPr>
        <cdr:cNvPr id="2" name="TextBox 1">
          <a:extLst xmlns:a="http://schemas.openxmlformats.org/drawingml/2006/main">
            <a:ext uri="{FF2B5EF4-FFF2-40B4-BE49-F238E27FC236}">
              <a16:creationId xmlns:a16="http://schemas.microsoft.com/office/drawing/2014/main" id="{9509EAFD-DA1E-704D-3583-8D119E8E3830}"/>
            </a:ext>
          </a:extLst>
        </cdr:cNvPr>
        <cdr:cNvSpPr txBox="1"/>
      </cdr:nvSpPr>
      <cdr:spPr>
        <a:xfrm xmlns:a="http://schemas.openxmlformats.org/drawingml/2006/main">
          <a:off x="136071" y="50689"/>
          <a:ext cx="9240755" cy="52009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Uncertainty spikes among Texas survey respondents as trade war tensions rise</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0.01197</cdr:x>
      <cdr:y>0.80486</cdr:y>
    </cdr:from>
    <cdr:to>
      <cdr:x>1</cdr:x>
      <cdr:y>1</cdr:y>
    </cdr:to>
    <cdr:sp macro="" textlink="">
      <cdr:nvSpPr>
        <cdr:cNvPr id="3" name="TextBox 5">
          <a:extLst xmlns:a="http://schemas.openxmlformats.org/drawingml/2006/main">
            <a:ext uri="{FF2B5EF4-FFF2-40B4-BE49-F238E27FC236}">
              <a16:creationId xmlns:a16="http://schemas.microsoft.com/office/drawing/2014/main" id="{86B06B79-35BD-3606-FCDF-6697A4929338}"/>
            </a:ext>
          </a:extLst>
        </cdr:cNvPr>
        <cdr:cNvSpPr txBox="1"/>
      </cdr:nvSpPr>
      <cdr:spPr>
        <a:xfrm xmlns:a="http://schemas.openxmlformats.org/drawingml/2006/main">
          <a:off x="113558" y="4323772"/>
          <a:ext cx="9373342" cy="10483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NOTES: </a:t>
          </a:r>
          <a:r>
            <a:rPr lang="en-US" sz="1100">
              <a:solidFill>
                <a:schemeClr val="dk1"/>
              </a:solidFill>
              <a:effectLst/>
              <a:latin typeface="+mn-lt"/>
              <a:ea typeface="+mn-ea"/>
              <a:cs typeface="+mn-cs"/>
            </a:rPr>
            <a:t>T</a:t>
          </a:r>
          <a:r>
            <a:rPr lang="en-US" sz="1100">
              <a:solidFill>
                <a:schemeClr val="dk1"/>
              </a:solidFill>
              <a:effectLst/>
              <a:latin typeface="Arial" panose="020B0604020202020204" pitchFamily="34" charset="0"/>
              <a:ea typeface="+mn-ea"/>
              <a:cs typeface="Arial" panose="020B0604020202020204" pitchFamily="34" charset="0"/>
            </a:rPr>
            <a:t>exas Manufacturing Outlook Survey (TMOS) and the Texas Service Sector Outlook Survey (TSSOS) are shown.</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b="0" i="0" baseline="0">
              <a:solidFill>
                <a:schemeClr val="dk1"/>
              </a:solidFill>
              <a:effectLst/>
              <a:latin typeface="Arial" panose="020B0604020202020204" pitchFamily="34" charset="0"/>
              <a:ea typeface="+mn-ea"/>
              <a:cs typeface="Arial" panose="020B0604020202020204" pitchFamily="34" charset="0"/>
            </a:rPr>
            <a:t>Number of responses equals 362. </a:t>
          </a:r>
          <a:r>
            <a:rPr lang="en-US" sz="1100" baseline="0">
              <a:solidFill>
                <a:schemeClr val="dk1"/>
              </a:solidFill>
              <a:effectLst/>
              <a:latin typeface="Arial" panose="020B0604020202020204" pitchFamily="34" charset="0"/>
              <a:ea typeface="+mn-ea"/>
              <a:cs typeface="Arial" panose="020B0604020202020204" pitchFamily="34" charset="0"/>
            </a:rPr>
            <a:t>Data are monthly through April 2025. In a diffusion index, readings exceeding zero indicate an increase; those below zero indicate contraction. Dashed lines are </a:t>
          </a:r>
          <a:r>
            <a:rPr lang="en-US" sz="1100">
              <a:solidFill>
                <a:schemeClr val="dk1"/>
              </a:solidFill>
              <a:effectLst/>
              <a:latin typeface="Arial" panose="020B0604020202020204" pitchFamily="34" charset="0"/>
              <a:ea typeface="+mn-ea"/>
              <a:cs typeface="Arial" panose="020B0604020202020204" pitchFamily="34" charset="0"/>
            </a:rPr>
            <a:t>seven</a:t>
          </a:r>
          <a:r>
            <a:rPr lang="en-US" sz="1100" baseline="0">
              <a:solidFill>
                <a:schemeClr val="dk1"/>
              </a:solidFill>
              <a:effectLst/>
              <a:latin typeface="Arial" panose="020B0604020202020204" pitchFamily="34" charset="0"/>
              <a:ea typeface="+mn-ea"/>
              <a:cs typeface="Arial" panose="020B0604020202020204" pitchFamily="34" charset="0"/>
            </a:rPr>
            <a:t>-year averages. Diamonds are April survey results.</a:t>
          </a:r>
          <a:endParaRPr lang="en-US">
            <a:effectLst/>
            <a:latin typeface="Arial" panose="020B0604020202020204" pitchFamily="34" charset="0"/>
            <a:cs typeface="Arial" panose="020B0604020202020204" pitchFamily="34" charset="0"/>
          </a:endParaRPr>
        </a:p>
        <a:p xmlns:a="http://schemas.openxmlformats.org/drawingml/2006/main">
          <a:r>
            <a:rPr lang="en-US" sz="1100" baseline="0">
              <a:solidFill>
                <a:schemeClr val="dk1"/>
              </a:solidFill>
              <a:effectLst/>
              <a:latin typeface="Arial" panose="020B0604020202020204" pitchFamily="34" charset="0"/>
              <a:ea typeface="+mn-ea"/>
              <a:cs typeface="Arial" panose="020B0604020202020204" pitchFamily="34" charset="0"/>
            </a:rPr>
            <a:t>SOURCE: Federal Reserve Bank of Dallas Texas Business Outlook Surveys.</a:t>
          </a:r>
          <a:endParaRPr lang="en-US">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0.72044</cdr:x>
      <cdr:y>0.96768</cdr:y>
    </cdr:from>
    <cdr:to>
      <cdr:x>1</cdr:x>
      <cdr:y>1</cdr:y>
    </cdr:to>
    <cdr:sp macro="" textlink="">
      <cdr:nvSpPr>
        <cdr:cNvPr id="4" name="TextBox 4">
          <a:extLst xmlns:a="http://schemas.openxmlformats.org/drawingml/2006/main">
            <a:ext uri="{FF2B5EF4-FFF2-40B4-BE49-F238E27FC236}">
              <a16:creationId xmlns:a16="http://schemas.microsoft.com/office/drawing/2014/main" id="{00645921-FCA0-11AF-8A70-1BB782E10837}"/>
            </a:ext>
          </a:extLst>
        </cdr:cNvPr>
        <cdr:cNvSpPr txBox="1"/>
      </cdr:nvSpPr>
      <cdr:spPr>
        <a:xfrm xmlns:a="http://schemas.openxmlformats.org/drawingml/2006/main">
          <a:off x="6840269" y="5205840"/>
          <a:ext cx="2654251" cy="1738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0.00552</cdr:x>
      <cdr:y>0.09552</cdr:y>
    </cdr:from>
    <cdr:to>
      <cdr:x>0.3079</cdr:x>
      <cdr:y>0.1501</cdr:y>
    </cdr:to>
    <cdr:sp macro="" textlink="">
      <cdr:nvSpPr>
        <cdr:cNvPr id="9" name="TextBox 8">
          <a:extLst xmlns:a="http://schemas.openxmlformats.org/drawingml/2006/main">
            <a:ext uri="{FF2B5EF4-FFF2-40B4-BE49-F238E27FC236}">
              <a16:creationId xmlns:a16="http://schemas.microsoft.com/office/drawing/2014/main" id="{AFA04A0B-BEA1-6A68-B57D-4D9312ADFDA9}"/>
            </a:ext>
          </a:extLst>
        </cdr:cNvPr>
        <cdr:cNvSpPr txBox="1"/>
      </cdr:nvSpPr>
      <cdr:spPr>
        <a:xfrm xmlns:a="http://schemas.openxmlformats.org/drawingml/2006/main">
          <a:off x="52368" y="513143"/>
          <a:ext cx="2868632" cy="2932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200" b="0" i="0" baseline="0">
              <a:effectLst/>
              <a:latin typeface="Arial" panose="020B0604020202020204" pitchFamily="34" charset="0"/>
              <a:ea typeface="+mn-ea"/>
              <a:cs typeface="Arial" panose="020B0604020202020204" pitchFamily="34" charset="0"/>
            </a:rPr>
            <a:t>Index, three-month moving average </a:t>
          </a:r>
          <a:endParaRPr lang="en-US" sz="1200">
            <a:effectLst/>
            <a:latin typeface="Arial" panose="020B0604020202020204" pitchFamily="34" charset="0"/>
            <a:cs typeface="Arial" panose="020B0604020202020204" pitchFamily="34" charset="0"/>
          </a:endParaRPr>
        </a:p>
        <a:p xmlns:a="http://schemas.openxmlformats.org/drawingml/2006/main">
          <a:endParaRPr lang="en-US" sz="1200" kern="12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372100"/>
    <xdr:graphicFrame macro="">
      <xdr:nvGraphicFramePr>
        <xdr:cNvPr id="10" name="Chart 1">
          <a:extLst>
            <a:ext uri="{FF2B5EF4-FFF2-40B4-BE49-F238E27FC236}">
              <a16:creationId xmlns:a16="http://schemas.microsoft.com/office/drawing/2014/main" id="{B0111C32-2DBD-DB95-311E-F18B793E7D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0.00535</cdr:x>
      <cdr:y>0.00944</cdr:y>
    </cdr:from>
    <cdr:to>
      <cdr:x>0.98761</cdr:x>
      <cdr:y>0.10612</cdr:y>
    </cdr:to>
    <cdr:sp macro="" textlink="">
      <cdr:nvSpPr>
        <cdr:cNvPr id="2" name="TextBox 1">
          <a:extLst xmlns:a="http://schemas.openxmlformats.org/drawingml/2006/main">
            <a:ext uri="{FF2B5EF4-FFF2-40B4-BE49-F238E27FC236}">
              <a16:creationId xmlns:a16="http://schemas.microsoft.com/office/drawing/2014/main" id="{F0840B2F-677C-3B80-817A-E9F92F59EF5B}"/>
            </a:ext>
          </a:extLst>
        </cdr:cNvPr>
        <cdr:cNvSpPr txBox="1"/>
      </cdr:nvSpPr>
      <cdr:spPr>
        <a:xfrm xmlns:a="http://schemas.openxmlformats.org/drawingml/2006/main">
          <a:off x="50800" y="50800"/>
          <a:ext cx="9326091" cy="52009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Firms plan variety of business responses to tariff challenges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0.01103</cdr:x>
      <cdr:y>0.82688</cdr:y>
    </cdr:from>
    <cdr:to>
      <cdr:x>0.99339</cdr:x>
      <cdr:y>1</cdr:y>
    </cdr:to>
    <cdr:sp macro="" textlink="">
      <cdr:nvSpPr>
        <cdr:cNvPr id="3" name="TextBox 5">
          <a:extLst xmlns:a="http://schemas.openxmlformats.org/drawingml/2006/main">
            <a:ext uri="{FF2B5EF4-FFF2-40B4-BE49-F238E27FC236}">
              <a16:creationId xmlns:a16="http://schemas.microsoft.com/office/drawing/2014/main" id="{F324BFDA-529B-BF0A-8495-DA317AAD9626}"/>
            </a:ext>
          </a:extLst>
        </cdr:cNvPr>
        <cdr:cNvSpPr txBox="1"/>
      </cdr:nvSpPr>
      <cdr:spPr>
        <a:xfrm xmlns:a="http://schemas.openxmlformats.org/drawingml/2006/main">
          <a:off x="104615" y="4439227"/>
          <a:ext cx="9317283" cy="9294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NOTES: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Total number of responses equals 201. Manufacturing responses equal 54. The question posed was "</a:t>
          </a:r>
          <a:r>
            <a:rPr lang="en-US" sz="1100" b="0" i="0">
              <a:solidFill>
                <a:schemeClr val="dk1"/>
              </a:solidFill>
              <a:effectLst/>
              <a:latin typeface="Arial" panose="020B0604020202020204" pitchFamily="34" charset="0"/>
              <a:ea typeface="+mn-ea"/>
              <a:cs typeface="Arial" panose="020B0604020202020204" pitchFamily="34" charset="0"/>
            </a:rPr>
            <a:t>What actions, if any, are you taking (or planning to take) in response to higher tariffs? Please select all that apply." </a:t>
          </a:r>
          <a:r>
            <a:rPr lang="en-US" sz="1100">
              <a:solidFill>
                <a:schemeClr val="dk1"/>
              </a:solidFill>
              <a:effectLst/>
              <a:latin typeface="Arial" panose="020B0604020202020204" pitchFamily="34" charset="0"/>
              <a:ea typeface="+mn-ea"/>
              <a:cs typeface="Arial" panose="020B0604020202020204" pitchFamily="34" charset="0"/>
            </a:rPr>
            <a:t>This question was only asked of firms that said tariffs would negatively affect their business this year. “Other” and “none” are not shown. Survey collection period was April 15–23.</a:t>
          </a:r>
          <a:endParaRPr lang="en-US">
            <a:effectLst/>
            <a:latin typeface="Arial" panose="020B0604020202020204" pitchFamily="34" charset="0"/>
            <a:cs typeface="Arial" panose="020B0604020202020204" pitchFamily="34" charset="0"/>
          </a:endParaRPr>
        </a:p>
        <a:p xmlns:a="http://schemas.openxmlformats.org/drawingml/2006/main">
          <a:r>
            <a:rPr lang="en-US" sz="1100" baseline="0">
              <a:solidFill>
                <a:schemeClr val="dk1"/>
              </a:solidFill>
              <a:effectLst/>
              <a:latin typeface="Arial" panose="020B0604020202020204" pitchFamily="34" charset="0"/>
              <a:ea typeface="+mn-ea"/>
              <a:cs typeface="Arial" panose="020B0604020202020204" pitchFamily="34" charset="0"/>
            </a:rPr>
            <a:t>SOURCE: </a:t>
          </a:r>
          <a:r>
            <a:rPr lang="en-US" sz="1100">
              <a:solidFill>
                <a:schemeClr val="dk1"/>
              </a:solidFill>
              <a:effectLst/>
              <a:latin typeface="Arial" panose="020B0604020202020204" pitchFamily="34" charset="0"/>
              <a:ea typeface="+mn-ea"/>
              <a:cs typeface="Arial" panose="020B0604020202020204" pitchFamily="34" charset="0"/>
            </a:rPr>
            <a:t>Federal Reserve Bank of Dallas </a:t>
          </a:r>
          <a:r>
            <a:rPr lang="en-US" sz="1100" baseline="0">
              <a:solidFill>
                <a:schemeClr val="dk1"/>
              </a:solidFill>
              <a:effectLst/>
              <a:latin typeface="Arial" panose="020B0604020202020204" pitchFamily="34" charset="0"/>
              <a:ea typeface="+mn-ea"/>
              <a:cs typeface="Arial" panose="020B0604020202020204" pitchFamily="34" charset="0"/>
            </a:rPr>
            <a:t>Texas </a:t>
          </a:r>
          <a:r>
            <a:rPr lang="en-US" sz="1100">
              <a:solidFill>
                <a:schemeClr val="dk1"/>
              </a:solidFill>
              <a:effectLst/>
              <a:latin typeface="Arial" panose="020B0604020202020204" pitchFamily="34" charset="0"/>
              <a:ea typeface="+mn-ea"/>
              <a:cs typeface="Arial" panose="020B0604020202020204" pitchFamily="34" charset="0"/>
            </a:rPr>
            <a:t>Business Outlook Surveys</a:t>
          </a:r>
          <a:r>
            <a:rPr lang="en-US" sz="1100" baseline="0">
              <a:solidFill>
                <a:schemeClr val="dk1"/>
              </a:solidFill>
              <a:effectLst/>
              <a:latin typeface="Arial" panose="020B0604020202020204" pitchFamily="34" charset="0"/>
              <a:ea typeface="+mn-ea"/>
              <a:cs typeface="Arial" panose="020B0604020202020204" pitchFamily="34" charset="0"/>
            </a:rPr>
            <a:t>.</a:t>
          </a:r>
          <a:endParaRPr lang="en-US">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0.72078</cdr:x>
      <cdr:y>0.96774</cdr:y>
    </cdr:from>
    <cdr:to>
      <cdr:x>1</cdr:x>
      <cdr:y>1</cdr:y>
    </cdr:to>
    <cdr:sp macro="" textlink="">
      <cdr:nvSpPr>
        <cdr:cNvPr id="4" name="TextBox 4">
          <a:extLst xmlns:a="http://schemas.openxmlformats.org/drawingml/2006/main">
            <a:ext uri="{FF2B5EF4-FFF2-40B4-BE49-F238E27FC236}">
              <a16:creationId xmlns:a16="http://schemas.microsoft.com/office/drawing/2014/main" id="{D0D98FC1-4CA9-0E9F-3EE4-4C5D88B68A5E}"/>
            </a:ext>
          </a:extLst>
        </cdr:cNvPr>
        <cdr:cNvSpPr txBox="1"/>
      </cdr:nvSpPr>
      <cdr:spPr>
        <a:xfrm xmlns:a="http://schemas.openxmlformats.org/drawingml/2006/main">
          <a:off x="6843416" y="5206175"/>
          <a:ext cx="2651104" cy="1735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6" name="Chart 1">
          <a:extLst>
            <a:ext uri="{FF2B5EF4-FFF2-40B4-BE49-F238E27FC236}">
              <a16:creationId xmlns:a16="http://schemas.microsoft.com/office/drawing/2014/main" id="{898C5553-EDFE-1AC1-CDF3-9E8FAC4C21B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0.00535</cdr:x>
      <cdr:y>0.00944</cdr:y>
    </cdr:from>
    <cdr:to>
      <cdr:x>0.98761</cdr:x>
      <cdr:y>0.10612</cdr:y>
    </cdr:to>
    <cdr:sp macro="" textlink="">
      <cdr:nvSpPr>
        <cdr:cNvPr id="2" name="TextBox 1">
          <a:extLst xmlns:a="http://schemas.openxmlformats.org/drawingml/2006/main">
            <a:ext uri="{FF2B5EF4-FFF2-40B4-BE49-F238E27FC236}">
              <a16:creationId xmlns:a16="http://schemas.microsoft.com/office/drawing/2014/main" id="{9CC3B241-648E-D8A4-D6D1-9E73A0A0206E}"/>
            </a:ext>
          </a:extLst>
        </cdr:cNvPr>
        <cdr:cNvSpPr txBox="1"/>
      </cdr:nvSpPr>
      <cdr:spPr>
        <a:xfrm xmlns:a="http://schemas.openxmlformats.org/drawingml/2006/main">
          <a:off x="50800" y="50800"/>
          <a:ext cx="9326091" cy="52009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4</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Texas businesses signal quick price adjustments in response to tariffs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0.0076</cdr:x>
      <cdr:y>0.81667</cdr:y>
    </cdr:from>
    <cdr:to>
      <cdr:x>0.99445</cdr:x>
      <cdr:y>1</cdr:y>
    </cdr:to>
    <cdr:sp macro="" textlink="">
      <cdr:nvSpPr>
        <cdr:cNvPr id="3" name="TextBox 5">
          <a:extLst xmlns:a="http://schemas.openxmlformats.org/drawingml/2006/main">
            <a:ext uri="{FF2B5EF4-FFF2-40B4-BE49-F238E27FC236}">
              <a16:creationId xmlns:a16="http://schemas.microsoft.com/office/drawing/2014/main" id="{894F0DD0-BD56-1F3C-444F-AB7FEED15A1A}"/>
            </a:ext>
          </a:extLst>
        </cdr:cNvPr>
        <cdr:cNvSpPr txBox="1"/>
      </cdr:nvSpPr>
      <cdr:spPr>
        <a:xfrm xmlns:a="http://schemas.openxmlformats.org/drawingml/2006/main">
          <a:off x="72220" y="4392706"/>
          <a:ext cx="9377629" cy="9861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NOTES: Number</a:t>
          </a:r>
          <a:r>
            <a:rPr lang="en-US" sz="1100" baseline="0">
              <a:solidFill>
                <a:schemeClr val="dk1"/>
              </a:solidFill>
              <a:effectLst/>
              <a:latin typeface="Arial" panose="020B0604020202020204" pitchFamily="34" charset="0"/>
              <a:ea typeface="+mn-ea"/>
              <a:cs typeface="Arial" panose="020B0604020202020204" pitchFamily="34" charset="0"/>
            </a:rPr>
            <a:t> of responses equals </a:t>
          </a:r>
          <a:r>
            <a:rPr lang="en-US" sz="1100">
              <a:solidFill>
                <a:schemeClr val="dk1"/>
              </a:solidFill>
              <a:effectLst/>
              <a:latin typeface="Arial" panose="020B0604020202020204" pitchFamily="34" charset="0"/>
              <a:ea typeface="+mn-ea"/>
              <a:cs typeface="Arial" panose="020B0604020202020204" pitchFamily="34" charset="0"/>
            </a:rPr>
            <a:t>111. The question</a:t>
          </a:r>
          <a:r>
            <a:rPr lang="en-US" sz="1100" baseline="0">
              <a:solidFill>
                <a:schemeClr val="dk1"/>
              </a:solidFill>
              <a:effectLst/>
              <a:latin typeface="Arial" panose="020B0604020202020204" pitchFamily="34" charset="0"/>
              <a:ea typeface="+mn-ea"/>
              <a:cs typeface="Arial" panose="020B0604020202020204" pitchFamily="34" charset="0"/>
            </a:rPr>
            <a:t> asked was: "</a:t>
          </a:r>
          <a:r>
            <a:rPr lang="en-US" sz="1100" b="0" i="0">
              <a:solidFill>
                <a:schemeClr val="dk1"/>
              </a:solidFill>
              <a:effectLst/>
              <a:latin typeface="Arial" panose="020B0604020202020204" pitchFamily="34" charset="0"/>
              <a:ea typeface="+mn-ea"/>
              <a:cs typeface="Arial" panose="020B0604020202020204" pitchFamily="34" charset="0"/>
            </a:rPr>
            <a:t>What is the time frame for passing through tariff cost increases to customers?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This question was only posed to those passing cost increases through to customers. Survey collection period was April 15–23. Total percentage</a:t>
          </a:r>
          <a:r>
            <a:rPr lang="en-US" sz="1100" baseline="0">
              <a:solidFill>
                <a:schemeClr val="dk1"/>
              </a:solidFill>
              <a:effectLst/>
              <a:latin typeface="Arial" panose="020B0604020202020204" pitchFamily="34" charset="0"/>
              <a:ea typeface="+mn-ea"/>
              <a:cs typeface="Arial" panose="020B0604020202020204" pitchFamily="34" charset="0"/>
            </a:rPr>
            <a:t> does not equal 100 due to rounding.</a:t>
          </a:r>
          <a:endParaRPr lang="en-US">
            <a:effectLst/>
            <a:latin typeface="Arial" panose="020B0604020202020204" pitchFamily="34" charset="0"/>
            <a:cs typeface="Arial" panose="020B0604020202020204" pitchFamily="34" charset="0"/>
          </a:endParaRPr>
        </a:p>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SOURCE: Federal Reserve Bank of Dallas </a:t>
          </a:r>
          <a:r>
            <a:rPr lang="en-US" sz="1100" baseline="0">
              <a:solidFill>
                <a:schemeClr val="dk1"/>
              </a:solidFill>
              <a:effectLst/>
              <a:latin typeface="Arial" panose="020B0604020202020204" pitchFamily="34" charset="0"/>
              <a:ea typeface="+mn-ea"/>
              <a:cs typeface="Arial" panose="020B0604020202020204" pitchFamily="34" charset="0"/>
            </a:rPr>
            <a:t>Texas </a:t>
          </a:r>
          <a:r>
            <a:rPr lang="en-US" sz="1100">
              <a:solidFill>
                <a:schemeClr val="dk1"/>
              </a:solidFill>
              <a:effectLst/>
              <a:latin typeface="Arial" panose="020B0604020202020204" pitchFamily="34" charset="0"/>
              <a:ea typeface="+mn-ea"/>
              <a:cs typeface="Arial" panose="020B0604020202020204" pitchFamily="34" charset="0"/>
            </a:rPr>
            <a:t>Business Outlook Surveys</a:t>
          </a:r>
          <a:r>
            <a:rPr lang="en-US" sz="1100" baseline="0">
              <a:solidFill>
                <a:schemeClr val="dk1"/>
              </a:solidFill>
              <a:effectLst/>
              <a:latin typeface="Arial" panose="020B0604020202020204" pitchFamily="34" charset="0"/>
              <a:ea typeface="+mn-ea"/>
              <a:cs typeface="Arial" panose="020B0604020202020204" pitchFamily="34" charset="0"/>
            </a:rPr>
            <a:t>.</a:t>
          </a:r>
          <a:endParaRPr lang="en-US">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0.72078</cdr:x>
      <cdr:y>0.96774</cdr:y>
    </cdr:from>
    <cdr:to>
      <cdr:x>1</cdr:x>
      <cdr:y>1</cdr:y>
    </cdr:to>
    <cdr:sp macro="" textlink="">
      <cdr:nvSpPr>
        <cdr:cNvPr id="4" name="TextBox 4">
          <a:extLst xmlns:a="http://schemas.openxmlformats.org/drawingml/2006/main">
            <a:ext uri="{FF2B5EF4-FFF2-40B4-BE49-F238E27FC236}">
              <a16:creationId xmlns:a16="http://schemas.microsoft.com/office/drawing/2014/main" id="{07CBCBCD-5164-934F-0BD9-541D25DC054E}"/>
            </a:ext>
          </a:extLst>
        </cdr:cNvPr>
        <cdr:cNvSpPr txBox="1"/>
      </cdr:nvSpPr>
      <cdr:spPr>
        <a:xfrm xmlns:a="http://schemas.openxmlformats.org/drawingml/2006/main">
          <a:off x="6843416" y="5206175"/>
          <a:ext cx="2651104" cy="1735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AD0C-320A-4253-9D9A-1D9AFF4F6B14}">
  <sheetPr>
    <tabColor theme="6"/>
  </sheetPr>
  <dimension ref="B3:H123"/>
  <sheetViews>
    <sheetView workbookViewId="0">
      <selection activeCell="C28" sqref="C28"/>
    </sheetView>
  </sheetViews>
  <sheetFormatPr defaultRowHeight="14.5" x14ac:dyDescent="0.35"/>
  <cols>
    <col min="4" max="4" width="18.26953125" customWidth="1"/>
  </cols>
  <sheetData>
    <row r="3" spans="2:8" x14ac:dyDescent="0.35">
      <c r="B3" t="s">
        <v>0</v>
      </c>
      <c r="D3" t="s">
        <v>1</v>
      </c>
      <c r="E3" t="s">
        <v>2</v>
      </c>
      <c r="F3" t="s">
        <v>3</v>
      </c>
      <c r="G3" t="s">
        <v>4</v>
      </c>
      <c r="H3" t="s">
        <v>5</v>
      </c>
    </row>
    <row r="4" spans="2:8" x14ac:dyDescent="0.35">
      <c r="B4" t="s">
        <v>6</v>
      </c>
      <c r="C4">
        <v>201601</v>
      </c>
      <c r="D4">
        <v>11.800000000000002</v>
      </c>
      <c r="E4">
        <v>11.367511584297532</v>
      </c>
      <c r="F4">
        <v>-5.4333333333333336</v>
      </c>
      <c r="G4">
        <v>-6.046202982796884</v>
      </c>
    </row>
    <row r="5" spans="2:8" x14ac:dyDescent="0.35">
      <c r="B5" t="s">
        <v>6</v>
      </c>
      <c r="C5">
        <v>201602</v>
      </c>
      <c r="D5">
        <v>11.933333333333332</v>
      </c>
      <c r="E5">
        <v>9.1143426215696657</v>
      </c>
      <c r="F5">
        <v>-12.700000000000001</v>
      </c>
      <c r="G5">
        <v>-9.9428692374451302</v>
      </c>
    </row>
    <row r="6" spans="2:8" x14ac:dyDescent="0.35">
      <c r="B6" t="s">
        <v>6</v>
      </c>
      <c r="C6">
        <v>201603</v>
      </c>
      <c r="D6">
        <v>8.7666666666666675</v>
      </c>
      <c r="E6">
        <v>8.6838827274306958</v>
      </c>
      <c r="F6">
        <v>-11.133333333333333</v>
      </c>
      <c r="G6">
        <v>-6.2818238547239744</v>
      </c>
    </row>
    <row r="7" spans="2:8" x14ac:dyDescent="0.35">
      <c r="B7" t="s">
        <v>6</v>
      </c>
      <c r="C7">
        <v>201604</v>
      </c>
      <c r="D7">
        <v>9</v>
      </c>
      <c r="E7">
        <v>7.8062282493643949</v>
      </c>
      <c r="F7">
        <v>-5.8666666666666671</v>
      </c>
      <c r="G7">
        <v>-1.1251353638026764</v>
      </c>
    </row>
    <row r="8" spans="2:8" x14ac:dyDescent="0.35">
      <c r="B8" t="s">
        <v>6</v>
      </c>
      <c r="C8">
        <v>201605</v>
      </c>
      <c r="D8">
        <v>7.8999999999999995</v>
      </c>
      <c r="E8">
        <v>8.8403844240481035</v>
      </c>
      <c r="F8">
        <v>-4</v>
      </c>
      <c r="G8">
        <v>1.8343472927444922</v>
      </c>
    </row>
    <row r="9" spans="2:8" x14ac:dyDescent="0.35">
      <c r="B9" t="s">
        <v>6</v>
      </c>
      <c r="C9">
        <v>201606</v>
      </c>
      <c r="D9">
        <v>11.9</v>
      </c>
      <c r="E9">
        <v>7.9547069089256119</v>
      </c>
      <c r="F9">
        <v>-6.5666666666666664</v>
      </c>
      <c r="G9">
        <v>-1.3736830168849679</v>
      </c>
    </row>
    <row r="10" spans="2:8" x14ac:dyDescent="0.35">
      <c r="B10" t="s">
        <v>7</v>
      </c>
      <c r="C10">
        <v>201607</v>
      </c>
      <c r="D10">
        <v>11.5</v>
      </c>
      <c r="E10">
        <v>8.5454549392683514</v>
      </c>
      <c r="F10">
        <v>-9.6666666666666661</v>
      </c>
      <c r="G10">
        <v>-2.0594225919985316</v>
      </c>
    </row>
    <row r="11" spans="2:8" x14ac:dyDescent="0.35">
      <c r="B11" t="s">
        <v>6</v>
      </c>
      <c r="C11">
        <v>201608</v>
      </c>
      <c r="D11">
        <v>11.4</v>
      </c>
      <c r="E11">
        <v>7.4076897957299463</v>
      </c>
      <c r="F11">
        <v>-2.5333333333333337</v>
      </c>
      <c r="G11">
        <v>-0.33067563141262074</v>
      </c>
    </row>
    <row r="12" spans="2:8" x14ac:dyDescent="0.35">
      <c r="B12" t="s">
        <v>6</v>
      </c>
      <c r="C12">
        <v>201609</v>
      </c>
      <c r="D12">
        <v>10.033333333333333</v>
      </c>
      <c r="E12">
        <v>8.2044527762447732</v>
      </c>
      <c r="F12">
        <v>1.0999999999999999</v>
      </c>
      <c r="G12">
        <v>0.89145584957100799</v>
      </c>
    </row>
    <row r="13" spans="2:8" x14ac:dyDescent="0.35">
      <c r="B13" t="s">
        <v>6</v>
      </c>
      <c r="C13">
        <v>201610</v>
      </c>
      <c r="D13">
        <v>9.9666666666666668</v>
      </c>
      <c r="E13">
        <v>7.5537697754758701</v>
      </c>
      <c r="F13">
        <v>2.4666666666666663</v>
      </c>
      <c r="G13">
        <v>2.2301806079709086</v>
      </c>
    </row>
    <row r="14" spans="2:8" x14ac:dyDescent="0.35">
      <c r="B14" t="s">
        <v>6</v>
      </c>
      <c r="C14">
        <v>201611</v>
      </c>
      <c r="D14">
        <v>12.333333333333334</v>
      </c>
      <c r="E14">
        <v>9.990788611483298</v>
      </c>
      <c r="F14">
        <v>1.1333333333333335</v>
      </c>
      <c r="G14">
        <v>3.8117216298726571</v>
      </c>
    </row>
    <row r="15" spans="2:8" x14ac:dyDescent="0.35">
      <c r="B15" t="s">
        <v>6</v>
      </c>
      <c r="C15">
        <v>201612</v>
      </c>
      <c r="D15">
        <v>15</v>
      </c>
      <c r="E15">
        <v>11.774069035132234</v>
      </c>
      <c r="F15">
        <v>4.2</v>
      </c>
      <c r="G15">
        <v>7.5455503621709861</v>
      </c>
    </row>
    <row r="16" spans="2:8" x14ac:dyDescent="0.35">
      <c r="B16" t="s">
        <v>6</v>
      </c>
      <c r="C16">
        <v>201701</v>
      </c>
      <c r="D16">
        <v>17.466666666666665</v>
      </c>
      <c r="E16">
        <v>16.817245269029101</v>
      </c>
      <c r="F16">
        <v>9.2333333333333343</v>
      </c>
      <c r="G16">
        <v>11.031846791935569</v>
      </c>
    </row>
    <row r="17" spans="2:7" x14ac:dyDescent="0.35">
      <c r="B17" t="s">
        <v>6</v>
      </c>
      <c r="C17">
        <v>201702</v>
      </c>
      <c r="D17">
        <v>17.533333333333331</v>
      </c>
      <c r="E17">
        <v>18.810563601698522</v>
      </c>
      <c r="F17">
        <v>11.633333333333333</v>
      </c>
      <c r="G17">
        <v>15.696992797896394</v>
      </c>
    </row>
    <row r="18" spans="2:7" x14ac:dyDescent="0.35">
      <c r="B18" t="s">
        <v>6</v>
      </c>
      <c r="C18">
        <v>201703</v>
      </c>
      <c r="D18">
        <v>15.266666666666666</v>
      </c>
      <c r="E18">
        <v>18.214804935783999</v>
      </c>
      <c r="F18">
        <v>12.033333333333333</v>
      </c>
      <c r="G18">
        <v>17.924262336908047</v>
      </c>
    </row>
    <row r="19" spans="2:7" x14ac:dyDescent="0.35">
      <c r="B19" t="s">
        <v>6</v>
      </c>
      <c r="C19">
        <v>201704</v>
      </c>
      <c r="D19">
        <v>13.799999999999999</v>
      </c>
      <c r="E19">
        <v>17.052245369663378</v>
      </c>
      <c r="F19">
        <v>10.366666666666667</v>
      </c>
      <c r="G19">
        <v>17.482215845191902</v>
      </c>
    </row>
    <row r="20" spans="2:7" x14ac:dyDescent="0.35">
      <c r="B20" t="s">
        <v>6</v>
      </c>
      <c r="C20">
        <v>201705</v>
      </c>
      <c r="D20">
        <v>15.066666666666668</v>
      </c>
      <c r="E20">
        <v>18.154634477883629</v>
      </c>
      <c r="F20">
        <v>13.466666666666669</v>
      </c>
      <c r="G20">
        <v>14.452624723398271</v>
      </c>
    </row>
    <row r="21" spans="2:7" x14ac:dyDescent="0.35">
      <c r="B21" t="s">
        <v>6</v>
      </c>
      <c r="C21">
        <v>201706</v>
      </c>
      <c r="D21">
        <v>15.700000000000001</v>
      </c>
      <c r="E21">
        <v>20.932033477554963</v>
      </c>
      <c r="F21">
        <v>14.333333333333334</v>
      </c>
      <c r="G21">
        <v>13.460291238161254</v>
      </c>
    </row>
    <row r="22" spans="2:7" x14ac:dyDescent="0.35">
      <c r="B22" t="s">
        <v>8</v>
      </c>
      <c r="C22">
        <v>201707</v>
      </c>
      <c r="D22">
        <v>16.5</v>
      </c>
      <c r="E22">
        <v>20.175849104702888</v>
      </c>
      <c r="F22">
        <v>17.400000000000002</v>
      </c>
      <c r="G22">
        <v>12.612625303939081</v>
      </c>
    </row>
    <row r="23" spans="2:7" x14ac:dyDescent="0.35">
      <c r="B23" t="s">
        <v>6</v>
      </c>
      <c r="C23">
        <v>201708</v>
      </c>
      <c r="D23">
        <v>15.333333333333334</v>
      </c>
      <c r="E23">
        <v>18.99250988449332</v>
      </c>
      <c r="F23">
        <v>15.799999999999999</v>
      </c>
      <c r="G23">
        <v>15.201527047669247</v>
      </c>
    </row>
    <row r="24" spans="2:7" x14ac:dyDescent="0.35">
      <c r="B24" t="s">
        <v>6</v>
      </c>
      <c r="C24">
        <v>201709</v>
      </c>
      <c r="D24">
        <v>15.066666666666668</v>
      </c>
      <c r="E24">
        <v>16.720076591113706</v>
      </c>
      <c r="F24">
        <v>18.433333333333334</v>
      </c>
      <c r="G24">
        <v>17.166000547698843</v>
      </c>
    </row>
    <row r="25" spans="2:7" x14ac:dyDescent="0.35">
      <c r="B25" t="s">
        <v>6</v>
      </c>
      <c r="C25">
        <v>201710</v>
      </c>
      <c r="D25">
        <v>16.3</v>
      </c>
      <c r="E25">
        <v>18.729091661018675</v>
      </c>
      <c r="F25">
        <v>21.266666666666669</v>
      </c>
      <c r="G25">
        <v>19.887172717106452</v>
      </c>
    </row>
    <row r="26" spans="2:7" x14ac:dyDescent="0.35">
      <c r="B26" t="s">
        <v>6</v>
      </c>
      <c r="C26">
        <v>201711</v>
      </c>
      <c r="D26">
        <v>19.900000000000002</v>
      </c>
      <c r="E26">
        <v>21.25177406137994</v>
      </c>
      <c r="F26">
        <v>24.233333333333334</v>
      </c>
      <c r="G26">
        <v>22.002590800066386</v>
      </c>
    </row>
    <row r="27" spans="2:7" x14ac:dyDescent="0.35">
      <c r="B27" t="s">
        <v>6</v>
      </c>
      <c r="C27">
        <v>201712</v>
      </c>
      <c r="D27">
        <v>23.266666666666666</v>
      </c>
      <c r="E27">
        <v>23.87661697757277</v>
      </c>
      <c r="F27">
        <v>28.033333333333335</v>
      </c>
      <c r="G27">
        <v>23.500123777783475</v>
      </c>
    </row>
    <row r="28" spans="2:7" x14ac:dyDescent="0.35">
      <c r="B28" t="s">
        <v>6</v>
      </c>
      <c r="C28" t="s">
        <v>9</v>
      </c>
      <c r="D28">
        <v>21.766666666666666</v>
      </c>
      <c r="E28">
        <v>23.245732625265546</v>
      </c>
      <c r="F28">
        <v>27.733333333333334</v>
      </c>
      <c r="G28">
        <v>22.766633481988986</v>
      </c>
    </row>
    <row r="29" spans="2:7" x14ac:dyDescent="0.35">
      <c r="B29" t="s">
        <v>6</v>
      </c>
      <c r="C29" t="s">
        <v>10</v>
      </c>
      <c r="D29">
        <v>17.933333333333334</v>
      </c>
      <c r="E29">
        <v>21.940304035636007</v>
      </c>
      <c r="F29">
        <v>28.533333333333335</v>
      </c>
      <c r="G29">
        <v>22.579319289061942</v>
      </c>
    </row>
    <row r="30" spans="2:7" x14ac:dyDescent="0.35">
      <c r="B30" t="s">
        <v>6</v>
      </c>
      <c r="C30" t="s">
        <v>11</v>
      </c>
      <c r="D30">
        <v>16</v>
      </c>
      <c r="E30">
        <v>20.415356313236483</v>
      </c>
      <c r="F30">
        <v>21.233333333333334</v>
      </c>
      <c r="G30">
        <v>18.6295661872438</v>
      </c>
    </row>
    <row r="31" spans="2:7" x14ac:dyDescent="0.35">
      <c r="B31" t="s">
        <v>6</v>
      </c>
      <c r="C31" t="s">
        <v>12</v>
      </c>
      <c r="D31">
        <v>16.099999999999998</v>
      </c>
      <c r="E31">
        <v>17.739422924767865</v>
      </c>
      <c r="F31">
        <v>20.866666666666667</v>
      </c>
      <c r="G31">
        <v>17.123282996139249</v>
      </c>
    </row>
    <row r="32" spans="2:7" x14ac:dyDescent="0.35">
      <c r="B32" t="s">
        <v>6</v>
      </c>
      <c r="C32" t="s">
        <v>13</v>
      </c>
      <c r="D32">
        <v>19.633333333333333</v>
      </c>
      <c r="E32">
        <v>18.305876670445226</v>
      </c>
      <c r="F32">
        <v>21.333333333333332</v>
      </c>
      <c r="G32">
        <v>17.869275086281693</v>
      </c>
    </row>
    <row r="33" spans="2:7" x14ac:dyDescent="0.35">
      <c r="B33" t="s">
        <v>6</v>
      </c>
      <c r="C33" t="s">
        <v>14</v>
      </c>
      <c r="D33">
        <v>19.599999999999998</v>
      </c>
      <c r="E33">
        <v>18.816115195102281</v>
      </c>
      <c r="F33">
        <v>28.400000000000002</v>
      </c>
      <c r="G33">
        <v>21.245144593182683</v>
      </c>
    </row>
    <row r="34" spans="2:7" x14ac:dyDescent="0.35">
      <c r="B34" t="s">
        <v>15</v>
      </c>
      <c r="C34" t="s">
        <v>16</v>
      </c>
      <c r="D34">
        <v>22.8</v>
      </c>
      <c r="E34">
        <v>23.71939784670516</v>
      </c>
      <c r="F34">
        <v>28.366666666666664</v>
      </c>
      <c r="G34">
        <v>23.668100127816832</v>
      </c>
    </row>
    <row r="35" spans="2:7" x14ac:dyDescent="0.35">
      <c r="B35" t="s">
        <v>6</v>
      </c>
      <c r="C35" t="s">
        <v>17</v>
      </c>
      <c r="D35">
        <v>21.766666666666666</v>
      </c>
      <c r="E35">
        <v>24.498242186648621</v>
      </c>
      <c r="F35">
        <v>26.900000000000002</v>
      </c>
      <c r="G35">
        <v>21.105624716857999</v>
      </c>
    </row>
    <row r="36" spans="2:7" x14ac:dyDescent="0.35">
      <c r="B36" t="s">
        <v>6</v>
      </c>
      <c r="C36" t="s">
        <v>18</v>
      </c>
      <c r="D36">
        <v>24.066666666666666</v>
      </c>
      <c r="E36">
        <v>26.150506698984245</v>
      </c>
      <c r="F36">
        <v>21.3</v>
      </c>
      <c r="G36">
        <v>20.066058618920859</v>
      </c>
    </row>
    <row r="37" spans="2:7" x14ac:dyDescent="0.35">
      <c r="B37" t="s">
        <v>6</v>
      </c>
      <c r="C37" t="s">
        <v>19</v>
      </c>
      <c r="D37">
        <v>21.966666666666669</v>
      </c>
      <c r="E37">
        <v>21.558298479459022</v>
      </c>
      <c r="F37">
        <v>19.333333333333332</v>
      </c>
      <c r="G37">
        <v>17.901869199439677</v>
      </c>
    </row>
    <row r="38" spans="2:7" x14ac:dyDescent="0.35">
      <c r="B38" t="s">
        <v>6</v>
      </c>
      <c r="C38" t="s">
        <v>20</v>
      </c>
      <c r="D38">
        <v>21.966666666666669</v>
      </c>
      <c r="E38">
        <v>19.738649430139116</v>
      </c>
      <c r="F38">
        <v>15.066666666666665</v>
      </c>
      <c r="G38">
        <v>15.700838996334115</v>
      </c>
    </row>
    <row r="39" spans="2:7" x14ac:dyDescent="0.35">
      <c r="B39" t="s">
        <v>6</v>
      </c>
      <c r="C39" t="s">
        <v>21</v>
      </c>
      <c r="D39">
        <v>16.333333333333332</v>
      </c>
      <c r="E39">
        <v>14.709146424552737</v>
      </c>
      <c r="F39">
        <v>14.700000000000001</v>
      </c>
      <c r="G39">
        <v>10.177285116344748</v>
      </c>
    </row>
    <row r="40" spans="2:7" x14ac:dyDescent="0.35">
      <c r="B40" t="s">
        <v>6</v>
      </c>
      <c r="C40" t="s">
        <v>22</v>
      </c>
      <c r="D40">
        <v>15.266666666666667</v>
      </c>
      <c r="E40">
        <v>15.107074486515062</v>
      </c>
      <c r="F40">
        <v>11.5</v>
      </c>
      <c r="G40">
        <v>6.6900061407777045</v>
      </c>
    </row>
    <row r="41" spans="2:7" x14ac:dyDescent="0.35">
      <c r="B41" t="s">
        <v>6</v>
      </c>
      <c r="C41" t="s">
        <v>23</v>
      </c>
      <c r="D41">
        <v>14.266666666666666</v>
      </c>
      <c r="E41">
        <v>14.364720887080574</v>
      </c>
      <c r="F41">
        <v>9.5333333333333332</v>
      </c>
      <c r="G41">
        <v>4.5941551551211477</v>
      </c>
    </row>
    <row r="42" spans="2:7" x14ac:dyDescent="0.35">
      <c r="B42" t="s">
        <v>6</v>
      </c>
      <c r="C42" t="s">
        <v>24</v>
      </c>
      <c r="D42">
        <v>14.9</v>
      </c>
      <c r="E42">
        <v>14.257218795808628</v>
      </c>
      <c r="F42">
        <v>5.9666666666666659</v>
      </c>
      <c r="G42">
        <v>3.8599680133376069</v>
      </c>
    </row>
    <row r="43" spans="2:7" x14ac:dyDescent="0.35">
      <c r="B43" t="s">
        <v>6</v>
      </c>
      <c r="C43" t="s">
        <v>25</v>
      </c>
      <c r="D43">
        <v>14.533333333333333</v>
      </c>
      <c r="E43">
        <v>15.738423252658871</v>
      </c>
      <c r="F43">
        <v>5.0666666666666664</v>
      </c>
      <c r="G43">
        <v>4.6731672166357354</v>
      </c>
    </row>
    <row r="44" spans="2:7" x14ac:dyDescent="0.35">
      <c r="B44" t="s">
        <v>6</v>
      </c>
      <c r="C44" t="s">
        <v>26</v>
      </c>
      <c r="D44">
        <v>9.5666666666666664</v>
      </c>
      <c r="E44">
        <v>12.796407088029463</v>
      </c>
      <c r="F44">
        <v>4.0333333333333332</v>
      </c>
      <c r="G44">
        <v>4.3737722051724246</v>
      </c>
    </row>
    <row r="45" spans="2:7" x14ac:dyDescent="0.35">
      <c r="B45" t="s">
        <v>6</v>
      </c>
      <c r="C45" t="s">
        <v>27</v>
      </c>
      <c r="D45">
        <v>10.566666666666666</v>
      </c>
      <c r="E45">
        <v>13.746890011732303</v>
      </c>
      <c r="F45">
        <v>4.3999999999999995</v>
      </c>
      <c r="G45">
        <v>5.4764236414014862</v>
      </c>
    </row>
    <row r="46" spans="2:7" x14ac:dyDescent="0.35">
      <c r="B46" t="s">
        <v>28</v>
      </c>
      <c r="C46" t="s">
        <v>29</v>
      </c>
      <c r="D46">
        <v>12.866666666666665</v>
      </c>
      <c r="E46">
        <v>12.700999492691139</v>
      </c>
      <c r="F46">
        <v>4.2</v>
      </c>
      <c r="G46">
        <v>3.5295696553022515</v>
      </c>
    </row>
    <row r="47" spans="2:7" x14ac:dyDescent="0.35">
      <c r="B47" t="s">
        <v>6</v>
      </c>
      <c r="C47" t="s">
        <v>30</v>
      </c>
      <c r="D47">
        <v>14.266666666666667</v>
      </c>
      <c r="E47">
        <v>14.116401951507683</v>
      </c>
      <c r="F47">
        <v>6.5666666666666664</v>
      </c>
      <c r="G47">
        <v>3.3421148614336063</v>
      </c>
    </row>
    <row r="48" spans="2:7" x14ac:dyDescent="0.35">
      <c r="B48" t="s">
        <v>6</v>
      </c>
      <c r="C48" t="s">
        <v>31</v>
      </c>
      <c r="D48">
        <v>13.766666666666666</v>
      </c>
      <c r="E48">
        <v>14.396848858762006</v>
      </c>
      <c r="F48">
        <v>7.5666666666666664</v>
      </c>
      <c r="G48">
        <v>2.3597580920789407</v>
      </c>
    </row>
    <row r="49" spans="2:7" x14ac:dyDescent="0.35">
      <c r="B49" t="s">
        <v>6</v>
      </c>
      <c r="C49" t="s">
        <v>32</v>
      </c>
      <c r="D49">
        <v>12.066666666666668</v>
      </c>
      <c r="E49">
        <v>13.698366198206225</v>
      </c>
      <c r="F49">
        <v>3.9333333333333336</v>
      </c>
      <c r="G49">
        <v>2.6222182249089863</v>
      </c>
    </row>
    <row r="50" spans="2:7" x14ac:dyDescent="0.35">
      <c r="B50" t="s">
        <v>6</v>
      </c>
      <c r="C50" t="s">
        <v>33</v>
      </c>
      <c r="D50">
        <v>13.9</v>
      </c>
      <c r="E50">
        <v>14.594515116528378</v>
      </c>
      <c r="F50">
        <v>9.9999999999999936E-2</v>
      </c>
      <c r="G50">
        <v>1.4609227912264142</v>
      </c>
    </row>
    <row r="51" spans="2:7" x14ac:dyDescent="0.35">
      <c r="B51" t="s">
        <v>6</v>
      </c>
      <c r="C51" t="s">
        <v>34</v>
      </c>
      <c r="D51">
        <v>15.833333333333334</v>
      </c>
      <c r="E51">
        <v>16.380380044039995</v>
      </c>
      <c r="F51">
        <v>-2.0666666666666669</v>
      </c>
      <c r="G51">
        <v>0.70051022595877743</v>
      </c>
    </row>
    <row r="52" spans="2:7" x14ac:dyDescent="0.35">
      <c r="B52" t="s">
        <v>6</v>
      </c>
      <c r="C52" t="s">
        <v>35</v>
      </c>
      <c r="D52">
        <v>17.433333333333334</v>
      </c>
      <c r="E52">
        <v>18.740791536910375</v>
      </c>
      <c r="F52">
        <v>4.9666666666666659</v>
      </c>
      <c r="G52">
        <v>4.3780436648111003</v>
      </c>
    </row>
    <row r="53" spans="2:7" x14ac:dyDescent="0.35">
      <c r="B53" t="s">
        <v>6</v>
      </c>
      <c r="C53" t="s">
        <v>36</v>
      </c>
      <c r="D53">
        <v>17.8</v>
      </c>
      <c r="E53">
        <v>19.879375627456852</v>
      </c>
      <c r="F53">
        <v>8.1</v>
      </c>
      <c r="G53">
        <v>8.9277614272050929</v>
      </c>
    </row>
    <row r="54" spans="2:7" x14ac:dyDescent="0.35">
      <c r="B54" t="s">
        <v>6</v>
      </c>
      <c r="C54" t="s">
        <v>37</v>
      </c>
      <c r="D54">
        <v>-10.666666666666666</v>
      </c>
      <c r="E54">
        <v>5.3501907738344281</v>
      </c>
      <c r="F54">
        <v>-5.8000000000000016</v>
      </c>
      <c r="G54">
        <v>3.3433314533760394</v>
      </c>
    </row>
    <row r="55" spans="2:7" x14ac:dyDescent="0.35">
      <c r="B55" t="s">
        <v>6</v>
      </c>
      <c r="C55" t="s">
        <v>38</v>
      </c>
      <c r="D55">
        <v>-39.333333333333336</v>
      </c>
      <c r="E55">
        <v>-28.001006018778625</v>
      </c>
      <c r="F55">
        <v>-34.966666666666669</v>
      </c>
      <c r="G55">
        <v>-23.961351919024455</v>
      </c>
    </row>
    <row r="56" spans="2:7" x14ac:dyDescent="0.35">
      <c r="B56" t="s">
        <v>6</v>
      </c>
      <c r="C56" t="s">
        <v>39</v>
      </c>
      <c r="D56">
        <v>-53.066666666666663</v>
      </c>
      <c r="E56">
        <v>-47.949526451463498</v>
      </c>
      <c r="F56">
        <v>-46.933333333333337</v>
      </c>
      <c r="G56">
        <v>-38.294516403213009</v>
      </c>
    </row>
    <row r="57" spans="2:7" x14ac:dyDescent="0.35">
      <c r="B57" t="s">
        <v>6</v>
      </c>
      <c r="C57" t="s">
        <v>40</v>
      </c>
      <c r="D57">
        <v>-28.333333333333332</v>
      </c>
      <c r="E57">
        <v>-41.780073748428691</v>
      </c>
      <c r="F57">
        <v>-31.2</v>
      </c>
      <c r="G57">
        <v>-29.626747597549294</v>
      </c>
    </row>
    <row r="58" spans="2:7" x14ac:dyDescent="0.35">
      <c r="B58" t="s">
        <v>41</v>
      </c>
      <c r="C58" t="s">
        <v>42</v>
      </c>
      <c r="D58">
        <v>-9.1666666666666661</v>
      </c>
      <c r="E58">
        <v>-15.067025531051037</v>
      </c>
      <c r="F58">
        <v>-3.9666666666666668</v>
      </c>
      <c r="G58">
        <v>-1.9656541765997748</v>
      </c>
    </row>
    <row r="59" spans="2:7" x14ac:dyDescent="0.35">
      <c r="B59" t="s">
        <v>6</v>
      </c>
      <c r="C59" t="s">
        <v>43</v>
      </c>
      <c r="D59">
        <v>0.73333333333333339</v>
      </c>
      <c r="E59">
        <v>1.48501898098148</v>
      </c>
      <c r="F59">
        <v>10.033333333333333</v>
      </c>
      <c r="G59">
        <v>13.068647836793152</v>
      </c>
    </row>
    <row r="60" spans="2:7" x14ac:dyDescent="0.35">
      <c r="B60" t="s">
        <v>6</v>
      </c>
      <c r="C60" t="s">
        <v>44</v>
      </c>
      <c r="D60">
        <v>3.3333333333333335</v>
      </c>
      <c r="E60">
        <v>4.9971286866627311</v>
      </c>
      <c r="F60">
        <v>14.1</v>
      </c>
      <c r="G60">
        <v>16.117266614602993</v>
      </c>
    </row>
    <row r="61" spans="2:7" x14ac:dyDescent="0.35">
      <c r="B61" t="s">
        <v>6</v>
      </c>
      <c r="C61" t="s">
        <v>45</v>
      </c>
      <c r="D61">
        <v>8.7333333333333325</v>
      </c>
      <c r="E61">
        <v>8.6590855134566187</v>
      </c>
      <c r="F61">
        <v>18.266666666666666</v>
      </c>
      <c r="G61">
        <v>19.955201404359617</v>
      </c>
    </row>
    <row r="62" spans="2:7" x14ac:dyDescent="0.35">
      <c r="B62" t="s">
        <v>6</v>
      </c>
      <c r="C62" t="s">
        <v>46</v>
      </c>
      <c r="D62">
        <v>8.1333333333333329</v>
      </c>
      <c r="E62">
        <v>8.6174351355891528</v>
      </c>
      <c r="F62">
        <v>17.633333333333333</v>
      </c>
      <c r="G62">
        <v>20.73483247234638</v>
      </c>
    </row>
    <row r="63" spans="2:7" x14ac:dyDescent="0.35">
      <c r="B63" t="s">
        <v>6</v>
      </c>
      <c r="C63" t="s">
        <v>47</v>
      </c>
      <c r="D63">
        <v>5.1333333333333337</v>
      </c>
      <c r="E63">
        <v>6.1229717070049965</v>
      </c>
      <c r="F63">
        <v>18.2</v>
      </c>
      <c r="G63">
        <v>18.903466279067992</v>
      </c>
    </row>
    <row r="64" spans="2:7" x14ac:dyDescent="0.35">
      <c r="B64" t="s">
        <v>6</v>
      </c>
      <c r="C64" t="s">
        <v>48</v>
      </c>
      <c r="D64">
        <v>2.9333333333333336</v>
      </c>
      <c r="E64">
        <v>2.8919262263012251</v>
      </c>
      <c r="F64">
        <v>12.233333333333334</v>
      </c>
      <c r="G64">
        <v>14.604691719171276</v>
      </c>
    </row>
    <row r="65" spans="2:7" x14ac:dyDescent="0.35">
      <c r="B65" t="s">
        <v>6</v>
      </c>
      <c r="C65" t="s">
        <v>49</v>
      </c>
      <c r="D65">
        <v>3.4333333333333336</v>
      </c>
      <c r="E65">
        <v>-3.1081761040748706E-2</v>
      </c>
      <c r="F65">
        <v>12.833333333333334</v>
      </c>
      <c r="G65">
        <v>14.275604138559311</v>
      </c>
    </row>
    <row r="66" spans="2:7" x14ac:dyDescent="0.35">
      <c r="B66" t="s">
        <v>6</v>
      </c>
      <c r="C66" t="s">
        <v>50</v>
      </c>
      <c r="D66">
        <v>8.5</v>
      </c>
      <c r="E66">
        <v>7.5640202949869932</v>
      </c>
      <c r="F66">
        <v>17.033333333333335</v>
      </c>
      <c r="G66">
        <v>19.061109373272423</v>
      </c>
    </row>
    <row r="67" spans="2:7" x14ac:dyDescent="0.35">
      <c r="B67" t="s">
        <v>6</v>
      </c>
      <c r="C67" t="s">
        <v>51</v>
      </c>
      <c r="D67">
        <v>16.733333333333331</v>
      </c>
      <c r="E67">
        <v>14.583700158216899</v>
      </c>
      <c r="F67">
        <v>28.166666666666668</v>
      </c>
      <c r="G67">
        <v>23.865335071687682</v>
      </c>
    </row>
    <row r="68" spans="2:7" x14ac:dyDescent="0.35">
      <c r="B68" t="s">
        <v>6</v>
      </c>
      <c r="C68" t="s">
        <v>52</v>
      </c>
      <c r="D68">
        <v>24</v>
      </c>
      <c r="E68">
        <v>23.020519462673104</v>
      </c>
      <c r="F68">
        <v>31.166666666666668</v>
      </c>
      <c r="G68">
        <v>26.290514255897325</v>
      </c>
    </row>
    <row r="69" spans="2:7" x14ac:dyDescent="0.35">
      <c r="B69" t="s">
        <v>6</v>
      </c>
      <c r="C69" t="s">
        <v>53</v>
      </c>
      <c r="D69">
        <v>22.7</v>
      </c>
      <c r="E69">
        <v>23.967715830794827</v>
      </c>
      <c r="F69">
        <v>29.966666666666669</v>
      </c>
      <c r="G69">
        <v>24.992253720968922</v>
      </c>
    </row>
    <row r="70" spans="2:7" x14ac:dyDescent="0.35">
      <c r="B70" t="s">
        <v>54</v>
      </c>
      <c r="C70" t="s">
        <v>55</v>
      </c>
      <c r="D70">
        <v>21.033333333333335</v>
      </c>
      <c r="E70">
        <v>25.086047095262373</v>
      </c>
      <c r="F70">
        <v>26.966666666666669</v>
      </c>
      <c r="G70">
        <v>23.548715885968193</v>
      </c>
    </row>
    <row r="71" spans="2:7" x14ac:dyDescent="0.35">
      <c r="B71" t="s">
        <v>6</v>
      </c>
      <c r="C71" t="s">
        <v>56</v>
      </c>
      <c r="D71">
        <v>18.433333333333334</v>
      </c>
      <c r="E71">
        <v>22.984927989678379</v>
      </c>
      <c r="F71">
        <v>25.3</v>
      </c>
      <c r="G71">
        <v>21.255771220598582</v>
      </c>
    </row>
    <row r="72" spans="2:7" x14ac:dyDescent="0.35">
      <c r="B72" t="s">
        <v>6</v>
      </c>
      <c r="C72" t="s">
        <v>57</v>
      </c>
      <c r="D72">
        <v>17.5</v>
      </c>
      <c r="E72">
        <v>18.17939033357673</v>
      </c>
      <c r="F72">
        <v>19.2</v>
      </c>
      <c r="G72">
        <v>16.704153128040904</v>
      </c>
    </row>
    <row r="73" spans="2:7" x14ac:dyDescent="0.35">
      <c r="B73" t="s">
        <v>6</v>
      </c>
      <c r="C73" t="s">
        <v>58</v>
      </c>
      <c r="D73">
        <v>17</v>
      </c>
      <c r="E73">
        <v>15.158772732947957</v>
      </c>
      <c r="F73">
        <v>14.833333333333334</v>
      </c>
      <c r="G73">
        <v>14.514192632682388</v>
      </c>
    </row>
    <row r="74" spans="2:7" x14ac:dyDescent="0.35">
      <c r="B74" t="s">
        <v>6</v>
      </c>
      <c r="C74" t="s">
        <v>59</v>
      </c>
      <c r="D74">
        <v>20.233333333333331</v>
      </c>
      <c r="E74">
        <v>15.699460304981949</v>
      </c>
      <c r="F74">
        <v>16.633333333333336</v>
      </c>
      <c r="G74">
        <v>15.002674883826678</v>
      </c>
    </row>
    <row r="75" spans="2:7" x14ac:dyDescent="0.35">
      <c r="B75" t="s">
        <v>6</v>
      </c>
      <c r="C75" t="s">
        <v>60</v>
      </c>
      <c r="D75">
        <v>22.266666666666666</v>
      </c>
      <c r="E75">
        <v>19.691484387359726</v>
      </c>
      <c r="F75">
        <v>19.533333333333331</v>
      </c>
      <c r="G75">
        <v>17.53008889498599</v>
      </c>
    </row>
    <row r="76" spans="2:7" x14ac:dyDescent="0.35">
      <c r="B76" t="s">
        <v>6</v>
      </c>
      <c r="C76" t="s">
        <v>61</v>
      </c>
      <c r="D76">
        <v>16.666666666666668</v>
      </c>
      <c r="E76">
        <v>16.670470574102449</v>
      </c>
      <c r="F76">
        <v>20.166666666666668</v>
      </c>
      <c r="G76">
        <v>16.773074446310137</v>
      </c>
    </row>
    <row r="77" spans="2:7" x14ac:dyDescent="0.35">
      <c r="B77" t="s">
        <v>6</v>
      </c>
      <c r="C77" t="s">
        <v>62</v>
      </c>
      <c r="D77">
        <v>15.300000000000002</v>
      </c>
      <c r="E77">
        <v>15.343433305893077</v>
      </c>
      <c r="F77">
        <v>20.100000000000001</v>
      </c>
      <c r="G77">
        <v>13.866151111929483</v>
      </c>
    </row>
    <row r="78" spans="2:7" x14ac:dyDescent="0.35">
      <c r="B78" t="s">
        <v>6</v>
      </c>
      <c r="C78" t="s">
        <v>63</v>
      </c>
      <c r="D78">
        <v>16.366666666666667</v>
      </c>
      <c r="E78">
        <v>15.046660078023473</v>
      </c>
      <c r="F78">
        <v>17.066666666666666</v>
      </c>
      <c r="G78">
        <v>11.80494702571157</v>
      </c>
    </row>
    <row r="79" spans="2:7" x14ac:dyDescent="0.35">
      <c r="B79" t="s">
        <v>6</v>
      </c>
      <c r="C79" t="s">
        <v>64</v>
      </c>
      <c r="D79">
        <v>19.166666666666668</v>
      </c>
      <c r="E79">
        <v>15.824425258949596</v>
      </c>
      <c r="F79">
        <v>14.299999999999999</v>
      </c>
      <c r="G79">
        <v>10.925500287410571</v>
      </c>
    </row>
    <row r="80" spans="2:7" x14ac:dyDescent="0.35">
      <c r="B80" t="s">
        <v>6</v>
      </c>
      <c r="C80" t="s">
        <v>65</v>
      </c>
      <c r="D80">
        <v>13.833333333333334</v>
      </c>
      <c r="E80">
        <v>12.20849171674641</v>
      </c>
      <c r="F80">
        <v>7.6666666666666652</v>
      </c>
      <c r="G80">
        <v>7.5796125153053246</v>
      </c>
    </row>
    <row r="81" spans="2:7" x14ac:dyDescent="0.35">
      <c r="B81" t="s">
        <v>6</v>
      </c>
      <c r="C81" t="s">
        <v>66</v>
      </c>
      <c r="D81">
        <v>9.2000000000000011</v>
      </c>
      <c r="E81">
        <v>7.7811164962647608</v>
      </c>
      <c r="F81">
        <v>1.6333333333333335</v>
      </c>
      <c r="G81">
        <v>1.2184810504729189</v>
      </c>
    </row>
    <row r="82" spans="2:7" x14ac:dyDescent="0.35">
      <c r="B82" t="s">
        <v>67</v>
      </c>
      <c r="C82" t="s">
        <v>68</v>
      </c>
      <c r="D82">
        <v>8.5</v>
      </c>
      <c r="E82">
        <v>4.6937446264497575</v>
      </c>
      <c r="F82">
        <v>-5.0666666666666664</v>
      </c>
      <c r="G82">
        <v>-4.0719751584064392</v>
      </c>
    </row>
    <row r="83" spans="2:7" x14ac:dyDescent="0.35">
      <c r="B83" t="s">
        <v>6</v>
      </c>
      <c r="C83" t="s">
        <v>69</v>
      </c>
      <c r="D83">
        <v>8.7999999999999989</v>
      </c>
      <c r="E83">
        <v>3.4688613259858911</v>
      </c>
      <c r="F83">
        <v>-7.8</v>
      </c>
      <c r="G83">
        <v>-7.1224676338612012</v>
      </c>
    </row>
    <row r="84" spans="2:7" x14ac:dyDescent="0.35">
      <c r="B84" t="s">
        <v>6</v>
      </c>
      <c r="C84" t="s">
        <v>70</v>
      </c>
      <c r="D84">
        <v>7.4000000000000012</v>
      </c>
      <c r="E84">
        <v>3.5063940267713405</v>
      </c>
      <c r="F84">
        <v>-7.9666666666666659</v>
      </c>
      <c r="G84">
        <v>-5.8141650797368376</v>
      </c>
    </row>
    <row r="85" spans="2:7" x14ac:dyDescent="0.35">
      <c r="B85" t="s">
        <v>6</v>
      </c>
      <c r="C85" t="s">
        <v>71</v>
      </c>
      <c r="D85">
        <v>7.2</v>
      </c>
      <c r="E85">
        <v>4.486538053174864</v>
      </c>
      <c r="F85">
        <v>-8.0666666666666682</v>
      </c>
      <c r="G85">
        <v>-7.1507902923325952</v>
      </c>
    </row>
    <row r="86" spans="2:7" x14ac:dyDescent="0.35">
      <c r="B86" t="s">
        <v>6</v>
      </c>
      <c r="C86" t="s">
        <v>72</v>
      </c>
      <c r="D86">
        <v>6.7666666666666666</v>
      </c>
      <c r="E86">
        <v>4.5136316141858481</v>
      </c>
      <c r="F86">
        <v>-13.5</v>
      </c>
      <c r="G86">
        <v>-8.635581436369943</v>
      </c>
    </row>
    <row r="87" spans="2:7" x14ac:dyDescent="0.35">
      <c r="B87" t="s">
        <v>6</v>
      </c>
      <c r="C87" t="s">
        <v>73</v>
      </c>
      <c r="D87">
        <v>4.5666666666666673</v>
      </c>
      <c r="E87">
        <v>0.7272095900851766</v>
      </c>
      <c r="F87">
        <v>-14.533333333333333</v>
      </c>
      <c r="G87">
        <v>-10.086743607751059</v>
      </c>
    </row>
    <row r="88" spans="2:7" x14ac:dyDescent="0.35">
      <c r="B88" t="s">
        <v>6</v>
      </c>
      <c r="C88" t="s">
        <v>74</v>
      </c>
      <c r="D88">
        <v>3.5</v>
      </c>
      <c r="E88">
        <v>-1.3873323300789056</v>
      </c>
      <c r="F88">
        <v>-12.866666666666665</v>
      </c>
      <c r="G88">
        <v>-8.8032105503713272</v>
      </c>
    </row>
    <row r="89" spans="2:7" x14ac:dyDescent="0.35">
      <c r="B89" t="s">
        <v>6</v>
      </c>
      <c r="C89" t="s">
        <v>75</v>
      </c>
      <c r="D89">
        <v>3.9</v>
      </c>
      <c r="E89">
        <v>-0.85625003497102059</v>
      </c>
      <c r="F89">
        <v>-10.200000000000001</v>
      </c>
      <c r="G89">
        <v>-8.1372094244497877</v>
      </c>
    </row>
    <row r="90" spans="2:7" x14ac:dyDescent="0.35">
      <c r="B90" t="s">
        <v>6</v>
      </c>
      <c r="C90" t="s">
        <v>76</v>
      </c>
      <c r="D90">
        <v>5.9666666666666659</v>
      </c>
      <c r="E90">
        <v>-0.59397046291641431</v>
      </c>
      <c r="F90">
        <v>-11.1</v>
      </c>
      <c r="G90">
        <v>-9.3610951983760291</v>
      </c>
    </row>
    <row r="91" spans="2:7" x14ac:dyDescent="0.35">
      <c r="B91" t="s">
        <v>6</v>
      </c>
      <c r="C91" t="s">
        <v>77</v>
      </c>
      <c r="D91">
        <v>6.5333333333333341</v>
      </c>
      <c r="E91">
        <v>-0.78126974319244769</v>
      </c>
      <c r="F91">
        <v>-12.6</v>
      </c>
      <c r="G91">
        <v>-11.197489941560059</v>
      </c>
    </row>
    <row r="92" spans="2:7" x14ac:dyDescent="0.35">
      <c r="B92" t="s">
        <v>6</v>
      </c>
      <c r="C92" t="s">
        <v>78</v>
      </c>
      <c r="D92">
        <v>6.5666666666666673</v>
      </c>
      <c r="E92">
        <v>-1.9960350817816657</v>
      </c>
      <c r="F92">
        <v>-13.366666666666667</v>
      </c>
      <c r="G92">
        <v>-11.712699965142741</v>
      </c>
    </row>
    <row r="93" spans="2:7" x14ac:dyDescent="0.35">
      <c r="B93" t="s">
        <v>6</v>
      </c>
      <c r="C93" t="s">
        <v>79</v>
      </c>
      <c r="D93">
        <v>6.0333333333333323</v>
      </c>
      <c r="E93">
        <v>-0.59673261077067064</v>
      </c>
      <c r="F93">
        <v>-14.133333333333335</v>
      </c>
      <c r="G93">
        <v>-10.558461986392521</v>
      </c>
    </row>
    <row r="94" spans="2:7" x14ac:dyDescent="0.35">
      <c r="B94" t="s">
        <v>80</v>
      </c>
      <c r="C94" t="s">
        <v>81</v>
      </c>
      <c r="D94">
        <v>7.9000000000000012</v>
      </c>
      <c r="E94">
        <v>1.6980703986938064</v>
      </c>
      <c r="F94">
        <v>-16.733333333333334</v>
      </c>
      <c r="G94">
        <v>-11.048561609850518</v>
      </c>
    </row>
    <row r="95" spans="2:7" x14ac:dyDescent="0.35">
      <c r="B95" t="s">
        <v>6</v>
      </c>
      <c r="C95" t="s">
        <v>82</v>
      </c>
      <c r="D95">
        <v>11</v>
      </c>
      <c r="E95">
        <v>3.3259842419896795</v>
      </c>
      <c r="F95">
        <v>-16.599999999999998</v>
      </c>
      <c r="G95">
        <v>-8.9393776755596619</v>
      </c>
    </row>
    <row r="96" spans="2:7" x14ac:dyDescent="0.35">
      <c r="B96" t="s">
        <v>6</v>
      </c>
      <c r="C96" t="s">
        <v>83</v>
      </c>
      <c r="D96">
        <v>12.4</v>
      </c>
      <c r="E96">
        <v>3.5493415752429898</v>
      </c>
      <c r="F96">
        <v>-12.733333333333333</v>
      </c>
      <c r="G96">
        <v>-7.6761272694719738</v>
      </c>
    </row>
    <row r="97" spans="2:7" x14ac:dyDescent="0.35">
      <c r="B97" t="s">
        <v>6</v>
      </c>
      <c r="C97" t="s">
        <v>84</v>
      </c>
      <c r="D97">
        <v>8.2333333333333325</v>
      </c>
      <c r="E97">
        <v>0.76987555290595144</v>
      </c>
      <c r="F97">
        <v>-9.7000000000000011</v>
      </c>
      <c r="G97">
        <v>-4.8782414457151022</v>
      </c>
    </row>
    <row r="98" spans="2:7" x14ac:dyDescent="0.35">
      <c r="B98" t="s">
        <v>6</v>
      </c>
      <c r="C98" t="s">
        <v>85</v>
      </c>
      <c r="D98">
        <v>1.8666666666666665</v>
      </c>
      <c r="E98">
        <v>-0.64884476274791736</v>
      </c>
      <c r="F98">
        <v>-10.933333333333332</v>
      </c>
      <c r="G98">
        <v>-6.4562816928143691</v>
      </c>
    </row>
    <row r="99" spans="2:7" x14ac:dyDescent="0.35">
      <c r="B99" t="s">
        <v>6</v>
      </c>
      <c r="C99" t="s">
        <v>86</v>
      </c>
      <c r="D99">
        <v>0.5</v>
      </c>
      <c r="E99">
        <v>-0.86521413428329097</v>
      </c>
      <c r="F99">
        <v>-12.799999999999999</v>
      </c>
      <c r="G99">
        <v>-9.4090121074296444</v>
      </c>
    </row>
    <row r="100" spans="2:7" x14ac:dyDescent="0.35">
      <c r="B100" t="s">
        <v>6</v>
      </c>
      <c r="C100" t="s">
        <v>87</v>
      </c>
      <c r="D100">
        <v>-0.79999999999999993</v>
      </c>
      <c r="E100">
        <v>0.55949137726754949</v>
      </c>
      <c r="F100">
        <v>-14.433333333333332</v>
      </c>
      <c r="G100">
        <v>-13.379477805272828</v>
      </c>
    </row>
    <row r="101" spans="2:7" x14ac:dyDescent="0.35">
      <c r="B101" t="s">
        <v>6</v>
      </c>
      <c r="C101" t="s">
        <v>88</v>
      </c>
      <c r="D101">
        <v>1.8666666666666665</v>
      </c>
      <c r="E101">
        <v>0.66992375178288377</v>
      </c>
      <c r="F101">
        <v>-5.9333333333333327</v>
      </c>
      <c r="G101">
        <v>-11.175773274556802</v>
      </c>
    </row>
    <row r="102" spans="2:7" x14ac:dyDescent="0.35">
      <c r="B102" t="s">
        <v>6</v>
      </c>
      <c r="C102" t="s">
        <v>89</v>
      </c>
      <c r="D102">
        <v>1.8666666666666665</v>
      </c>
      <c r="E102">
        <v>0.68395678557951667</v>
      </c>
      <c r="F102">
        <v>-5.7</v>
      </c>
      <c r="G102">
        <v>-9.7142841915673817</v>
      </c>
    </row>
    <row r="103" spans="2:7" x14ac:dyDescent="0.35">
      <c r="B103" t="s">
        <v>6</v>
      </c>
      <c r="C103" t="s">
        <v>90</v>
      </c>
      <c r="D103">
        <v>3.0999999999999996</v>
      </c>
      <c r="E103">
        <v>0.30987091349444129</v>
      </c>
      <c r="F103">
        <v>-2.2666666666666671</v>
      </c>
      <c r="G103">
        <v>-6.379229911345039</v>
      </c>
    </row>
    <row r="104" spans="2:7" x14ac:dyDescent="0.35">
      <c r="B104" t="s">
        <v>6</v>
      </c>
      <c r="C104" t="s">
        <v>91</v>
      </c>
      <c r="D104">
        <v>3.6666666666666665</v>
      </c>
      <c r="E104">
        <v>2.1624197471951514</v>
      </c>
      <c r="F104">
        <v>-4.1000000000000005</v>
      </c>
      <c r="G104">
        <v>-5.2671233534197075</v>
      </c>
    </row>
    <row r="105" spans="2:7" x14ac:dyDescent="0.35">
      <c r="B105" t="s">
        <v>6</v>
      </c>
      <c r="C105" t="s">
        <v>92</v>
      </c>
      <c r="D105">
        <v>3.0333333333333332</v>
      </c>
      <c r="E105">
        <v>2.1289149323212135</v>
      </c>
      <c r="F105">
        <v>-0.43333333333333335</v>
      </c>
      <c r="G105">
        <v>-3.7682191543694956</v>
      </c>
    </row>
    <row r="106" spans="2:7" x14ac:dyDescent="0.35">
      <c r="B106" t="s">
        <v>93</v>
      </c>
      <c r="C106" t="s">
        <v>94</v>
      </c>
      <c r="D106">
        <v>5.666666666666667</v>
      </c>
      <c r="E106">
        <v>2.931797769711006</v>
      </c>
      <c r="F106">
        <v>-3.1</v>
      </c>
      <c r="G106">
        <v>-5.3713060158238735</v>
      </c>
    </row>
    <row r="107" spans="2:7" x14ac:dyDescent="0.35">
      <c r="B107" t="s">
        <v>6</v>
      </c>
      <c r="C107" t="s">
        <v>95</v>
      </c>
      <c r="D107">
        <v>6.3666666666666671</v>
      </c>
      <c r="E107">
        <v>1.7115069284157418</v>
      </c>
      <c r="F107">
        <v>-4</v>
      </c>
      <c r="G107">
        <v>-6.7764976779953834</v>
      </c>
    </row>
    <row r="108" spans="2:7" x14ac:dyDescent="0.35">
      <c r="B108" t="s">
        <v>6</v>
      </c>
      <c r="C108" t="s">
        <v>96</v>
      </c>
      <c r="D108">
        <v>9.1</v>
      </c>
      <c r="E108">
        <v>3.0446361159101496</v>
      </c>
      <c r="F108">
        <v>-5.4666666666666659</v>
      </c>
      <c r="G108">
        <v>-7.9115335925170314</v>
      </c>
    </row>
    <row r="109" spans="2:7" x14ac:dyDescent="0.35">
      <c r="B109" t="s">
        <v>6</v>
      </c>
      <c r="C109" t="s">
        <v>97</v>
      </c>
      <c r="D109">
        <v>9.4666666666666668</v>
      </c>
      <c r="E109">
        <v>5.6519618795642126</v>
      </c>
      <c r="F109">
        <v>-2.3000000000000003</v>
      </c>
      <c r="G109">
        <v>-5.8985320722947678</v>
      </c>
    </row>
    <row r="110" spans="2:7" x14ac:dyDescent="0.35">
      <c r="B110" t="s">
        <v>6</v>
      </c>
      <c r="C110" t="s">
        <v>98</v>
      </c>
      <c r="D110">
        <v>10.133333333333333</v>
      </c>
      <c r="E110">
        <v>7.9274932228503863</v>
      </c>
      <c r="F110">
        <v>-4.8</v>
      </c>
      <c r="G110">
        <v>-5.7065810450140617</v>
      </c>
    </row>
    <row r="111" spans="2:7" x14ac:dyDescent="0.35">
      <c r="B111" t="s">
        <v>6</v>
      </c>
      <c r="C111" t="s">
        <v>99</v>
      </c>
      <c r="D111">
        <v>11.333333333333334</v>
      </c>
      <c r="E111">
        <v>10.953539872555732</v>
      </c>
      <c r="F111">
        <v>-3.2333333333333329</v>
      </c>
      <c r="G111">
        <v>-4.7309035054722628</v>
      </c>
    </row>
    <row r="112" spans="2:7" x14ac:dyDescent="0.35">
      <c r="B112" t="s">
        <v>6</v>
      </c>
      <c r="C112" t="s">
        <v>100</v>
      </c>
      <c r="D112">
        <v>10.166666666666666</v>
      </c>
      <c r="E112">
        <v>8.5791914814940196</v>
      </c>
      <c r="F112">
        <v>-0.13333333333333316</v>
      </c>
      <c r="G112">
        <v>-1.9776174610851385</v>
      </c>
    </row>
    <row r="113" spans="2:8" x14ac:dyDescent="0.35">
      <c r="B113" t="s">
        <v>6</v>
      </c>
      <c r="C113" t="s">
        <v>101</v>
      </c>
      <c r="D113">
        <v>9.2666666666666675</v>
      </c>
      <c r="E113">
        <v>6.9554267976698583</v>
      </c>
      <c r="F113">
        <v>1.8999999999999997</v>
      </c>
      <c r="G113">
        <v>1.6964945277374746</v>
      </c>
    </row>
    <row r="114" spans="2:8" x14ac:dyDescent="0.35">
      <c r="B114" t="s">
        <v>6</v>
      </c>
      <c r="C114" t="s">
        <v>102</v>
      </c>
      <c r="D114">
        <v>5.0666666666666664</v>
      </c>
      <c r="E114">
        <v>1.9094220391256151</v>
      </c>
      <c r="F114">
        <v>1.3666666666666669</v>
      </c>
      <c r="G114">
        <v>2.1044216955953212</v>
      </c>
    </row>
    <row r="115" spans="2:8" x14ac:dyDescent="0.35">
      <c r="B115" t="s">
        <v>6</v>
      </c>
      <c r="C115" t="s">
        <v>103</v>
      </c>
      <c r="D115">
        <v>4.4333333333333336</v>
      </c>
      <c r="E115">
        <v>0.53692411588904132</v>
      </c>
      <c r="F115">
        <v>-7.8666666666666671</v>
      </c>
      <c r="G115">
        <v>-5.524340372937826</v>
      </c>
      <c r="H115">
        <v>-20</v>
      </c>
    </row>
    <row r="116" spans="2:8" x14ac:dyDescent="0.35">
      <c r="B116" t="s">
        <v>6</v>
      </c>
      <c r="C116" t="s">
        <v>104</v>
      </c>
      <c r="D116" t="e">
        <v>#N/A</v>
      </c>
      <c r="E116" t="e">
        <v>#N/A</v>
      </c>
      <c r="F116" t="e">
        <v>#N/A</v>
      </c>
      <c r="G116" t="e">
        <v>#N/A</v>
      </c>
    </row>
    <row r="117" spans="2:8" x14ac:dyDescent="0.35">
      <c r="B117" t="s">
        <v>6</v>
      </c>
      <c r="C117" t="s">
        <v>105</v>
      </c>
      <c r="D117" t="e">
        <v>#N/A</v>
      </c>
      <c r="E117" t="e">
        <v>#N/A</v>
      </c>
      <c r="F117" t="e">
        <v>#N/A</v>
      </c>
      <c r="G117" t="e">
        <v>#N/A</v>
      </c>
    </row>
    <row r="118" spans="2:8" x14ac:dyDescent="0.35">
      <c r="B118" t="s">
        <v>106</v>
      </c>
      <c r="C118" t="s">
        <v>107</v>
      </c>
      <c r="D118" t="e">
        <v>#N/A</v>
      </c>
      <c r="E118" t="e">
        <v>#N/A</v>
      </c>
      <c r="F118" t="e">
        <v>#N/A</v>
      </c>
      <c r="G118" t="e">
        <v>#N/A</v>
      </c>
    </row>
    <row r="119" spans="2:8" x14ac:dyDescent="0.35">
      <c r="B119" t="s">
        <v>6</v>
      </c>
      <c r="C119" t="s">
        <v>108</v>
      </c>
      <c r="D119" t="e">
        <v>#N/A</v>
      </c>
      <c r="E119" t="e">
        <v>#N/A</v>
      </c>
      <c r="F119" t="e">
        <v>#N/A</v>
      </c>
      <c r="G119" t="e">
        <v>#N/A</v>
      </c>
    </row>
    <row r="120" spans="2:8" x14ac:dyDescent="0.35">
      <c r="B120" t="s">
        <v>6</v>
      </c>
      <c r="C120" t="s">
        <v>109</v>
      </c>
      <c r="D120" t="e">
        <v>#N/A</v>
      </c>
      <c r="E120" t="e">
        <v>#N/A</v>
      </c>
      <c r="F120" t="e">
        <v>#N/A</v>
      </c>
      <c r="G120" t="e">
        <v>#N/A</v>
      </c>
    </row>
    <row r="121" spans="2:8" x14ac:dyDescent="0.35">
      <c r="B121" t="s">
        <v>6</v>
      </c>
      <c r="C121" t="s">
        <v>110</v>
      </c>
      <c r="D121" t="e">
        <v>#N/A</v>
      </c>
      <c r="E121" t="e">
        <v>#N/A</v>
      </c>
      <c r="F121" t="e">
        <v>#N/A</v>
      </c>
      <c r="G121" t="e">
        <v>#N/A</v>
      </c>
    </row>
    <row r="122" spans="2:8" x14ac:dyDescent="0.35">
      <c r="B122" t="s">
        <v>6</v>
      </c>
      <c r="C122" t="s">
        <v>111</v>
      </c>
      <c r="D122" t="e">
        <v>#N/A</v>
      </c>
      <c r="E122" t="e">
        <v>#N/A</v>
      </c>
      <c r="F122" t="e">
        <v>#N/A</v>
      </c>
      <c r="G122" t="e">
        <v>#N/A</v>
      </c>
    </row>
    <row r="123" spans="2:8" x14ac:dyDescent="0.35">
      <c r="B123" t="s">
        <v>6</v>
      </c>
      <c r="C123" t="s">
        <v>112</v>
      </c>
      <c r="D123" t="e">
        <v>#N/A</v>
      </c>
      <c r="E123" t="e">
        <v>#N/A</v>
      </c>
      <c r="F123" t="e">
        <v>#N/A</v>
      </c>
      <c r="G123" t="e">
        <v>#N/A</v>
      </c>
    </row>
  </sheetData>
  <pageMargins left="0.7" right="0.7" top="0.75" bottom="0.75" header="0.3" footer="0.3"/>
  <pageSetup orientation="portrait" horizontalDpi="1200" verticalDpi="1200" r:id="rId1"/>
  <headerFooter>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81F6-390C-4151-92EC-5A19911912B4}">
  <sheetPr>
    <tabColor theme="6"/>
  </sheetPr>
  <dimension ref="A2:H98"/>
  <sheetViews>
    <sheetView topLeftCell="A2" workbookViewId="0">
      <selection activeCell="B3" sqref="B3:B98"/>
    </sheetView>
  </sheetViews>
  <sheetFormatPr defaultRowHeight="14.5" x14ac:dyDescent="0.35"/>
  <sheetData>
    <row r="2" spans="1:8" x14ac:dyDescent="0.35">
      <c r="A2" t="s">
        <v>113</v>
      </c>
      <c r="B2" t="s">
        <v>0</v>
      </c>
      <c r="C2" t="s">
        <v>114</v>
      </c>
      <c r="D2" t="s">
        <v>115</v>
      </c>
      <c r="E2" t="s">
        <v>116</v>
      </c>
      <c r="F2" t="s">
        <v>117</v>
      </c>
      <c r="G2" t="s">
        <v>118</v>
      </c>
      <c r="H2" t="s">
        <v>119</v>
      </c>
    </row>
    <row r="3" spans="1:8" x14ac:dyDescent="0.35">
      <c r="B3" t="s">
        <v>9</v>
      </c>
    </row>
    <row r="4" spans="1:8" x14ac:dyDescent="0.35">
      <c r="B4" t="s">
        <v>10</v>
      </c>
    </row>
    <row r="5" spans="1:8" x14ac:dyDescent="0.35">
      <c r="B5" t="s">
        <v>11</v>
      </c>
      <c r="C5">
        <v>5.0333333333333332</v>
      </c>
      <c r="D5">
        <v>-3.7666666666666671</v>
      </c>
      <c r="G5">
        <v>13.275793650793652</v>
      </c>
      <c r="H5">
        <v>17.316269841269836</v>
      </c>
    </row>
    <row r="6" spans="1:8" x14ac:dyDescent="0.35">
      <c r="B6" t="s">
        <v>12</v>
      </c>
      <c r="C6">
        <v>9.4333333333333336</v>
      </c>
      <c r="D6">
        <v>3.1333333333333333</v>
      </c>
      <c r="G6">
        <v>13.275793650793652</v>
      </c>
      <c r="H6">
        <v>17.316269841269836</v>
      </c>
    </row>
    <row r="7" spans="1:8" x14ac:dyDescent="0.35">
      <c r="B7" t="s">
        <v>13</v>
      </c>
      <c r="C7">
        <v>7.7333333333333334</v>
      </c>
      <c r="D7">
        <v>4.0999999999999996</v>
      </c>
      <c r="G7">
        <v>13.275793650793652</v>
      </c>
      <c r="H7">
        <v>17.316269841269836</v>
      </c>
    </row>
    <row r="8" spans="1:8" x14ac:dyDescent="0.35">
      <c r="A8" s="2" t="s">
        <v>120</v>
      </c>
      <c r="B8" t="s">
        <v>14</v>
      </c>
      <c r="C8">
        <v>7.8999999999999995</v>
      </c>
      <c r="D8">
        <v>5.8</v>
      </c>
      <c r="G8">
        <v>13.275793650793652</v>
      </c>
      <c r="H8">
        <v>17.316269841269836</v>
      </c>
    </row>
    <row r="9" spans="1:8" x14ac:dyDescent="0.35">
      <c r="B9" t="s">
        <v>16</v>
      </c>
      <c r="C9">
        <v>7.9666666666666659</v>
      </c>
      <c r="D9">
        <v>7.333333333333333</v>
      </c>
      <c r="G9">
        <v>13.275793650793652</v>
      </c>
      <c r="H9">
        <v>17.316269841269836</v>
      </c>
    </row>
    <row r="10" spans="1:8" x14ac:dyDescent="0.35">
      <c r="B10" t="s">
        <v>17</v>
      </c>
      <c r="C10">
        <v>9.8333333333333339</v>
      </c>
      <c r="D10">
        <v>13.699999999999998</v>
      </c>
      <c r="G10">
        <v>13.275793650793652</v>
      </c>
      <c r="H10">
        <v>17.316269841269836</v>
      </c>
    </row>
    <row r="11" spans="1:8" x14ac:dyDescent="0.35">
      <c r="B11" t="s">
        <v>18</v>
      </c>
      <c r="C11">
        <v>10.466666666666667</v>
      </c>
      <c r="D11">
        <v>17.7</v>
      </c>
      <c r="G11">
        <v>13.275793650793652</v>
      </c>
      <c r="H11">
        <v>17.316269841269836</v>
      </c>
    </row>
    <row r="12" spans="1:8" x14ac:dyDescent="0.35">
      <c r="B12" t="s">
        <v>19</v>
      </c>
      <c r="C12">
        <v>9.0333333333333332</v>
      </c>
      <c r="D12">
        <v>14.33333333333333</v>
      </c>
      <c r="G12">
        <v>13.275793650793652</v>
      </c>
      <c r="H12">
        <v>17.316269841269836</v>
      </c>
    </row>
    <row r="13" spans="1:8" x14ac:dyDescent="0.35">
      <c r="B13" t="s">
        <v>20</v>
      </c>
      <c r="C13">
        <v>9.4666666666666668</v>
      </c>
      <c r="D13">
        <v>13.033333333333331</v>
      </c>
      <c r="G13">
        <v>13.275793650793652</v>
      </c>
      <c r="H13">
        <v>17.316269841269836</v>
      </c>
    </row>
    <row r="14" spans="1:8" x14ac:dyDescent="0.35">
      <c r="B14" t="s">
        <v>21</v>
      </c>
      <c r="C14">
        <v>12</v>
      </c>
      <c r="D14">
        <v>9.4666666666666668</v>
      </c>
      <c r="G14">
        <v>13.275793650793652</v>
      </c>
      <c r="H14">
        <v>17.316269841269836</v>
      </c>
    </row>
    <row r="15" spans="1:8" x14ac:dyDescent="0.35">
      <c r="B15" t="s">
        <v>22</v>
      </c>
      <c r="C15">
        <v>14.066666666666668</v>
      </c>
      <c r="D15">
        <v>12.366666666666667</v>
      </c>
      <c r="G15">
        <v>13.275793650793652</v>
      </c>
      <c r="H15">
        <v>17.316269841269836</v>
      </c>
    </row>
    <row r="16" spans="1:8" x14ac:dyDescent="0.35">
      <c r="B16" t="s">
        <v>23</v>
      </c>
      <c r="C16">
        <v>13.1</v>
      </c>
      <c r="D16">
        <v>9.6333333333333329</v>
      </c>
      <c r="G16">
        <v>13.275793650793652</v>
      </c>
      <c r="H16">
        <v>17.316269841269836</v>
      </c>
    </row>
    <row r="17" spans="1:8" x14ac:dyDescent="0.35">
      <c r="B17" t="s">
        <v>24</v>
      </c>
      <c r="C17">
        <v>11.633333333333333</v>
      </c>
      <c r="D17">
        <v>7.6999999999999993</v>
      </c>
      <c r="G17">
        <v>13.275793650793652</v>
      </c>
      <c r="H17">
        <v>17.316269841269836</v>
      </c>
    </row>
    <row r="18" spans="1:8" x14ac:dyDescent="0.35">
      <c r="B18" t="s">
        <v>25</v>
      </c>
      <c r="C18">
        <v>11.4</v>
      </c>
      <c r="D18">
        <v>4.7666666666666666</v>
      </c>
      <c r="G18">
        <v>13.275793650793652</v>
      </c>
      <c r="H18">
        <v>17.316269841269836</v>
      </c>
    </row>
    <row r="19" spans="1:8" x14ac:dyDescent="0.35">
      <c r="B19" t="s">
        <v>26</v>
      </c>
      <c r="C19">
        <v>14.533333333333331</v>
      </c>
      <c r="D19">
        <v>8.7666666666666675</v>
      </c>
      <c r="G19">
        <v>13.275793650793652</v>
      </c>
      <c r="H19">
        <v>17.316269841269836</v>
      </c>
    </row>
    <row r="20" spans="1:8" x14ac:dyDescent="0.35">
      <c r="A20" s="2" t="s">
        <v>121</v>
      </c>
      <c r="B20" t="s">
        <v>27</v>
      </c>
      <c r="C20">
        <v>16.900000000000002</v>
      </c>
      <c r="D20">
        <v>14.833333333333334</v>
      </c>
      <c r="G20">
        <v>13.275793650793652</v>
      </c>
      <c r="H20">
        <v>17.316269841269836</v>
      </c>
    </row>
    <row r="21" spans="1:8" x14ac:dyDescent="0.35">
      <c r="B21" t="s">
        <v>29</v>
      </c>
      <c r="C21">
        <v>17.899999999999999</v>
      </c>
      <c r="D21">
        <v>15.800000000000002</v>
      </c>
      <c r="G21">
        <v>13.275793650793652</v>
      </c>
      <c r="H21">
        <v>17.316269841269836</v>
      </c>
    </row>
    <row r="22" spans="1:8" x14ac:dyDescent="0.35">
      <c r="B22" t="s">
        <v>30</v>
      </c>
      <c r="C22">
        <v>18.099999999999998</v>
      </c>
      <c r="D22">
        <v>16.633333333333336</v>
      </c>
      <c r="G22">
        <v>13.275793650793652</v>
      </c>
      <c r="H22">
        <v>17.316269841269836</v>
      </c>
    </row>
    <row r="23" spans="1:8" x14ac:dyDescent="0.35">
      <c r="B23" t="s">
        <v>31</v>
      </c>
      <c r="C23">
        <v>16.833333333333332</v>
      </c>
      <c r="D23">
        <v>13.866666666666667</v>
      </c>
      <c r="G23">
        <v>13.275793650793652</v>
      </c>
      <c r="H23">
        <v>17.316269841269836</v>
      </c>
    </row>
    <row r="24" spans="1:8" x14ac:dyDescent="0.35">
      <c r="B24" t="s">
        <v>32</v>
      </c>
      <c r="C24">
        <v>17.333333333333332</v>
      </c>
      <c r="D24">
        <v>14.666666666666666</v>
      </c>
      <c r="G24">
        <v>13.275793650793652</v>
      </c>
      <c r="H24">
        <v>17.316269841269836</v>
      </c>
    </row>
    <row r="25" spans="1:8" x14ac:dyDescent="0.35">
      <c r="B25" t="s">
        <v>33</v>
      </c>
      <c r="C25">
        <v>14.366666666666667</v>
      </c>
      <c r="D25">
        <v>14.166666666666666</v>
      </c>
      <c r="G25">
        <v>13.275793650793652</v>
      </c>
      <c r="H25">
        <v>17.316269841269836</v>
      </c>
    </row>
    <row r="26" spans="1:8" x14ac:dyDescent="0.35">
      <c r="B26" t="s">
        <v>34</v>
      </c>
      <c r="C26">
        <v>10.233333333333334</v>
      </c>
      <c r="D26">
        <v>11.600000000000001</v>
      </c>
      <c r="G26">
        <v>13.275793650793652</v>
      </c>
      <c r="H26">
        <v>17.316269841269836</v>
      </c>
    </row>
    <row r="27" spans="1:8" x14ac:dyDescent="0.35">
      <c r="B27" t="s">
        <v>35</v>
      </c>
      <c r="C27">
        <v>6.8</v>
      </c>
      <c r="D27">
        <v>8.4666666666666668</v>
      </c>
      <c r="G27">
        <v>13.275793650793652</v>
      </c>
      <c r="H27">
        <v>17.316269841269836</v>
      </c>
    </row>
    <row r="28" spans="1:8" x14ac:dyDescent="0.35">
      <c r="B28" t="s">
        <v>36</v>
      </c>
      <c r="C28">
        <v>5.0666666666666673</v>
      </c>
      <c r="D28">
        <v>6.4333333333333336</v>
      </c>
      <c r="G28">
        <v>13.275793650793652</v>
      </c>
      <c r="H28">
        <v>17.316269841269836</v>
      </c>
    </row>
    <row r="29" spans="1:8" x14ac:dyDescent="0.35">
      <c r="B29" t="s">
        <v>37</v>
      </c>
      <c r="C29">
        <v>16.666666666666668</v>
      </c>
      <c r="D29">
        <v>25.433333333333334</v>
      </c>
      <c r="G29">
        <v>13.275793650793652</v>
      </c>
      <c r="H29">
        <v>17.316269841269836</v>
      </c>
    </row>
    <row r="30" spans="1:8" x14ac:dyDescent="0.35">
      <c r="B30" t="s">
        <v>38</v>
      </c>
      <c r="C30">
        <v>28.8</v>
      </c>
      <c r="D30">
        <v>42.666666666666664</v>
      </c>
      <c r="G30">
        <v>13.275793650793652</v>
      </c>
      <c r="H30">
        <v>17.316269841269836</v>
      </c>
    </row>
    <row r="31" spans="1:8" x14ac:dyDescent="0.35">
      <c r="B31" t="s">
        <v>39</v>
      </c>
      <c r="C31">
        <v>35.866666666666667</v>
      </c>
      <c r="D31">
        <v>48.433333333333337</v>
      </c>
      <c r="G31">
        <v>13.275793650793652</v>
      </c>
      <c r="H31">
        <v>17.316269841269836</v>
      </c>
    </row>
    <row r="32" spans="1:8" x14ac:dyDescent="0.35">
      <c r="A32" s="2" t="s">
        <v>122</v>
      </c>
      <c r="B32" t="s">
        <v>40</v>
      </c>
      <c r="C32">
        <v>25.266666666666669</v>
      </c>
      <c r="D32">
        <v>30.599999999999998</v>
      </c>
      <c r="G32">
        <v>13.275793650793652</v>
      </c>
      <c r="H32">
        <v>17.316269841269836</v>
      </c>
    </row>
    <row r="33" spans="1:8" x14ac:dyDescent="0.35">
      <c r="B33" t="s">
        <v>42</v>
      </c>
      <c r="C33">
        <v>20.466666666666669</v>
      </c>
      <c r="D33">
        <v>19.433333333333334</v>
      </c>
      <c r="G33">
        <v>13.275793650793652</v>
      </c>
      <c r="H33">
        <v>17.316269841269836</v>
      </c>
    </row>
    <row r="34" spans="1:8" x14ac:dyDescent="0.35">
      <c r="B34" t="s">
        <v>43</v>
      </c>
      <c r="C34">
        <v>13.5</v>
      </c>
      <c r="D34">
        <v>12.733333333333334</v>
      </c>
      <c r="G34">
        <v>13.275793650793652</v>
      </c>
      <c r="H34">
        <v>17.316269841269836</v>
      </c>
    </row>
    <row r="35" spans="1:8" x14ac:dyDescent="0.35">
      <c r="B35" t="s">
        <v>44</v>
      </c>
      <c r="C35">
        <v>11.466666666666667</v>
      </c>
      <c r="D35">
        <v>11.933333333333332</v>
      </c>
      <c r="G35">
        <v>13.275793650793652</v>
      </c>
      <c r="H35">
        <v>17.316269841269836</v>
      </c>
    </row>
    <row r="36" spans="1:8" x14ac:dyDescent="0.35">
      <c r="B36" t="s">
        <v>45</v>
      </c>
      <c r="C36">
        <v>3.5666666666666664</v>
      </c>
      <c r="D36">
        <v>8.6333333333333329</v>
      </c>
      <c r="G36">
        <v>13.275793650793652</v>
      </c>
      <c r="H36">
        <v>17.316269841269836</v>
      </c>
    </row>
    <row r="37" spans="1:8" x14ac:dyDescent="0.35">
      <c r="B37" t="s">
        <v>46</v>
      </c>
      <c r="C37">
        <v>7.3</v>
      </c>
      <c r="D37">
        <v>8.2999999999999989</v>
      </c>
      <c r="G37">
        <v>13.275793650793652</v>
      </c>
      <c r="H37">
        <v>17.316269841269836</v>
      </c>
    </row>
    <row r="38" spans="1:8" x14ac:dyDescent="0.35">
      <c r="B38" t="s">
        <v>47</v>
      </c>
      <c r="C38">
        <v>9.5666666666666664</v>
      </c>
      <c r="D38">
        <v>10.533333333333333</v>
      </c>
      <c r="G38">
        <v>13.275793650793652</v>
      </c>
      <c r="H38">
        <v>17.316269841269836</v>
      </c>
    </row>
    <row r="39" spans="1:8" x14ac:dyDescent="0.35">
      <c r="B39" t="s">
        <v>48</v>
      </c>
      <c r="C39">
        <v>9.7333333333333325</v>
      </c>
      <c r="D39">
        <v>13.300000000000002</v>
      </c>
      <c r="G39">
        <v>13.275793650793652</v>
      </c>
      <c r="H39">
        <v>17.316269841269836</v>
      </c>
    </row>
    <row r="40" spans="1:8" x14ac:dyDescent="0.35">
      <c r="B40" t="s">
        <v>49</v>
      </c>
      <c r="C40">
        <v>4.8666666666666671</v>
      </c>
      <c r="D40">
        <v>13.733333333333334</v>
      </c>
      <c r="G40">
        <v>13.275793650793652</v>
      </c>
      <c r="H40">
        <v>17.316269841269836</v>
      </c>
    </row>
    <row r="41" spans="1:8" x14ac:dyDescent="0.35">
      <c r="B41" t="s">
        <v>50</v>
      </c>
      <c r="C41">
        <v>-0.46666666666666706</v>
      </c>
      <c r="D41">
        <v>11.1</v>
      </c>
      <c r="G41">
        <v>13.275793650793652</v>
      </c>
      <c r="H41">
        <v>17.316269841269836</v>
      </c>
    </row>
    <row r="42" spans="1:8" x14ac:dyDescent="0.35">
      <c r="B42" t="s">
        <v>51</v>
      </c>
      <c r="C42">
        <v>-5.8666666666666671</v>
      </c>
      <c r="D42">
        <v>4.666666666666667</v>
      </c>
      <c r="G42">
        <v>13.275793650793652</v>
      </c>
      <c r="H42">
        <v>17.316269841269836</v>
      </c>
    </row>
    <row r="43" spans="1:8" x14ac:dyDescent="0.35">
      <c r="B43" t="s">
        <v>52</v>
      </c>
      <c r="C43">
        <v>-8.3333333333333339</v>
      </c>
      <c r="D43">
        <v>6.7333333333333334</v>
      </c>
      <c r="G43">
        <v>13.275793650793652</v>
      </c>
      <c r="H43">
        <v>17.316269841269836</v>
      </c>
    </row>
    <row r="44" spans="1:8" x14ac:dyDescent="0.35">
      <c r="A44" s="2" t="s">
        <v>123</v>
      </c>
      <c r="B44" t="s">
        <v>53</v>
      </c>
      <c r="C44">
        <v>-4.7</v>
      </c>
      <c r="D44">
        <v>10.766666666666666</v>
      </c>
      <c r="G44">
        <v>13.275793650793652</v>
      </c>
      <c r="H44">
        <v>17.316269841269836</v>
      </c>
    </row>
    <row r="45" spans="1:8" x14ac:dyDescent="0.35">
      <c r="B45" t="s">
        <v>55</v>
      </c>
      <c r="C45">
        <v>0.80000000000000027</v>
      </c>
      <c r="D45">
        <v>15.633333333333333</v>
      </c>
      <c r="G45">
        <v>13.275793650793652</v>
      </c>
      <c r="H45">
        <v>17.316269841269836</v>
      </c>
    </row>
    <row r="46" spans="1:8" x14ac:dyDescent="0.35">
      <c r="B46" t="s">
        <v>56</v>
      </c>
      <c r="C46">
        <v>9.2666666666666675</v>
      </c>
      <c r="D46">
        <v>17.766666666666669</v>
      </c>
      <c r="G46">
        <v>13.275793650793652</v>
      </c>
      <c r="H46">
        <v>17.316269841269836</v>
      </c>
    </row>
    <row r="47" spans="1:8" x14ac:dyDescent="0.35">
      <c r="B47" t="s">
        <v>57</v>
      </c>
      <c r="C47">
        <v>15.266666666666667</v>
      </c>
      <c r="D47">
        <v>19.666666666666668</v>
      </c>
      <c r="G47">
        <v>13.275793650793652</v>
      </c>
      <c r="H47">
        <v>17.316269841269836</v>
      </c>
    </row>
    <row r="48" spans="1:8" x14ac:dyDescent="0.35">
      <c r="B48" t="s">
        <v>58</v>
      </c>
      <c r="C48">
        <v>17.200000000000003</v>
      </c>
      <c r="D48">
        <v>24.466666666666669</v>
      </c>
      <c r="G48">
        <v>13.275793650793652</v>
      </c>
      <c r="H48">
        <v>17.316269841269836</v>
      </c>
    </row>
    <row r="49" spans="1:8" x14ac:dyDescent="0.35">
      <c r="B49" t="s">
        <v>59</v>
      </c>
      <c r="C49">
        <v>14.6</v>
      </c>
      <c r="D49">
        <v>26.666666666666668</v>
      </c>
      <c r="G49">
        <v>13.275793650793652</v>
      </c>
      <c r="H49">
        <v>17.316269841269836</v>
      </c>
    </row>
    <row r="50" spans="1:8" x14ac:dyDescent="0.35">
      <c r="B50" t="s">
        <v>60</v>
      </c>
      <c r="C50">
        <v>12.033333333333333</v>
      </c>
      <c r="D50">
        <v>25.3</v>
      </c>
      <c r="G50">
        <v>13.275793650793652</v>
      </c>
      <c r="H50">
        <v>17.316269841269836</v>
      </c>
    </row>
    <row r="51" spans="1:8" x14ac:dyDescent="0.35">
      <c r="B51" t="s">
        <v>61</v>
      </c>
      <c r="C51">
        <v>14.466666666666667</v>
      </c>
      <c r="D51">
        <v>25.900000000000002</v>
      </c>
      <c r="G51">
        <v>13.275793650793652</v>
      </c>
      <c r="H51">
        <v>17.316269841269836</v>
      </c>
    </row>
    <row r="52" spans="1:8" x14ac:dyDescent="0.35">
      <c r="B52" t="s">
        <v>62</v>
      </c>
      <c r="C52">
        <v>13.133333333333333</v>
      </c>
      <c r="D52">
        <v>22.333333333333332</v>
      </c>
      <c r="G52">
        <v>13.275793650793652</v>
      </c>
      <c r="H52">
        <v>17.316269841269836</v>
      </c>
    </row>
    <row r="53" spans="1:8" x14ac:dyDescent="0.35">
      <c r="A53" t="str">
        <f>IF(RIGHT(B53,1)="6",LEFT(B53,4),"")</f>
        <v/>
      </c>
      <c r="B53" t="s">
        <v>63</v>
      </c>
      <c r="C53">
        <v>16.900000000000002</v>
      </c>
      <c r="D53">
        <v>22.766666666666666</v>
      </c>
      <c r="G53">
        <v>13.275793650793652</v>
      </c>
      <c r="H53">
        <v>17.316269841269836</v>
      </c>
    </row>
    <row r="54" spans="1:8" x14ac:dyDescent="0.35">
      <c r="A54" t="str">
        <f t="shared" ref="A54:A98" si="0">IF(RIGHT(B54,1)="6",LEFT(B54,4),"")</f>
        <v/>
      </c>
      <c r="B54" t="s">
        <v>64</v>
      </c>
      <c r="C54">
        <v>16.933333333333334</v>
      </c>
      <c r="D54">
        <v>22.433333333333334</v>
      </c>
      <c r="G54">
        <v>13.275793650793652</v>
      </c>
      <c r="H54">
        <v>17.316269841269836</v>
      </c>
    </row>
    <row r="55" spans="1:8" x14ac:dyDescent="0.35">
      <c r="A55" t="str">
        <f t="shared" si="0"/>
        <v/>
      </c>
      <c r="B55" t="s">
        <v>65</v>
      </c>
      <c r="C55">
        <v>22.566666666666663</v>
      </c>
      <c r="D55">
        <v>25.599999999999998</v>
      </c>
      <c r="G55">
        <v>13.275793650793652</v>
      </c>
      <c r="H55">
        <v>17.316269841269836</v>
      </c>
    </row>
    <row r="56" spans="1:8" x14ac:dyDescent="0.35">
      <c r="A56" s="2" t="s">
        <v>124</v>
      </c>
      <c r="B56" t="s">
        <v>66</v>
      </c>
      <c r="C56">
        <v>28.633333333333336</v>
      </c>
      <c r="D56">
        <v>33.333333333333336</v>
      </c>
      <c r="G56">
        <v>13.275793650793652</v>
      </c>
      <c r="H56">
        <v>17.316269841269836</v>
      </c>
    </row>
    <row r="57" spans="1:8" x14ac:dyDescent="0.35">
      <c r="A57" t="str">
        <f t="shared" si="0"/>
        <v/>
      </c>
      <c r="B57" t="s">
        <v>68</v>
      </c>
      <c r="C57">
        <v>29.5</v>
      </c>
      <c r="D57">
        <v>34.633333333333333</v>
      </c>
      <c r="G57">
        <v>13.275793650793652</v>
      </c>
      <c r="H57">
        <v>17.316269841269836</v>
      </c>
    </row>
    <row r="58" spans="1:8" x14ac:dyDescent="0.35">
      <c r="A58" t="str">
        <f t="shared" si="0"/>
        <v/>
      </c>
      <c r="B58" t="s">
        <v>69</v>
      </c>
      <c r="C58">
        <v>27.7</v>
      </c>
      <c r="D58">
        <v>33.933333333333337</v>
      </c>
      <c r="G58">
        <v>13.275793650793652</v>
      </c>
      <c r="H58">
        <v>17.316269841269836</v>
      </c>
    </row>
    <row r="59" spans="1:8" x14ac:dyDescent="0.35">
      <c r="A59" t="str">
        <f t="shared" si="0"/>
        <v/>
      </c>
      <c r="B59" t="s">
        <v>70</v>
      </c>
      <c r="C59">
        <v>18.733333333333334</v>
      </c>
      <c r="D59">
        <v>28.433333333333334</v>
      </c>
      <c r="G59">
        <v>13.275793650793652</v>
      </c>
      <c r="H59">
        <v>17.316269841269836</v>
      </c>
    </row>
    <row r="60" spans="1:8" x14ac:dyDescent="0.35">
      <c r="A60" t="str">
        <f t="shared" si="0"/>
        <v/>
      </c>
      <c r="B60" t="s">
        <v>71</v>
      </c>
      <c r="C60">
        <v>20.433333333333334</v>
      </c>
      <c r="D60">
        <v>29.966666666666665</v>
      </c>
      <c r="G60">
        <v>13.275793650793652</v>
      </c>
      <c r="H60">
        <v>17.316269841269836</v>
      </c>
    </row>
    <row r="61" spans="1:8" x14ac:dyDescent="0.35">
      <c r="A61" t="str">
        <f t="shared" si="0"/>
        <v/>
      </c>
      <c r="B61" t="s">
        <v>72</v>
      </c>
      <c r="C61">
        <v>21.366666666666664</v>
      </c>
      <c r="D61">
        <v>28.633333333333336</v>
      </c>
      <c r="G61">
        <v>13.275793650793652</v>
      </c>
      <c r="H61">
        <v>17.316269841269836</v>
      </c>
    </row>
    <row r="62" spans="1:8" x14ac:dyDescent="0.35">
      <c r="A62" t="str">
        <f t="shared" si="0"/>
        <v/>
      </c>
      <c r="B62" t="s">
        <v>73</v>
      </c>
      <c r="C62">
        <v>24.333333333333332</v>
      </c>
      <c r="D62">
        <v>24.766666666666666</v>
      </c>
      <c r="G62">
        <v>13.275793650793652</v>
      </c>
      <c r="H62">
        <v>17.316269841269836</v>
      </c>
    </row>
    <row r="63" spans="1:8" x14ac:dyDescent="0.35">
      <c r="A63" t="str">
        <f t="shared" si="0"/>
        <v/>
      </c>
      <c r="B63" t="s">
        <v>74</v>
      </c>
      <c r="C63">
        <v>21.866666666666664</v>
      </c>
      <c r="D63">
        <v>17.599999999999998</v>
      </c>
      <c r="G63">
        <v>13.275793650793652</v>
      </c>
      <c r="H63">
        <v>17.316269841269836</v>
      </c>
    </row>
    <row r="64" spans="1:8" x14ac:dyDescent="0.35">
      <c r="A64" t="str">
        <f t="shared" si="0"/>
        <v/>
      </c>
      <c r="B64" t="s">
        <v>75</v>
      </c>
      <c r="C64">
        <v>18.8</v>
      </c>
      <c r="D64">
        <v>19.133333333333333</v>
      </c>
      <c r="G64">
        <v>13.275793650793652</v>
      </c>
      <c r="H64">
        <v>17.316269841269836</v>
      </c>
    </row>
    <row r="65" spans="1:8" x14ac:dyDescent="0.35">
      <c r="A65" t="str">
        <f t="shared" si="0"/>
        <v/>
      </c>
      <c r="B65" t="s">
        <v>76</v>
      </c>
      <c r="C65">
        <v>18.733333333333334</v>
      </c>
      <c r="D65">
        <v>21.266666666666666</v>
      </c>
      <c r="G65">
        <v>13.275793650793652</v>
      </c>
      <c r="H65">
        <v>17.316269841269836</v>
      </c>
    </row>
    <row r="66" spans="1:8" x14ac:dyDescent="0.35">
      <c r="A66" t="str">
        <f t="shared" si="0"/>
        <v/>
      </c>
      <c r="B66" t="s">
        <v>77</v>
      </c>
      <c r="C66">
        <v>17.566666666666666</v>
      </c>
      <c r="D66">
        <v>23.900000000000002</v>
      </c>
      <c r="G66">
        <v>13.275793650793652</v>
      </c>
      <c r="H66">
        <v>17.316269841269836</v>
      </c>
    </row>
    <row r="67" spans="1:8" x14ac:dyDescent="0.35">
      <c r="A67" t="str">
        <f t="shared" si="0"/>
        <v/>
      </c>
      <c r="B67" t="s">
        <v>78</v>
      </c>
      <c r="C67">
        <v>18.366666666666664</v>
      </c>
      <c r="D67">
        <v>20.033333333333335</v>
      </c>
      <c r="G67">
        <v>13.275793650793652</v>
      </c>
      <c r="H67">
        <v>17.316269841269836</v>
      </c>
    </row>
    <row r="68" spans="1:8" x14ac:dyDescent="0.35">
      <c r="A68" s="2" t="s">
        <v>125</v>
      </c>
      <c r="B68" t="s">
        <v>79</v>
      </c>
      <c r="C68">
        <v>15.133333333333333</v>
      </c>
      <c r="D68">
        <v>18.266666666666666</v>
      </c>
      <c r="G68">
        <v>13.275793650793652</v>
      </c>
      <c r="H68">
        <v>17.316269841269836</v>
      </c>
    </row>
    <row r="69" spans="1:8" x14ac:dyDescent="0.35">
      <c r="A69" t="str">
        <f t="shared" si="0"/>
        <v/>
      </c>
      <c r="B69" t="s">
        <v>81</v>
      </c>
      <c r="C69">
        <v>13.200000000000001</v>
      </c>
      <c r="D69">
        <v>16.866666666666667</v>
      </c>
      <c r="G69">
        <v>13.275793650793652</v>
      </c>
      <c r="H69">
        <v>17.316269841269836</v>
      </c>
    </row>
    <row r="70" spans="1:8" x14ac:dyDescent="0.35">
      <c r="A70" t="str">
        <f t="shared" si="0"/>
        <v/>
      </c>
      <c r="B70" t="s">
        <v>82</v>
      </c>
      <c r="C70">
        <v>11.733333333333334</v>
      </c>
      <c r="D70">
        <v>16.633333333333336</v>
      </c>
      <c r="G70">
        <v>13.275793650793652</v>
      </c>
      <c r="H70">
        <v>17.316269841269836</v>
      </c>
    </row>
    <row r="71" spans="1:8" x14ac:dyDescent="0.35">
      <c r="A71" t="str">
        <f t="shared" si="0"/>
        <v/>
      </c>
      <c r="B71" t="s">
        <v>83</v>
      </c>
      <c r="C71">
        <v>12.166666666666666</v>
      </c>
      <c r="D71">
        <v>20.066666666666666</v>
      </c>
      <c r="G71">
        <v>13.275793650793652</v>
      </c>
      <c r="H71">
        <v>17.316269841269836</v>
      </c>
    </row>
    <row r="72" spans="1:8" x14ac:dyDescent="0.35">
      <c r="A72" t="str">
        <f t="shared" si="0"/>
        <v/>
      </c>
      <c r="B72" t="s">
        <v>84</v>
      </c>
      <c r="C72">
        <v>16.2</v>
      </c>
      <c r="D72">
        <v>19.966666666666669</v>
      </c>
      <c r="G72">
        <v>13.275793650793652</v>
      </c>
      <c r="H72">
        <v>17.316269841269836</v>
      </c>
    </row>
    <row r="73" spans="1:8" x14ac:dyDescent="0.35">
      <c r="A73" t="str">
        <f t="shared" si="0"/>
        <v/>
      </c>
      <c r="B73" t="s">
        <v>85</v>
      </c>
      <c r="C73">
        <v>15.733333333333334</v>
      </c>
      <c r="D73">
        <v>22.5</v>
      </c>
      <c r="G73">
        <v>13.275793650793652</v>
      </c>
      <c r="H73">
        <v>17.316269841269836</v>
      </c>
    </row>
    <row r="74" spans="1:8" x14ac:dyDescent="0.35">
      <c r="A74" t="str">
        <f t="shared" si="0"/>
        <v/>
      </c>
      <c r="B74" t="s">
        <v>86</v>
      </c>
      <c r="C74">
        <v>15.466666666666667</v>
      </c>
      <c r="D74">
        <v>19.599999999999998</v>
      </c>
      <c r="G74">
        <v>13.275793650793652</v>
      </c>
      <c r="H74">
        <v>17.316269841269836</v>
      </c>
    </row>
    <row r="75" spans="1:8" x14ac:dyDescent="0.35">
      <c r="A75" t="str">
        <f t="shared" si="0"/>
        <v/>
      </c>
      <c r="B75" t="s">
        <v>87</v>
      </c>
      <c r="C75">
        <v>12.733333333333334</v>
      </c>
      <c r="D75">
        <v>19.833333333333332</v>
      </c>
      <c r="G75">
        <v>13.275793650793652</v>
      </c>
      <c r="H75">
        <v>17.316269841269836</v>
      </c>
    </row>
    <row r="76" spans="1:8" x14ac:dyDescent="0.35">
      <c r="A76" t="str">
        <f t="shared" si="0"/>
        <v/>
      </c>
      <c r="B76" t="s">
        <v>88</v>
      </c>
      <c r="C76">
        <v>11.799999999999999</v>
      </c>
      <c r="D76">
        <v>16.733333333333334</v>
      </c>
      <c r="G76">
        <v>13.275793650793652</v>
      </c>
      <c r="H76">
        <v>17.316269841269836</v>
      </c>
    </row>
    <row r="77" spans="1:8" x14ac:dyDescent="0.35">
      <c r="A77" t="str">
        <f t="shared" si="0"/>
        <v/>
      </c>
      <c r="B77" t="s">
        <v>89</v>
      </c>
      <c r="C77">
        <v>10.766666666666666</v>
      </c>
      <c r="D77">
        <v>18.3</v>
      </c>
      <c r="G77">
        <v>13.275793650793652</v>
      </c>
      <c r="H77">
        <v>17.316269841269836</v>
      </c>
    </row>
    <row r="78" spans="1:8" x14ac:dyDescent="0.35">
      <c r="A78" t="str">
        <f t="shared" si="0"/>
        <v/>
      </c>
      <c r="B78" t="s">
        <v>90</v>
      </c>
      <c r="C78">
        <v>10.5</v>
      </c>
      <c r="D78">
        <v>17.099999999999998</v>
      </c>
      <c r="G78">
        <v>13.275793650793652</v>
      </c>
      <c r="H78">
        <v>17.316269841269836</v>
      </c>
    </row>
    <row r="79" spans="1:8" x14ac:dyDescent="0.35">
      <c r="A79" t="str">
        <f t="shared" si="0"/>
        <v/>
      </c>
      <c r="B79" t="s">
        <v>91</v>
      </c>
      <c r="C79">
        <v>12.133333333333335</v>
      </c>
      <c r="D79">
        <v>18.899999999999999</v>
      </c>
      <c r="G79">
        <v>13.275793650793652</v>
      </c>
      <c r="H79">
        <v>17.316269841269836</v>
      </c>
    </row>
    <row r="80" spans="1:8" x14ac:dyDescent="0.35">
      <c r="A80" s="2" t="s">
        <v>126</v>
      </c>
      <c r="B80" t="s">
        <v>92</v>
      </c>
      <c r="C80">
        <v>13.033333333333333</v>
      </c>
      <c r="D80">
        <v>14.5</v>
      </c>
      <c r="G80">
        <v>13.275793650793652</v>
      </c>
      <c r="H80">
        <v>17.316269841269836</v>
      </c>
    </row>
    <row r="81" spans="1:8" x14ac:dyDescent="0.35">
      <c r="A81" t="str">
        <f t="shared" si="0"/>
        <v/>
      </c>
      <c r="B81" t="s">
        <v>94</v>
      </c>
      <c r="C81">
        <v>11.199999999999998</v>
      </c>
      <c r="D81">
        <v>18.966666666666665</v>
      </c>
      <c r="G81">
        <v>13.275793650793652</v>
      </c>
      <c r="H81">
        <v>17.316269841269836</v>
      </c>
    </row>
    <row r="82" spans="1:8" x14ac:dyDescent="0.35">
      <c r="A82" t="str">
        <f t="shared" si="0"/>
        <v/>
      </c>
      <c r="B82" t="s">
        <v>95</v>
      </c>
      <c r="C82">
        <v>11.699999999999998</v>
      </c>
      <c r="D82">
        <v>16</v>
      </c>
      <c r="G82">
        <v>13.275793650793652</v>
      </c>
      <c r="H82">
        <v>17.316269841269836</v>
      </c>
    </row>
    <row r="83" spans="1:8" x14ac:dyDescent="0.35">
      <c r="A83" t="str">
        <f t="shared" si="0"/>
        <v/>
      </c>
      <c r="B83" t="s">
        <v>96</v>
      </c>
      <c r="C83">
        <v>10.266666666666667</v>
      </c>
      <c r="D83">
        <v>18.5</v>
      </c>
      <c r="G83">
        <v>13.275793650793652</v>
      </c>
      <c r="H83">
        <v>17.316269841269836</v>
      </c>
    </row>
    <row r="84" spans="1:8" x14ac:dyDescent="0.35">
      <c r="A84" t="str">
        <f t="shared" si="0"/>
        <v/>
      </c>
      <c r="B84" t="s">
        <v>97</v>
      </c>
      <c r="C84">
        <v>13.433333333333332</v>
      </c>
      <c r="D84">
        <v>13.733333333333334</v>
      </c>
      <c r="G84">
        <v>13.275793650793652</v>
      </c>
      <c r="H84">
        <v>17.316269841269836</v>
      </c>
    </row>
    <row r="85" spans="1:8" x14ac:dyDescent="0.35">
      <c r="A85" t="str">
        <f t="shared" si="0"/>
        <v/>
      </c>
      <c r="B85" t="s">
        <v>98</v>
      </c>
      <c r="C85">
        <v>9.2999999999999989</v>
      </c>
      <c r="D85">
        <v>13.200000000000001</v>
      </c>
      <c r="G85">
        <v>13.275793650793652</v>
      </c>
      <c r="H85">
        <v>17.316269841269836</v>
      </c>
    </row>
    <row r="86" spans="1:8" x14ac:dyDescent="0.35">
      <c r="A86" t="str">
        <f t="shared" si="0"/>
        <v/>
      </c>
      <c r="B86" t="s">
        <v>99</v>
      </c>
      <c r="C86">
        <v>6.7333333333333334</v>
      </c>
      <c r="D86">
        <v>7.8333333333333321</v>
      </c>
      <c r="G86">
        <v>13.275793650793652</v>
      </c>
      <c r="H86">
        <v>17.316269841269836</v>
      </c>
    </row>
    <row r="87" spans="1:8" x14ac:dyDescent="0.35">
      <c r="A87" t="str">
        <f t="shared" si="0"/>
        <v/>
      </c>
      <c r="B87" t="s">
        <v>100</v>
      </c>
      <c r="C87">
        <v>1.8333333333333333</v>
      </c>
      <c r="D87">
        <v>2.8000000000000003</v>
      </c>
      <c r="G87">
        <v>13.275793650793652</v>
      </c>
      <c r="H87">
        <v>17.316269841269836</v>
      </c>
    </row>
    <row r="88" spans="1:8" x14ac:dyDescent="0.35">
      <c r="A88" t="str">
        <f t="shared" si="0"/>
        <v/>
      </c>
      <c r="B88" t="s">
        <v>101</v>
      </c>
      <c r="C88">
        <v>6.2666666666666657</v>
      </c>
      <c r="D88">
        <v>10.566666666666666</v>
      </c>
      <c r="G88">
        <v>13.275793650793652</v>
      </c>
      <c r="H88">
        <v>17.316269841269836</v>
      </c>
    </row>
    <row r="89" spans="1:8" x14ac:dyDescent="0.35">
      <c r="A89" t="str">
        <f t="shared" si="0"/>
        <v/>
      </c>
      <c r="B89" t="s">
        <v>102</v>
      </c>
      <c r="C89">
        <v>14.833333333333334</v>
      </c>
      <c r="D89">
        <v>22.233333333333334</v>
      </c>
      <c r="G89">
        <v>13.275793650793652</v>
      </c>
      <c r="H89">
        <v>17.316269841269836</v>
      </c>
    </row>
    <row r="90" spans="1:8" x14ac:dyDescent="0.35">
      <c r="A90" t="str">
        <f t="shared" si="0"/>
        <v/>
      </c>
      <c r="B90" t="s">
        <v>103</v>
      </c>
      <c r="C90">
        <v>27.333333333333332</v>
      </c>
      <c r="D90">
        <v>37.5</v>
      </c>
      <c r="E90" s="1">
        <v>40.5</v>
      </c>
      <c r="F90" s="1">
        <v>47.1</v>
      </c>
      <c r="G90">
        <v>13.275793650793652</v>
      </c>
      <c r="H90">
        <v>17.316269841269836</v>
      </c>
    </row>
    <row r="91" spans="1:8" x14ac:dyDescent="0.35">
      <c r="A91" t="str">
        <f t="shared" si="0"/>
        <v/>
      </c>
      <c r="B91" t="s">
        <v>104</v>
      </c>
      <c r="C91" t="e">
        <v>#N/A</v>
      </c>
      <c r="D91" t="e">
        <v>#N/A</v>
      </c>
    </row>
    <row r="92" spans="1:8" x14ac:dyDescent="0.35">
      <c r="A92" s="2" t="s">
        <v>127</v>
      </c>
      <c r="B92" t="s">
        <v>105</v>
      </c>
      <c r="C92" t="e">
        <v>#N/A</v>
      </c>
      <c r="D92" t="e">
        <v>#N/A</v>
      </c>
    </row>
    <row r="93" spans="1:8" x14ac:dyDescent="0.35">
      <c r="A93" t="str">
        <f t="shared" si="0"/>
        <v/>
      </c>
      <c r="B93" t="s">
        <v>107</v>
      </c>
      <c r="C93" t="e">
        <v>#N/A</v>
      </c>
      <c r="D93" t="e">
        <v>#N/A</v>
      </c>
    </row>
    <row r="94" spans="1:8" x14ac:dyDescent="0.35">
      <c r="A94" t="str">
        <f t="shared" si="0"/>
        <v/>
      </c>
      <c r="B94" t="s">
        <v>108</v>
      </c>
      <c r="C94" t="e">
        <v>#N/A</v>
      </c>
      <c r="D94" t="e">
        <v>#N/A</v>
      </c>
    </row>
    <row r="95" spans="1:8" x14ac:dyDescent="0.35">
      <c r="A95" t="str">
        <f t="shared" si="0"/>
        <v/>
      </c>
      <c r="B95" t="s">
        <v>109</v>
      </c>
      <c r="C95" t="e">
        <v>#N/A</v>
      </c>
      <c r="D95" t="e">
        <v>#N/A</v>
      </c>
    </row>
    <row r="96" spans="1:8" x14ac:dyDescent="0.35">
      <c r="A96" t="str">
        <f t="shared" si="0"/>
        <v/>
      </c>
      <c r="B96" t="s">
        <v>110</v>
      </c>
      <c r="C96" t="e">
        <v>#N/A</v>
      </c>
      <c r="D96" t="e">
        <v>#N/A</v>
      </c>
    </row>
    <row r="97" spans="1:4" x14ac:dyDescent="0.35">
      <c r="A97" t="str">
        <f t="shared" si="0"/>
        <v/>
      </c>
      <c r="B97" t="s">
        <v>111</v>
      </c>
      <c r="C97" t="e">
        <v>#N/A</v>
      </c>
      <c r="D97" t="e">
        <v>#N/A</v>
      </c>
    </row>
    <row r="98" spans="1:4" x14ac:dyDescent="0.35">
      <c r="A98" t="str">
        <f t="shared" si="0"/>
        <v/>
      </c>
      <c r="B98" t="s">
        <v>112</v>
      </c>
      <c r="C98" t="e">
        <v>#N/A</v>
      </c>
      <c r="D98" t="e">
        <v>#N/A</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077E-96B2-4B1A-90B5-1FC578696EE8}">
  <dimension ref="B2:E14"/>
  <sheetViews>
    <sheetView showGridLines="0" workbookViewId="0">
      <selection activeCell="D17" sqref="D17"/>
    </sheetView>
  </sheetViews>
  <sheetFormatPr defaultRowHeight="14.5" x14ac:dyDescent="0.35"/>
  <cols>
    <col min="2" max="2" width="75.81640625" customWidth="1"/>
    <col min="3" max="5" width="18.54296875" customWidth="1"/>
  </cols>
  <sheetData>
    <row r="2" spans="2:5" ht="32" thickBot="1" x14ac:dyDescent="0.4">
      <c r="B2" s="16" t="s">
        <v>158</v>
      </c>
    </row>
    <row r="3" spans="2:5" ht="15.5" x14ac:dyDescent="0.35">
      <c r="B3" s="11"/>
      <c r="C3" s="12" t="s">
        <v>128</v>
      </c>
      <c r="D3" s="12" t="s">
        <v>160</v>
      </c>
      <c r="E3" s="13" t="s">
        <v>159</v>
      </c>
    </row>
    <row r="4" spans="2:5" ht="16" thickBot="1" x14ac:dyDescent="0.4">
      <c r="B4" s="8"/>
      <c r="C4" s="14" t="s">
        <v>129</v>
      </c>
      <c r="D4" s="14" t="s">
        <v>129</v>
      </c>
      <c r="E4" s="15" t="s">
        <v>129</v>
      </c>
    </row>
    <row r="5" spans="2:5" ht="15.5" x14ac:dyDescent="0.35">
      <c r="B5" s="5" t="s">
        <v>130</v>
      </c>
      <c r="C5" s="6">
        <v>44</v>
      </c>
      <c r="D5" s="6">
        <v>36.4</v>
      </c>
      <c r="E5" s="7">
        <v>66.8</v>
      </c>
    </row>
    <row r="6" spans="2:5" ht="15.5" x14ac:dyDescent="0.35">
      <c r="B6" s="5" t="s">
        <v>131</v>
      </c>
      <c r="C6" s="6">
        <v>28.000000000000004</v>
      </c>
      <c r="D6" s="6">
        <v>21.6</v>
      </c>
      <c r="E6" s="7">
        <v>46.5</v>
      </c>
    </row>
    <row r="7" spans="2:5" ht="15.5" x14ac:dyDescent="0.35">
      <c r="B7" s="5" t="s">
        <v>132</v>
      </c>
      <c r="C7" s="6" t="s">
        <v>133</v>
      </c>
      <c r="D7" s="6">
        <v>28.999999999999996</v>
      </c>
      <c r="E7" s="7">
        <v>58.4</v>
      </c>
    </row>
    <row r="8" spans="2:5" ht="15.5" x14ac:dyDescent="0.35">
      <c r="B8" s="5" t="s">
        <v>134</v>
      </c>
      <c r="C8" s="6">
        <v>20</v>
      </c>
      <c r="D8" s="6">
        <v>18.100000000000001</v>
      </c>
      <c r="E8" s="7">
        <v>30</v>
      </c>
    </row>
    <row r="9" spans="2:5" ht="15.5" x14ac:dyDescent="0.35">
      <c r="B9" s="5" t="s">
        <v>135</v>
      </c>
      <c r="C9" s="6">
        <v>19</v>
      </c>
      <c r="D9" s="6">
        <v>17.3</v>
      </c>
      <c r="E9" s="7">
        <v>41</v>
      </c>
    </row>
    <row r="10" spans="2:5" ht="15.5" x14ac:dyDescent="0.35">
      <c r="B10" s="5" t="s">
        <v>136</v>
      </c>
      <c r="C10" s="6">
        <v>8</v>
      </c>
      <c r="D10" s="6">
        <v>9.6</v>
      </c>
      <c r="E10" s="7">
        <v>31</v>
      </c>
    </row>
    <row r="11" spans="2:5" ht="15.5" x14ac:dyDescent="0.35">
      <c r="B11" s="5" t="s">
        <v>137</v>
      </c>
      <c r="C11" s="6">
        <v>14.000000000000002</v>
      </c>
      <c r="D11" s="6">
        <v>17.600000000000001</v>
      </c>
      <c r="E11" s="7">
        <v>40</v>
      </c>
    </row>
    <row r="12" spans="2:5" ht="16" thickBot="1" x14ac:dyDescent="0.4">
      <c r="B12" s="8" t="s">
        <v>138</v>
      </c>
      <c r="C12" s="9">
        <v>20</v>
      </c>
      <c r="D12" s="9">
        <v>28.300000000000004</v>
      </c>
      <c r="E12" s="10">
        <v>60</v>
      </c>
    </row>
    <row r="13" spans="2:5" ht="60" customHeight="1" x14ac:dyDescent="0.35">
      <c r="B13" s="17" t="s">
        <v>161</v>
      </c>
      <c r="C13" s="17"/>
      <c r="D13" s="17"/>
      <c r="E13" s="17"/>
    </row>
    <row r="14" spans="2:5" x14ac:dyDescent="0.35">
      <c r="B14" s="4"/>
    </row>
  </sheetData>
  <mergeCells count="1">
    <mergeCell ref="B13:E1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350-9023-43AF-91A5-C9E59056FBC3}">
  <sheetPr>
    <tabColor theme="6"/>
  </sheetPr>
  <dimension ref="B2:E11"/>
  <sheetViews>
    <sheetView workbookViewId="0">
      <selection activeCell="Y25" sqref="Y25"/>
    </sheetView>
  </sheetViews>
  <sheetFormatPr defaultRowHeight="14.5" x14ac:dyDescent="0.35"/>
  <sheetData>
    <row r="2" spans="2:5" x14ac:dyDescent="0.35">
      <c r="C2" t="s">
        <v>139</v>
      </c>
      <c r="D2" t="s">
        <v>140</v>
      </c>
      <c r="E2" t="s">
        <v>141</v>
      </c>
    </row>
    <row r="3" spans="2:5" x14ac:dyDescent="0.35">
      <c r="B3" t="s">
        <v>142</v>
      </c>
      <c r="C3">
        <v>56.1</v>
      </c>
      <c r="D3">
        <v>9.9502487562189064</v>
      </c>
      <c r="E3">
        <v>0</v>
      </c>
    </row>
    <row r="4" spans="2:5" x14ac:dyDescent="0.35">
      <c r="B4" t="s">
        <v>143</v>
      </c>
      <c r="C4">
        <v>3.9</v>
      </c>
      <c r="D4">
        <v>5.4726368159203984</v>
      </c>
      <c r="E4">
        <v>11.1</v>
      </c>
    </row>
    <row r="5" spans="2:5" x14ac:dyDescent="0.35">
      <c r="B5" t="s">
        <v>144</v>
      </c>
      <c r="C5">
        <v>4.5</v>
      </c>
      <c r="D5">
        <v>12.935323383084576</v>
      </c>
      <c r="E5">
        <v>13</v>
      </c>
    </row>
    <row r="6" spans="2:5" x14ac:dyDescent="0.35">
      <c r="B6" t="s">
        <v>145</v>
      </c>
      <c r="D6">
        <v>14.427860696517413</v>
      </c>
      <c r="E6">
        <v>13</v>
      </c>
    </row>
    <row r="7" spans="2:5" x14ac:dyDescent="0.35">
      <c r="B7" t="s">
        <v>146</v>
      </c>
      <c r="C7">
        <v>7.3</v>
      </c>
      <c r="D7">
        <v>10.44776119402985</v>
      </c>
      <c r="E7">
        <v>16.7</v>
      </c>
    </row>
    <row r="8" spans="2:5" x14ac:dyDescent="0.35">
      <c r="B8" t="s">
        <v>147</v>
      </c>
      <c r="C8">
        <v>12.7</v>
      </c>
      <c r="D8">
        <v>27.363184079601986</v>
      </c>
      <c r="E8">
        <v>29.6</v>
      </c>
    </row>
    <row r="9" spans="2:5" x14ac:dyDescent="0.35">
      <c r="B9" t="s">
        <v>148</v>
      </c>
      <c r="C9">
        <v>13.3</v>
      </c>
      <c r="D9">
        <v>28.855721393034827</v>
      </c>
      <c r="E9">
        <v>37</v>
      </c>
    </row>
    <row r="10" spans="2:5" x14ac:dyDescent="0.35">
      <c r="B10" t="s">
        <v>149</v>
      </c>
      <c r="D10">
        <v>44.278606965174127</v>
      </c>
      <c r="E10">
        <v>50</v>
      </c>
    </row>
    <row r="11" spans="2:5" x14ac:dyDescent="0.35">
      <c r="B11" t="s">
        <v>150</v>
      </c>
      <c r="C11">
        <v>27.6</v>
      </c>
      <c r="D11">
        <v>54.726368159203972</v>
      </c>
      <c r="E11">
        <v>75.900000000000006</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90DC-6385-4892-9E8F-2C239EAD2569}">
  <sheetPr>
    <tabColor theme="6"/>
  </sheetPr>
  <dimension ref="B1:C7"/>
  <sheetViews>
    <sheetView workbookViewId="0">
      <selection activeCell="C10" sqref="C10"/>
    </sheetView>
  </sheetViews>
  <sheetFormatPr defaultRowHeight="14.5" x14ac:dyDescent="0.35"/>
  <cols>
    <col min="2" max="2" width="38.26953125" bestFit="1" customWidth="1"/>
  </cols>
  <sheetData>
    <row r="1" spans="2:3" x14ac:dyDescent="0.35">
      <c r="C1" t="s">
        <v>151</v>
      </c>
    </row>
    <row r="2" spans="2:3" x14ac:dyDescent="0.35">
      <c r="B2" s="3" t="s">
        <v>152</v>
      </c>
      <c r="C2">
        <v>22.5</v>
      </c>
    </row>
    <row r="3" spans="2:3" x14ac:dyDescent="0.35">
      <c r="B3" s="3" t="s">
        <v>153</v>
      </c>
      <c r="C3">
        <v>28.8</v>
      </c>
    </row>
    <row r="4" spans="2:3" x14ac:dyDescent="0.35">
      <c r="B4" s="3" t="s">
        <v>155</v>
      </c>
      <c r="C4">
        <v>26.1</v>
      </c>
    </row>
    <row r="5" spans="2:3" x14ac:dyDescent="0.35">
      <c r="B5" s="3" t="s">
        <v>156</v>
      </c>
      <c r="C5">
        <v>5.4</v>
      </c>
    </row>
    <row r="6" spans="2:3" x14ac:dyDescent="0.35">
      <c r="B6" s="3" t="s">
        <v>157</v>
      </c>
      <c r="C6">
        <v>3.6</v>
      </c>
    </row>
    <row r="7" spans="2:3" x14ac:dyDescent="0.35">
      <c r="B7" s="3" t="s">
        <v>154</v>
      </c>
      <c r="C7">
        <v>13.5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4</vt:i4>
      </vt:variant>
    </vt:vector>
  </HeadingPairs>
  <TitlesOfParts>
    <vt:vector size="9" baseType="lpstr">
      <vt:lpstr>D. Chart 1</vt:lpstr>
      <vt:lpstr>D. Chart 2</vt:lpstr>
      <vt:lpstr>Table</vt:lpstr>
      <vt:lpstr>D. Chart 3</vt:lpstr>
      <vt:lpstr>D. Chart 4</vt:lpstr>
      <vt:lpstr>Chart 1</vt:lpstr>
      <vt:lpstr>Chart 2</vt:lpstr>
      <vt:lpstr>Chart 3</vt:lpstr>
      <vt:lpstr>Chart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2025-05-15T02:59:59Z</dcterms:created>
  <dcterms:modified xsi:type="dcterms:W3CDTF">2025-05-15T03:00:16Z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2025-05-15T03:00:14Z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2d37d71c-f12a-4c84-b5dd-f69c69e37f7f</vt:lpwstr>
  </property>
  <property fmtid="{D5CDD505-2E9C-101B-9397-08002B2CF9AE}" pid="8" name="MSIP_Label_65269c60-0483-4c57-9e8c-3779d6900235_ContentBits">
    <vt:lpwstr>0</vt:lpwstr>
  </property>
  <property fmtid="{D5CDD505-2E9C-101B-9397-08002B2CF9AE}" pid="9" name="MSIP_Label_65269c60-0483-4c57-9e8c-3779d6900235_Tag">
    <vt:lpwstr>10, 0, 1, 1</vt:lpwstr>
  </property>
</Properties>
</file>