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fedsharesites.frb.org/dist/11K/DALLAS/PA/PUB/Dallas Fed Economics/04-April/0202_Canas_Export/"/>
    </mc:Choice>
  </mc:AlternateContent>
  <bookViews>
    <workbookView xWindow="0" yWindow="0" windowWidth="19200" windowHeight="6600" activeTab="3"/>
  </bookViews>
  <sheets>
    <sheet name="D.Chart1" sheetId="17" r:id="rId1"/>
    <sheet name="C.Chart1" sheetId="18" r:id="rId2"/>
    <sheet name="D.Chart2" sheetId="5" r:id="rId3"/>
    <sheet name="C.Chart2" sheetId="4" r:id="rId4"/>
  </sheets>
  <calcPr calcId="162913"/>
</workbook>
</file>

<file path=xl/calcChain.xml><?xml version="1.0" encoding="utf-8"?>
<calcChain xmlns="http://schemas.openxmlformats.org/spreadsheetml/2006/main">
  <c r="B3" i="17" l="1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</calcChain>
</file>

<file path=xl/sharedStrings.xml><?xml version="1.0" encoding="utf-8"?>
<sst xmlns="http://schemas.openxmlformats.org/spreadsheetml/2006/main" count="238" uniqueCount="238">
  <si>
    <t xml:space="preserve"> Railroad rolling stock (0.5%)</t>
  </si>
  <si>
    <t xml:space="preserve"> Industrial machinery (1.9%)</t>
  </si>
  <si>
    <t xml:space="preserve"> Other fabricated metal products (2.6%)</t>
  </si>
  <si>
    <t xml:space="preserve"> Motor vehicle parts (4.5%)</t>
  </si>
  <si>
    <t xml:space="preserve"> Basic chemicals (8.7%)</t>
  </si>
  <si>
    <t>January 2002</t>
  </si>
  <si>
    <t>February 2002</t>
  </si>
  <si>
    <t>March 2002</t>
  </si>
  <si>
    <t>April 2002</t>
  </si>
  <si>
    <t>May 2002</t>
  </si>
  <si>
    <t>June 2002</t>
  </si>
  <si>
    <t>July 2002</t>
  </si>
  <si>
    <t>August 2002</t>
  </si>
  <si>
    <t>September 2002</t>
  </si>
  <si>
    <t>October 2002</t>
  </si>
  <si>
    <t>November 2002</t>
  </si>
  <si>
    <t>December 2002</t>
  </si>
  <si>
    <t>January 2003</t>
  </si>
  <si>
    <t>February 2003</t>
  </si>
  <si>
    <t>March 2003</t>
  </si>
  <si>
    <t>April 2003</t>
  </si>
  <si>
    <t>May 2003</t>
  </si>
  <si>
    <t>June 2003</t>
  </si>
  <si>
    <t>July 2003</t>
  </si>
  <si>
    <t>August 2003</t>
  </si>
  <si>
    <t>September 2003</t>
  </si>
  <si>
    <t>October 2003</t>
  </si>
  <si>
    <t>November 2003</t>
  </si>
  <si>
    <t>December 2003</t>
  </si>
  <si>
    <t>January 2004</t>
  </si>
  <si>
    <t>February 2004</t>
  </si>
  <si>
    <t>March 2004</t>
  </si>
  <si>
    <t>April 2004</t>
  </si>
  <si>
    <t>May 2004</t>
  </si>
  <si>
    <t>June 2004</t>
  </si>
  <si>
    <t>July 2004</t>
  </si>
  <si>
    <t>August 2004</t>
  </si>
  <si>
    <t>September 2004</t>
  </si>
  <si>
    <t>October 2004</t>
  </si>
  <si>
    <t>November 2004</t>
  </si>
  <si>
    <t>December 2004</t>
  </si>
  <si>
    <t>January 2005</t>
  </si>
  <si>
    <t>February 2005</t>
  </si>
  <si>
    <t>March 2005</t>
  </si>
  <si>
    <t>April 2005</t>
  </si>
  <si>
    <t>May 2005</t>
  </si>
  <si>
    <t>June 2005</t>
  </si>
  <si>
    <t>July 2005</t>
  </si>
  <si>
    <t>August 2005</t>
  </si>
  <si>
    <t>September 2005</t>
  </si>
  <si>
    <t>October 2005</t>
  </si>
  <si>
    <t>November 2005</t>
  </si>
  <si>
    <t>December 2005</t>
  </si>
  <si>
    <t>January 2006</t>
  </si>
  <si>
    <t>February 2006</t>
  </si>
  <si>
    <t>March 2006</t>
  </si>
  <si>
    <t>April 2006</t>
  </si>
  <si>
    <t>May 2006</t>
  </si>
  <si>
    <t>June 2006</t>
  </si>
  <si>
    <t>July 2006</t>
  </si>
  <si>
    <t>August 2006</t>
  </si>
  <si>
    <t>September 2006</t>
  </si>
  <si>
    <t>October 2006</t>
  </si>
  <si>
    <t>November 2006</t>
  </si>
  <si>
    <t>December 2006</t>
  </si>
  <si>
    <t>January 2007</t>
  </si>
  <si>
    <t>February 2007</t>
  </si>
  <si>
    <t>March 2007</t>
  </si>
  <si>
    <t>April 2007</t>
  </si>
  <si>
    <t>May 2007</t>
  </si>
  <si>
    <t>June 2007</t>
  </si>
  <si>
    <t>July 2007</t>
  </si>
  <si>
    <t>August 2007</t>
  </si>
  <si>
    <t>September 2007</t>
  </si>
  <si>
    <t>October 2007</t>
  </si>
  <si>
    <t>November 2007</t>
  </si>
  <si>
    <t>December 2007</t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</si>
  <si>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</si>
  <si>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</si>
  <si>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</si>
  <si>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</si>
  <si>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</si>
  <si>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</si>
  <si>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</si>
  <si>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</si>
  <si>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</si>
  <si>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</si>
  <si>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</si>
  <si>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</si>
  <si>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</si>
  <si>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</si>
  <si>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</si>
  <si>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</si>
  <si>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</si>
  <si>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</si>
  <si>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</si>
  <si>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</si>
  <si>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</si>
  <si>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</si>
  <si>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</si>
  <si>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</si>
  <si>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</si>
  <si>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</si>
  <si>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</si>
  <si>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</si>
  <si>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</si>
  <si>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</si>
  <si>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</si>
  <si>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</si>
  <si>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</si>
  <si>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</si>
  <si>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</si>
  <si>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</si>
  <si>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</si>
  <si>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</si>
  <si>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</si>
  <si>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</si>
  <si>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</si>
  <si>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</si>
  <si>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</si>
  <si>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</si>
  <si>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</si>
  <si>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</si>
  <si>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</si>
  <si>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</si>
  <si>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</si>
  <si>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</si>
  <si>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</si>
  <si>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</si>
  <si>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</si>
  <si>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</si>
  <si>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</si>
  <si>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</si>
  <si>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</si>
  <si>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</si>
  <si>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</si>
  <si>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</si>
  <si>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</si>
  <si>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</si>
  <si>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</si>
  <si>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</si>
  <si>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</si>
  <si>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</si>
  <si>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</si>
  <si>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</si>
  <si>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</si>
  <si>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</si>
  <si>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</si>
  <si>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</si>
  <si>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</si>
  <si>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</si>
  <si>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</si>
  <si>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</si>
  <si>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</si>
  <si>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</si>
  <si>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</si>
  <si>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</si>
  <si>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</si>
  <si>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</si>
  <si>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</si>
  <si>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</si>
  <si>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</si>
  <si>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</si>
  <si>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</si>
  <si>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</si>
  <si>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</si>
  <si>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</si>
  <si>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</si>
  <si>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</si>
  <si>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</si>
  <si>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</si>
  <si>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</si>
  <si>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</si>
  <si>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</si>
  <si>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</si>
  <si>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</si>
  <si>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</si>
  <si>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</si>
  <si>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</si>
  <si>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</si>
  <si>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</si>
  <si>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</si>
  <si>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</si>
  <si>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</si>
  <si>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</si>
  <si>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</si>
  <si>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</si>
  <si>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</si>
  <si>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</si>
  <si>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</si>
  <si>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</si>
  <si>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</si>
  <si>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</si>
  <si>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</si>
  <si>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</si>
  <si>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</si>
  <si>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</si>
  <si>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</si>
  <si>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</si>
  <si>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</si>
  <si>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</si>
  <si>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</si>
  <si>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</si>
  <si>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</si>
  <si>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</si>
  <si>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</si>
  <si>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</si>
  <si>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</si>
  <si>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</si>
  <si>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 xml:space="preserve"> Finished &amp; coated textile fabrics (0.3%)</t>
  </si>
  <si>
    <t xml:space="preserve"> Other chemical products &amp; preparations (0.8%)</t>
  </si>
  <si>
    <t xml:space="preserve"> Meat products &amp; meat packaging products (1.3%)</t>
  </si>
  <si>
    <t xml:space="preserve"> Audio &amp; video equip. (1.4%)</t>
  </si>
  <si>
    <t xml:space="preserve"> Electrical equip. (2.0%)</t>
  </si>
  <si>
    <t xml:space="preserve"> Engines, turbines &amp; power transmision equip. (2.2%)</t>
  </si>
  <si>
    <t xml:space="preserve"> Agriculture, construction &amp; machinery (2.3%)</t>
  </si>
  <si>
    <t>Other electrical equip. &amp; components (2.9%)</t>
  </si>
  <si>
    <t xml:space="preserve"> Aerospace products &amp; parts (4.0%)</t>
  </si>
  <si>
    <t>Resin, synthetic rubber, &amp; fibers &amp; filaments (6.2%)</t>
  </si>
  <si>
    <t xml:space="preserve"> Computer equip. (8.0%)</t>
  </si>
  <si>
    <t xml:space="preserve"> Petroleum &amp; coal products (17.0%)</t>
  </si>
  <si>
    <t>Industry (share in 2016)</t>
  </si>
  <si>
    <t>RCA in 2016</t>
  </si>
  <si>
    <t>December 2019</t>
  </si>
  <si>
    <t>November 2019</t>
  </si>
  <si>
    <t>October 2019</t>
  </si>
  <si>
    <t>September 2019</t>
  </si>
  <si>
    <t>August 2019</t>
  </si>
  <si>
    <t>July 2019</t>
  </si>
  <si>
    <t>June 2019</t>
  </si>
  <si>
    <t>May 2019</t>
  </si>
  <si>
    <t>April 2019</t>
  </si>
  <si>
    <t>March 2019</t>
  </si>
  <si>
    <t>February 2019</t>
  </si>
  <si>
    <t>January 2019</t>
  </si>
  <si>
    <t>Texas total exports</t>
  </si>
  <si>
    <t>U.S. minus Texas total exports</t>
  </si>
  <si>
    <t>Index, Jan. 2002=100 of 3mma of real, SA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</si>
</sst>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name val="Calibri"/>
      <family val="2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006100"/>
      <name val="Calibri Light"/>
      <family val="2"/>
    </font>
    <font>
      <sz val="11"/>
      <color theme="4"/>
      <name val="Calibri Light"/>
      <family val="2"/>
      <scheme val="major"/>
    </font>
    <font>
      <sz val="11"/>
      <color rgb="FF9C65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1"/>
    <xf numFmtId="0" fontId="6" fillId="2" borderId="1" applyNumberFormat="0" applyBorder="0" applyAlignment="0" applyProtection="0"/>
    <xf numFmtId="0" fontId="1" fillId="0" borderId="1"/>
    <xf numFmtId="0" fontId="8" fillId="3" borderId="1" applyNumberFormat="0" applyBorder="0" applyAlignment="0" applyProtection="0"/>
    <xf numFmtId="9" fontId="1" fillId="0" borderId="1" applyFont="0" applyFill="0" applyBorder="0" applyAlignment="0" applyProtection="0"/>
  </cellStyleXfs>
  <cellXfs count="15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2" fontId="3" fillId="0" borderId="0" xfId="1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1" fillId="0" borderId="1" xfId="4" applyAlignment="1">
      <alignment horizontal="center" vertical="center"/>
    </xf>
    <xf numFmtId="49" fontId="1" fillId="0" borderId="1" xfId="4" applyNumberFormat="1" applyAlignment="1">
      <alignment horizontal="center" vertical="center"/>
    </xf>
    <xf numFmtId="49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164" fontId="1" fillId="0" borderId="1" xfId="4" applyNumberFormat="1" applyAlignment="1">
      <alignment horizontal="center" vertical="center"/>
    </xf>
    <xf numFmtId="164" fontId="1" fillId="0" borderId="1" xfId="6" applyNumberFormat="1" applyBorder="1" applyAlignment="1">
      <alignment horizontal="center" vertical="center"/>
    </xf>
    <xf numFmtId="0" fontId="0" fillId="0" borderId="1" xfId="4" applyFont="1" applyAlignment="1">
      <alignment horizontal="center" vertical="center"/>
    </xf>
  </cellXfs>
  <cellStyles count="7">
    <cellStyle name="Good 2" xfId="3"/>
    <cellStyle name="Neutral 2" xfId="5"/>
    <cellStyle name="Normal" xfId="0" builtinId="0"/>
    <cellStyle name="Normal 2" xfId="1"/>
    <cellStyle name="Normal 3" xfId="2"/>
    <cellStyle name="Normal 4" xfId="4"/>
    <cellStyle name="Percent 2" xfId="6"/>
  </cellStyles>
  <dxfs count="0"/>
  <tableStyles count="0" defaultTableStyle="TableStyleMedium2" defaultPivotStyle="PivotStyleLight16"/>
  <colors>
    <mruColors>
      <color rgb="FF8B8C8E"/>
      <color rgb="FF1E1E20"/>
      <color rgb="FFC85C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970325675188295E-2"/>
          <c:y val="0.14042008324624697"/>
          <c:w val="0.91815193612333057"/>
          <c:h val="0.75024887593634837"/>
        </c:manualLayout>
      </c:layout>
      <c:lineChart>
        <c:grouping val="standard"/>
        <c:varyColors val="0"/>
        <c:ser>
          <c:idx val="0"/>
          <c:order val="0"/>
          <c:tx>
            <c:strRef>
              <c:f>D.Chart1!$D$2</c:f>
              <c:strCache>
                <c:ptCount val="1"/>
                <c:pt idx="0">
                  <c:v>U.S. minus Texas total exports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D.Chart1!$B$3:$B$218</c:f>
              <c:strCache>
                <c:ptCount val="211"/>
                <c:pt idx="6">
                  <c:v>2002</c:v>
                </c:pt>
                <c:pt idx="18">
                  <c:v>2003</c:v>
                </c:pt>
                <c:pt idx="30">
                  <c:v>2004</c:v>
                </c:pt>
                <c:pt idx="42">
                  <c:v>2005</c:v>
                </c:pt>
                <c:pt idx="54">
                  <c:v>2006</c:v>
                </c:pt>
                <c:pt idx="66">
                  <c:v>2007</c:v>
                </c:pt>
                <c:pt idx="78">
                  <c:v>2008</c:v>
                </c:pt>
                <c:pt idx="90">
                  <c:v>2009</c:v>
                </c:pt>
                <c:pt idx="102">
                  <c:v>2010</c:v>
                </c:pt>
                <c:pt idx="114">
                  <c:v>2011</c:v>
                </c:pt>
                <c:pt idx="126">
                  <c:v>2012</c:v>
                </c:pt>
                <c:pt idx="138">
                  <c:v>2013</c:v>
                </c:pt>
                <c:pt idx="150">
                  <c:v>2014</c:v>
                </c:pt>
                <c:pt idx="162">
                  <c:v>2015</c:v>
                </c:pt>
                <c:pt idx="174">
                  <c:v>2016</c:v>
                </c:pt>
                <c:pt idx="186">
                  <c:v>2017</c:v>
                </c:pt>
                <c:pt idx="198">
                  <c:v>2018</c:v>
                </c:pt>
                <c:pt idx="210">
                  <c:v>2019</c:v>
                </c:pt>
              </c:strCache>
            </c:strRef>
          </c:cat>
          <c:val>
            <c:numRef>
              <c:f>D.Chart1!$D$3:$D$218</c:f>
              <c:numCache>
                <c:formatCode>General</c:formatCode>
                <c:ptCount val="216"/>
                <c:pt idx="0">
                  <c:v>#N/A</c:v>
                </c:pt>
                <c:pt idx="1">
                  <c:v>#N/A</c:v>
                </c:pt>
                <c:pt idx="2">
                  <c:v>100</c:v>
                </c:pt>
                <c:pt idx="3" formatCode="0.0">
                  <c:v>100.24021445620687</c:v>
                </c:pt>
                <c:pt idx="4" formatCode="0.0">
                  <c:v>101.42206401831599</c:v>
                </c:pt>
                <c:pt idx="5" formatCode="0.0">
                  <c:v>102.60636924180422</c:v>
                </c:pt>
                <c:pt idx="6" formatCode="0.0">
                  <c:v>102.97934464305179</c:v>
                </c:pt>
                <c:pt idx="7" formatCode="0.0">
                  <c:v>103.46036860598412</c:v>
                </c:pt>
                <c:pt idx="8" formatCode="0.0">
                  <c:v>102.8806913038207</c:v>
                </c:pt>
                <c:pt idx="9" formatCode="0.0">
                  <c:v>102.97739240303531</c:v>
                </c:pt>
                <c:pt idx="10" formatCode="0.0">
                  <c:v>102.56012616278343</c:v>
                </c:pt>
                <c:pt idx="11" formatCode="0.0">
                  <c:v>101.19047402166284</c:v>
                </c:pt>
                <c:pt idx="12" formatCode="0.0">
                  <c:v>101.05850917228871</c:v>
                </c:pt>
                <c:pt idx="13" formatCode="0.0">
                  <c:v>100.89443854466469</c:v>
                </c:pt>
                <c:pt idx="14" formatCode="0.0">
                  <c:v>101.89367065999824</c:v>
                </c:pt>
                <c:pt idx="15" formatCode="0.0">
                  <c:v>101.8625248319055</c:v>
                </c:pt>
                <c:pt idx="16" formatCode="0.0">
                  <c:v>101.72557266147328</c:v>
                </c:pt>
                <c:pt idx="17" formatCode="0.0">
                  <c:v>103.15035375376031</c:v>
                </c:pt>
                <c:pt idx="18" formatCode="0.0">
                  <c:v>104.31284315321021</c:v>
                </c:pt>
                <c:pt idx="19" formatCode="0.0">
                  <c:v>104.03532215566149</c:v>
                </c:pt>
                <c:pt idx="20" formatCode="0.0">
                  <c:v>104.36760504875788</c:v>
                </c:pt>
                <c:pt idx="21" formatCode="0.0">
                  <c:v>105.55815183475042</c:v>
                </c:pt>
                <c:pt idx="22" formatCode="0.0">
                  <c:v>108.72293340760541</c:v>
                </c:pt>
                <c:pt idx="23" formatCode="0.0">
                  <c:v>109.76455478746007</c:v>
                </c:pt>
                <c:pt idx="24" formatCode="0.0">
                  <c:v>108.98873341912483</c:v>
                </c:pt>
                <c:pt idx="25" formatCode="0.0">
                  <c:v>109.51734255871486</c:v>
                </c:pt>
                <c:pt idx="26" formatCode="0.0">
                  <c:v>110.74522229680596</c:v>
                </c:pt>
                <c:pt idx="27" formatCode="0.0">
                  <c:v>112.33007036159763</c:v>
                </c:pt>
                <c:pt idx="28" formatCode="0.0">
                  <c:v>112.01586805694758</c:v>
                </c:pt>
                <c:pt idx="29" formatCode="0.0">
                  <c:v>110.97631857400714</c:v>
                </c:pt>
                <c:pt idx="30" formatCode="0.0">
                  <c:v>111.3042140475193</c:v>
                </c:pt>
                <c:pt idx="31" formatCode="0.0">
                  <c:v>111.05757261451603</c:v>
                </c:pt>
                <c:pt idx="32" formatCode="0.0">
                  <c:v>113.02975975924086</c:v>
                </c:pt>
                <c:pt idx="33" formatCode="0.0">
                  <c:v>113.63452027334422</c:v>
                </c:pt>
                <c:pt idx="34" formatCode="0.0">
                  <c:v>114.11748354041218</c:v>
                </c:pt>
                <c:pt idx="35" formatCode="0.0">
                  <c:v>114.86402562046065</c:v>
                </c:pt>
                <c:pt idx="36" formatCode="0.0">
                  <c:v>115.20959366317767</c:v>
                </c:pt>
                <c:pt idx="37" formatCode="0.0">
                  <c:v>116.79705315891353</c:v>
                </c:pt>
                <c:pt idx="38" formatCode="0.0">
                  <c:v>116.80117700992569</c:v>
                </c:pt>
                <c:pt idx="39" formatCode="0.0">
                  <c:v>118.9130436399594</c:v>
                </c:pt>
                <c:pt idx="40" formatCode="0.0">
                  <c:v>119.66262619099983</c:v>
                </c:pt>
                <c:pt idx="41" formatCode="0.0">
                  <c:v>120.69639495219076</c:v>
                </c:pt>
                <c:pt idx="42" formatCode="0.0">
                  <c:v>119.99113989181703</c:v>
                </c:pt>
                <c:pt idx="43" formatCode="0.0">
                  <c:v>120.70542850897598</c:v>
                </c:pt>
                <c:pt idx="44" formatCode="0.0">
                  <c:v>120.56459126233207</c:v>
                </c:pt>
                <c:pt idx="45" formatCode="0.0">
                  <c:v>120.48101846518297</c:v>
                </c:pt>
                <c:pt idx="46" formatCode="0.0">
                  <c:v>121.45109418309768</c:v>
                </c:pt>
                <c:pt idx="47" formatCode="0.0">
                  <c:v>124.03482347745518</c:v>
                </c:pt>
                <c:pt idx="48" formatCode="0.0">
                  <c:v>126.14032996607685</c:v>
                </c:pt>
                <c:pt idx="49" formatCode="0.0">
                  <c:v>127.88011161466063</c:v>
                </c:pt>
                <c:pt idx="50" formatCode="0.0">
                  <c:v>129.09267742581966</c:v>
                </c:pt>
                <c:pt idx="51" formatCode="0.0">
                  <c:v>130.44897650394518</c:v>
                </c:pt>
                <c:pt idx="52" formatCode="0.0">
                  <c:v>131.37714913086026</c:v>
                </c:pt>
                <c:pt idx="53" formatCode="0.0">
                  <c:v>131.95971868038106</c:v>
                </c:pt>
                <c:pt idx="54" formatCode="0.0">
                  <c:v>131.15000853822036</c:v>
                </c:pt>
                <c:pt idx="55" formatCode="0.0">
                  <c:v>131.0740344930735</c:v>
                </c:pt>
                <c:pt idx="56" formatCode="0.0">
                  <c:v>131.66525167893451</c:v>
                </c:pt>
                <c:pt idx="57" formatCode="0.0">
                  <c:v>133.34332648094573</c:v>
                </c:pt>
                <c:pt idx="58" formatCode="0.0">
                  <c:v>134.95958717637242</c:v>
                </c:pt>
                <c:pt idx="59" formatCode="0.0">
                  <c:v>134.8305781757698</c:v>
                </c:pt>
                <c:pt idx="60" formatCode="0.0">
                  <c:v>136.61116336548199</c:v>
                </c:pt>
                <c:pt idx="61" formatCode="0.0">
                  <c:v>135.93756887345933</c:v>
                </c:pt>
                <c:pt idx="62" formatCode="0.0">
                  <c:v>136.69471352483964</c:v>
                </c:pt>
                <c:pt idx="63" formatCode="0.0">
                  <c:v>136.24002216433823</c:v>
                </c:pt>
                <c:pt idx="64" formatCode="0.0">
                  <c:v>138.08174286588596</c:v>
                </c:pt>
                <c:pt idx="65" formatCode="0.0">
                  <c:v>138.8925525579179</c:v>
                </c:pt>
                <c:pt idx="66" formatCode="0.0">
                  <c:v>139.79407188035631</c:v>
                </c:pt>
                <c:pt idx="67" formatCode="0.0">
                  <c:v>141.04197582298963</c:v>
                </c:pt>
                <c:pt idx="68" formatCode="0.0">
                  <c:v>141.94954428670491</c:v>
                </c:pt>
                <c:pt idx="69" formatCode="0.0">
                  <c:v>143.67349996307345</c:v>
                </c:pt>
                <c:pt idx="70" formatCode="0.0">
                  <c:v>144.55020826606452</c:v>
                </c:pt>
                <c:pt idx="71" formatCode="0.0">
                  <c:v>145.69249828758583</c:v>
                </c:pt>
                <c:pt idx="72" formatCode="0.0">
                  <c:v>147.36483117549008</c:v>
                </c:pt>
                <c:pt idx="73" formatCode="0.0">
                  <c:v>150.79392297758795</c:v>
                </c:pt>
                <c:pt idx="74" formatCode="0.0">
                  <c:v>149.74157074558309</c:v>
                </c:pt>
                <c:pt idx="75" formatCode="0.0">
                  <c:v>151.17215627540114</c:v>
                </c:pt>
                <c:pt idx="76" formatCode="0.0">
                  <c:v>149.31011923400226</c:v>
                </c:pt>
                <c:pt idx="77" formatCode="0.0">
                  <c:v>152.01765676587047</c:v>
                </c:pt>
                <c:pt idx="78" formatCode="0.0">
                  <c:v>153.04370765715643</c:v>
                </c:pt>
                <c:pt idx="79" formatCode="0.0">
                  <c:v>154.02965570085939</c:v>
                </c:pt>
                <c:pt idx="80" formatCode="0.0">
                  <c:v>153.13372791291323</c:v>
                </c:pt>
                <c:pt idx="81" formatCode="0.0">
                  <c:v>149.23871586675151</c:v>
                </c:pt>
                <c:pt idx="82" formatCode="0.0">
                  <c:v>144.47361060366225</c:v>
                </c:pt>
                <c:pt idx="83" formatCode="0.0">
                  <c:v>139.19206131892108</c:v>
                </c:pt>
                <c:pt idx="84" formatCode="0.0">
                  <c:v>131.85028220648138</c:v>
                </c:pt>
                <c:pt idx="85" formatCode="0.0">
                  <c:v>127.57137687564479</c:v>
                </c:pt>
                <c:pt idx="86" formatCode="0.0">
                  <c:v>123.62688454628254</c:v>
                </c:pt>
                <c:pt idx="87" formatCode="0.0">
                  <c:v>122.42178597233729</c:v>
                </c:pt>
                <c:pt idx="88" formatCode="0.0">
                  <c:v>120.17364307164517</c:v>
                </c:pt>
                <c:pt idx="89" formatCode="0.0">
                  <c:v>120.47678250320355</c:v>
                </c:pt>
                <c:pt idx="90" formatCode="0.0">
                  <c:v>122.80346829937893</c:v>
                </c:pt>
                <c:pt idx="91" formatCode="0.0">
                  <c:v>123.80716383259663</c:v>
                </c:pt>
                <c:pt idx="92" formatCode="0.0">
                  <c:v>126.96908441980628</c:v>
                </c:pt>
                <c:pt idx="93" formatCode="0.0">
                  <c:v>129.73844252619944</c:v>
                </c:pt>
                <c:pt idx="94" formatCode="0.0">
                  <c:v>133.40804415378335</c:v>
                </c:pt>
                <c:pt idx="95" formatCode="0.0">
                  <c:v>136.84621371025935</c:v>
                </c:pt>
                <c:pt idx="96" formatCode="0.0">
                  <c:v>138.50078617276799</c:v>
                </c:pt>
                <c:pt idx="97" formatCode="0.0">
                  <c:v>140.8190674193639</c:v>
                </c:pt>
                <c:pt idx="98" formatCode="0.0">
                  <c:v>141.33253187646281</c:v>
                </c:pt>
                <c:pt idx="99" formatCode="0.0">
                  <c:v>142.04960548096722</c:v>
                </c:pt>
                <c:pt idx="100" formatCode="0.0">
                  <c:v>142.46120311043686</c:v>
                </c:pt>
                <c:pt idx="101" formatCode="0.0">
                  <c:v>142.70043174472488</c:v>
                </c:pt>
                <c:pt idx="102" formatCode="0.0">
                  <c:v>144.58300018499389</c:v>
                </c:pt>
                <c:pt idx="103" formatCode="0.0">
                  <c:v>145.11536773696241</c:v>
                </c:pt>
                <c:pt idx="104" formatCode="0.0">
                  <c:v>146.09160416812622</c:v>
                </c:pt>
                <c:pt idx="105" formatCode="0.0">
                  <c:v>146.43042399300609</c:v>
                </c:pt>
                <c:pt idx="106" formatCode="0.0">
                  <c:v>148.2681771521018</c:v>
                </c:pt>
                <c:pt idx="107" formatCode="0.0">
                  <c:v>150.85963725224516</c:v>
                </c:pt>
                <c:pt idx="108" formatCode="0.0">
                  <c:v>151.75790481763789</c:v>
                </c:pt>
                <c:pt idx="109" formatCode="0.0">
                  <c:v>152.39581298739367</c:v>
                </c:pt>
                <c:pt idx="110" formatCode="0.0">
                  <c:v>152.53837825211954</c:v>
                </c:pt>
                <c:pt idx="111" formatCode="0.0">
                  <c:v>153.81289237962676</c:v>
                </c:pt>
                <c:pt idx="112" formatCode="0.0">
                  <c:v>153.84271928686906</c:v>
                </c:pt>
                <c:pt idx="113" formatCode="0.0">
                  <c:v>152.90534978767317</c:v>
                </c:pt>
                <c:pt idx="114" formatCode="0.0">
                  <c:v>152.45185122318401</c:v>
                </c:pt>
                <c:pt idx="115" formatCode="0.0">
                  <c:v>153.8351043650157</c:v>
                </c:pt>
                <c:pt idx="116" formatCode="0.0">
                  <c:v>155.60408391363606</c:v>
                </c:pt>
                <c:pt idx="117" formatCode="0.0">
                  <c:v>156.23127362812747</c:v>
                </c:pt>
                <c:pt idx="118" formatCode="0.0">
                  <c:v>156.52767993370966</c:v>
                </c:pt>
                <c:pt idx="119" formatCode="0.0">
                  <c:v>157.04464300758022</c:v>
                </c:pt>
                <c:pt idx="120" formatCode="0.0">
                  <c:v>157.76706991077143</c:v>
                </c:pt>
                <c:pt idx="121" formatCode="0.0">
                  <c:v>161.19394752126587</c:v>
                </c:pt>
                <c:pt idx="122" formatCode="0.0">
                  <c:v>162.40133305114429</c:v>
                </c:pt>
                <c:pt idx="123" formatCode="0.0">
                  <c:v>162.55220099538801</c:v>
                </c:pt>
                <c:pt idx="124" formatCode="0.0">
                  <c:v>160.57634760643569</c:v>
                </c:pt>
                <c:pt idx="125" formatCode="0.0">
                  <c:v>161.29521606440639</c:v>
                </c:pt>
                <c:pt idx="126" formatCode="0.0">
                  <c:v>160.81353883949174</c:v>
                </c:pt>
                <c:pt idx="127" formatCode="0.0">
                  <c:v>160.19731443999069</c:v>
                </c:pt>
                <c:pt idx="128" formatCode="0.0">
                  <c:v>158.26644881062285</c:v>
                </c:pt>
                <c:pt idx="129" formatCode="0.0">
                  <c:v>157.50034174980189</c:v>
                </c:pt>
                <c:pt idx="130" formatCode="0.0">
                  <c:v>157.84180265035286</c:v>
                </c:pt>
                <c:pt idx="131" formatCode="0.0">
                  <c:v>159.13051282908975</c:v>
                </c:pt>
                <c:pt idx="132" formatCode="0.0">
                  <c:v>161.66255196060362</c:v>
                </c:pt>
                <c:pt idx="133" formatCode="0.0">
                  <c:v>162.28042784089166</c:v>
                </c:pt>
                <c:pt idx="134" formatCode="0.0">
                  <c:v>161.04460169900074</c:v>
                </c:pt>
                <c:pt idx="135" formatCode="0.0">
                  <c:v>161.10113257625304</c:v>
                </c:pt>
                <c:pt idx="136" formatCode="0.0">
                  <c:v>161.5595112017883</c:v>
                </c:pt>
                <c:pt idx="137" formatCode="0.0">
                  <c:v>163.40170675796179</c:v>
                </c:pt>
                <c:pt idx="138" formatCode="0.0">
                  <c:v>163.73437018155283</c:v>
                </c:pt>
                <c:pt idx="139" formatCode="0.0">
                  <c:v>164.55522835802071</c:v>
                </c:pt>
                <c:pt idx="140" formatCode="0.0">
                  <c:v>163.26432123552149</c:v>
                </c:pt>
                <c:pt idx="141" formatCode="0.0">
                  <c:v>164.54386418670452</c:v>
                </c:pt>
                <c:pt idx="142" formatCode="0.0">
                  <c:v>165.44619685265062</c:v>
                </c:pt>
                <c:pt idx="143" formatCode="0.0">
                  <c:v>165.98390045546483</c:v>
                </c:pt>
                <c:pt idx="144" formatCode="0.0">
                  <c:v>165.8400308227545</c:v>
                </c:pt>
                <c:pt idx="145" formatCode="0.0">
                  <c:v>164.02507823162586</c:v>
                </c:pt>
                <c:pt idx="146" formatCode="0.0">
                  <c:v>164.99828874466365</c:v>
                </c:pt>
                <c:pt idx="147" formatCode="0.0">
                  <c:v>164.80696814505927</c:v>
                </c:pt>
                <c:pt idx="148" formatCode="0.0">
                  <c:v>166.49230213220076</c:v>
                </c:pt>
                <c:pt idx="149" formatCode="0.0">
                  <c:v>167.10451101869165</c:v>
                </c:pt>
                <c:pt idx="150" formatCode="0.0">
                  <c:v>168.12974102053946</c:v>
                </c:pt>
                <c:pt idx="151" formatCode="0.0">
                  <c:v>168.58172500898047</c:v>
                </c:pt>
                <c:pt idx="152" formatCode="0.0">
                  <c:v>168.6345044807897</c:v>
                </c:pt>
                <c:pt idx="153" formatCode="0.0">
                  <c:v>170.82708453931227</c:v>
                </c:pt>
                <c:pt idx="154" formatCode="0.0">
                  <c:v>171.85995749075516</c:v>
                </c:pt>
                <c:pt idx="155" formatCode="0.0">
                  <c:v>174.07912186239</c:v>
                </c:pt>
                <c:pt idx="156" formatCode="0.0">
                  <c:v>172.81372537489344</c:v>
                </c:pt>
                <c:pt idx="157" formatCode="0.0">
                  <c:v>171.13421253412903</c:v>
                </c:pt>
                <c:pt idx="158" formatCode="0.0">
                  <c:v>169.66745181354744</c:v>
                </c:pt>
                <c:pt idx="159" formatCode="0.0">
                  <c:v>169.74625073167229</c:v>
                </c:pt>
                <c:pt idx="160" formatCode="0.0">
                  <c:v>169.84059534459425</c:v>
                </c:pt>
                <c:pt idx="161" formatCode="0.0">
                  <c:v>169.77931053113403</c:v>
                </c:pt>
                <c:pt idx="162" formatCode="0.0">
                  <c:v>169.26084689508625</c:v>
                </c:pt>
                <c:pt idx="163" formatCode="0.0">
                  <c:v>168.66074383707956</c:v>
                </c:pt>
                <c:pt idx="164" formatCode="0.0">
                  <c:v>169.18631142768757</c:v>
                </c:pt>
                <c:pt idx="165" formatCode="0.0">
                  <c:v>168.73349091895236</c:v>
                </c:pt>
                <c:pt idx="166" formatCode="0.0">
                  <c:v>168.83693700203395</c:v>
                </c:pt>
                <c:pt idx="167" formatCode="0.0">
                  <c:v>167.83511555455266</c:v>
                </c:pt>
                <c:pt idx="168" formatCode="0.0">
                  <c:v>165.87459334037354</c:v>
                </c:pt>
                <c:pt idx="169" formatCode="0.0">
                  <c:v>167.87489554410973</c:v>
                </c:pt>
                <c:pt idx="170" formatCode="0.0">
                  <c:v>168.04166707585372</c:v>
                </c:pt>
                <c:pt idx="171" formatCode="0.0">
                  <c:v>169.99075181539186</c:v>
                </c:pt>
                <c:pt idx="172" formatCode="0.0">
                  <c:v>167.87612121881915</c:v>
                </c:pt>
                <c:pt idx="173" formatCode="0.0">
                  <c:v>168.15537993636042</c:v>
                </c:pt>
                <c:pt idx="174" formatCode="0.0">
                  <c:v>167.85798403589413</c:v>
                </c:pt>
                <c:pt idx="175" formatCode="0.0">
                  <c:v>169.77886100927492</c:v>
                </c:pt>
                <c:pt idx="176" formatCode="0.0">
                  <c:v>171.4134540038292</c:v>
                </c:pt>
                <c:pt idx="177" formatCode="0.0">
                  <c:v>171.99698188652209</c:v>
                </c:pt>
                <c:pt idx="178" formatCode="0.0">
                  <c:v>171.38237555011585</c:v>
                </c:pt>
                <c:pt idx="179" formatCode="0.0">
                  <c:v>171.6632620326626</c:v>
                </c:pt>
                <c:pt idx="180" formatCode="0.0">
                  <c:v>172.55959999583035</c:v>
                </c:pt>
                <c:pt idx="181" formatCode="0.0">
                  <c:v>173.37402149359124</c:v>
                </c:pt>
                <c:pt idx="182" formatCode="0.0">
                  <c:v>173.41710875668258</c:v>
                </c:pt>
                <c:pt idx="183" formatCode="0.0">
                  <c:v>172.59620746061188</c:v>
                </c:pt>
                <c:pt idx="184" formatCode="0.0">
                  <c:v>172.89765444776063</c:v>
                </c:pt>
                <c:pt idx="185" formatCode="0.0">
                  <c:v>172.8700158603601</c:v>
                </c:pt>
                <c:pt idx="186" formatCode="0.0">
                  <c:v>173.72882683321671</c:v>
                </c:pt>
                <c:pt idx="187" formatCode="0.0">
                  <c:v>174.98043474972999</c:v>
                </c:pt>
                <c:pt idx="188" formatCode="0.0">
                  <c:v>174.94528796149308</c:v>
                </c:pt>
                <c:pt idx="189" formatCode="0.0">
                  <c:v>174.38111970246439</c:v>
                </c:pt>
                <c:pt idx="190" formatCode="0.0">
                  <c:v>174.7562753386282</c:v>
                </c:pt>
                <c:pt idx="191" formatCode="0.0">
                  <c:v>175.86525007704125</c:v>
                </c:pt>
                <c:pt idx="192" formatCode="0.0">
                  <c:v>177.47295045332342</c:v>
                </c:pt>
                <c:pt idx="193" formatCode="0.0">
                  <c:v>177.16985306337776</c:v>
                </c:pt>
                <c:pt idx="194" formatCode="0.0">
                  <c:v>178.63783945866876</c:v>
                </c:pt>
                <c:pt idx="195" formatCode="0.0">
                  <c:v>179.41253271039591</c:v>
                </c:pt>
                <c:pt idx="196" formatCode="0.0">
                  <c:v>181.17120343997843</c:v>
                </c:pt>
                <c:pt idx="197" formatCode="0.0">
                  <c:v>179.33159613796258</c:v>
                </c:pt>
                <c:pt idx="198" formatCode="0.0">
                  <c:v>178.53613109557975</c:v>
                </c:pt>
                <c:pt idx="199" formatCode="0.0">
                  <c:v>177.52821038028333</c:v>
                </c:pt>
                <c:pt idx="200" formatCode="0.0">
                  <c:v>176.82965341120851</c:v>
                </c:pt>
                <c:pt idx="201" formatCode="0.0">
                  <c:v>176.90487771426177</c:v>
                </c:pt>
                <c:pt idx="202" formatCode="0.0">
                  <c:v>175.93605462080822</c:v>
                </c:pt>
                <c:pt idx="203" formatCode="0.0">
                  <c:v>174.79302941005926</c:v>
                </c:pt>
                <c:pt idx="204" formatCode="0.0">
                  <c:v>175.87398826454734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29F-47B9-A895-35D0A803B100}"/>
            </c:ext>
          </c:extLst>
        </c:ser>
        <c:ser>
          <c:idx val="3"/>
          <c:order val="1"/>
          <c:tx>
            <c:strRef>
              <c:f>D.Chart1!$E$2</c:f>
              <c:strCache>
                <c:ptCount val="1"/>
                <c:pt idx="0">
                  <c:v>Texas total 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D.Chart1!$B$3:$B$218</c:f>
              <c:strCache>
                <c:ptCount val="211"/>
                <c:pt idx="6">
                  <c:v>2002</c:v>
                </c:pt>
                <c:pt idx="18">
                  <c:v>2003</c:v>
                </c:pt>
                <c:pt idx="30">
                  <c:v>2004</c:v>
                </c:pt>
                <c:pt idx="42">
                  <c:v>2005</c:v>
                </c:pt>
                <c:pt idx="54">
                  <c:v>2006</c:v>
                </c:pt>
                <c:pt idx="66">
                  <c:v>2007</c:v>
                </c:pt>
                <c:pt idx="78">
                  <c:v>2008</c:v>
                </c:pt>
                <c:pt idx="90">
                  <c:v>2009</c:v>
                </c:pt>
                <c:pt idx="102">
                  <c:v>2010</c:v>
                </c:pt>
                <c:pt idx="114">
                  <c:v>2011</c:v>
                </c:pt>
                <c:pt idx="126">
                  <c:v>2012</c:v>
                </c:pt>
                <c:pt idx="138">
                  <c:v>2013</c:v>
                </c:pt>
                <c:pt idx="150">
                  <c:v>2014</c:v>
                </c:pt>
                <c:pt idx="162">
                  <c:v>2015</c:v>
                </c:pt>
                <c:pt idx="174">
                  <c:v>2016</c:v>
                </c:pt>
                <c:pt idx="186">
                  <c:v>2017</c:v>
                </c:pt>
                <c:pt idx="198">
                  <c:v>2018</c:v>
                </c:pt>
                <c:pt idx="210">
                  <c:v>2019</c:v>
                </c:pt>
              </c:strCache>
            </c:strRef>
          </c:cat>
          <c:val>
            <c:numRef>
              <c:f>D.Chart1!$E$3:$E$218</c:f>
              <c:numCache>
                <c:formatCode>General</c:formatCode>
                <c:ptCount val="216"/>
                <c:pt idx="0">
                  <c:v>#N/A</c:v>
                </c:pt>
                <c:pt idx="1">
                  <c:v>#N/A</c:v>
                </c:pt>
                <c:pt idx="2">
                  <c:v>100</c:v>
                </c:pt>
                <c:pt idx="3" formatCode="0.0">
                  <c:v>102.46706397944823</c:v>
                </c:pt>
                <c:pt idx="4" formatCode="0.0">
                  <c:v>104.70259935142352</c:v>
                </c:pt>
                <c:pt idx="5" formatCode="0.0">
                  <c:v>107.69532712324823</c:v>
                </c:pt>
                <c:pt idx="6" formatCode="0.0">
                  <c:v>108.49332458779477</c:v>
                </c:pt>
                <c:pt idx="7" formatCode="0.0">
                  <c:v>108.02680255888157</c:v>
                </c:pt>
                <c:pt idx="8" formatCode="0.0">
                  <c:v>109.13756828629668</c:v>
                </c:pt>
                <c:pt idx="9" formatCode="0.0">
                  <c:v>109.19181273633154</c:v>
                </c:pt>
                <c:pt idx="10" formatCode="0.0">
                  <c:v>110.53225117290305</c:v>
                </c:pt>
                <c:pt idx="11" formatCode="0.0">
                  <c:v>108.11544110927677</c:v>
                </c:pt>
                <c:pt idx="12" formatCode="0.0">
                  <c:v>108.00570671090715</c:v>
                </c:pt>
                <c:pt idx="13" formatCode="0.0">
                  <c:v>105.70493263194962</c:v>
                </c:pt>
                <c:pt idx="14" formatCode="0.0">
                  <c:v>108.26920546029277</c:v>
                </c:pt>
                <c:pt idx="15" formatCode="0.0">
                  <c:v>106.28053279100644</c:v>
                </c:pt>
                <c:pt idx="16" formatCode="0.0">
                  <c:v>105.17035276534143</c:v>
                </c:pt>
                <c:pt idx="17" formatCode="0.0">
                  <c:v>103.27314836213446</c:v>
                </c:pt>
                <c:pt idx="18" formatCode="0.0">
                  <c:v>105.07723677204947</c:v>
                </c:pt>
                <c:pt idx="19" formatCode="0.0">
                  <c:v>106.9709516630225</c:v>
                </c:pt>
                <c:pt idx="20" formatCode="0.0">
                  <c:v>109.98818364360825</c:v>
                </c:pt>
                <c:pt idx="21" formatCode="0.0">
                  <c:v>111.37632854622122</c:v>
                </c:pt>
                <c:pt idx="22" formatCode="0.0">
                  <c:v>112.292217893753</c:v>
                </c:pt>
                <c:pt idx="23" formatCode="0.0">
                  <c:v>112.13667173922019</c:v>
                </c:pt>
                <c:pt idx="24" formatCode="0.0">
                  <c:v>113.20553156491393</c:v>
                </c:pt>
                <c:pt idx="25" formatCode="0.0">
                  <c:v>116.32523665349778</c:v>
                </c:pt>
                <c:pt idx="26" formatCode="0.0">
                  <c:v>120.78508379945431</c:v>
                </c:pt>
                <c:pt idx="27" formatCode="0.0">
                  <c:v>122.01491634167864</c:v>
                </c:pt>
                <c:pt idx="28" formatCode="0.0">
                  <c:v>123.0445835466499</c:v>
                </c:pt>
                <c:pt idx="29" formatCode="0.0">
                  <c:v>122.73028399125398</c:v>
                </c:pt>
                <c:pt idx="30" formatCode="0.0">
                  <c:v>122.74419264365659</c:v>
                </c:pt>
                <c:pt idx="31" formatCode="0.0">
                  <c:v>122.31820752683204</c:v>
                </c:pt>
                <c:pt idx="32" formatCode="0.0">
                  <c:v>124.85145933236352</c:v>
                </c:pt>
                <c:pt idx="33" formatCode="0.0">
                  <c:v>126.63117760982175</c:v>
                </c:pt>
                <c:pt idx="34" formatCode="0.0">
                  <c:v>128.45098823057032</c:v>
                </c:pt>
                <c:pt idx="35" formatCode="0.0">
                  <c:v>127.07223572590148</c:v>
                </c:pt>
                <c:pt idx="36" formatCode="0.0">
                  <c:v>127.11749000690493</c:v>
                </c:pt>
                <c:pt idx="37" formatCode="0.0">
                  <c:v>128.96312442951415</c:v>
                </c:pt>
                <c:pt idx="38" formatCode="0.0">
                  <c:v>128.87324038081906</c:v>
                </c:pt>
                <c:pt idx="39" formatCode="0.0">
                  <c:v>132.07663378151278</c:v>
                </c:pt>
                <c:pt idx="40" formatCode="0.0">
                  <c:v>131.42496648974478</c:v>
                </c:pt>
                <c:pt idx="41" formatCode="0.0">
                  <c:v>132.71200021734475</c:v>
                </c:pt>
                <c:pt idx="42" formatCode="0.0">
                  <c:v>130.58393758818605</c:v>
                </c:pt>
                <c:pt idx="43" formatCode="0.0">
                  <c:v>133.12774966683804</c:v>
                </c:pt>
                <c:pt idx="44" formatCode="0.0">
                  <c:v>131.90706253989211</c:v>
                </c:pt>
                <c:pt idx="45" formatCode="0.0">
                  <c:v>132.28921176187907</c:v>
                </c:pt>
                <c:pt idx="46" formatCode="0.0">
                  <c:v>131.33906944693879</c:v>
                </c:pt>
                <c:pt idx="47" formatCode="0.0">
                  <c:v>135.58808513280789</c:v>
                </c:pt>
                <c:pt idx="48" formatCode="0.0">
                  <c:v>139.42626632423108</c:v>
                </c:pt>
                <c:pt idx="49" formatCode="0.0">
                  <c:v>141.73914961045543</c:v>
                </c:pt>
                <c:pt idx="50" formatCode="0.0">
                  <c:v>142.99326054871787</c:v>
                </c:pt>
                <c:pt idx="51" formatCode="0.0">
                  <c:v>143.8433466574601</c:v>
                </c:pt>
                <c:pt idx="52" formatCode="0.0">
                  <c:v>144.9506934391172</c:v>
                </c:pt>
                <c:pt idx="53" formatCode="0.0">
                  <c:v>145.7168054415221</c:v>
                </c:pt>
                <c:pt idx="54" formatCode="0.0">
                  <c:v>147.21539393558766</c:v>
                </c:pt>
                <c:pt idx="55" formatCode="0.0">
                  <c:v>148.98628434690903</c:v>
                </c:pt>
                <c:pt idx="56" formatCode="0.0">
                  <c:v>149.84939702710494</c:v>
                </c:pt>
                <c:pt idx="57" formatCode="0.0">
                  <c:v>152.52114259826473</c:v>
                </c:pt>
                <c:pt idx="58" formatCode="0.0">
                  <c:v>154.57403428895634</c:v>
                </c:pt>
                <c:pt idx="59" formatCode="0.0">
                  <c:v>156.86004586115268</c:v>
                </c:pt>
                <c:pt idx="60" formatCode="0.0">
                  <c:v>157.84729908577603</c:v>
                </c:pt>
                <c:pt idx="61" formatCode="0.0">
                  <c:v>155.4441259936201</c:v>
                </c:pt>
                <c:pt idx="62" formatCode="0.0">
                  <c:v>154.41612062915658</c:v>
                </c:pt>
                <c:pt idx="63" formatCode="0.0">
                  <c:v>152.56131962132619</c:v>
                </c:pt>
                <c:pt idx="64" formatCode="0.0">
                  <c:v>155.74191652197601</c:v>
                </c:pt>
                <c:pt idx="65" formatCode="0.0">
                  <c:v>155.69106984775635</c:v>
                </c:pt>
                <c:pt idx="66" formatCode="0.0">
                  <c:v>157.16647019783665</c:v>
                </c:pt>
                <c:pt idx="67" formatCode="0.0">
                  <c:v>157.86261553937311</c:v>
                </c:pt>
                <c:pt idx="68" formatCode="0.0">
                  <c:v>160.5124996162948</c:v>
                </c:pt>
                <c:pt idx="69" formatCode="0.0">
                  <c:v>161.43652880682322</c:v>
                </c:pt>
                <c:pt idx="70" formatCode="0.0">
                  <c:v>162.36599867264459</c:v>
                </c:pt>
                <c:pt idx="71" formatCode="0.0">
                  <c:v>162.40514895348153</c:v>
                </c:pt>
                <c:pt idx="72" formatCode="0.0">
                  <c:v>166.6404394597854</c:v>
                </c:pt>
                <c:pt idx="73" formatCode="0.0">
                  <c:v>173.31252092737054</c:v>
                </c:pt>
                <c:pt idx="74" formatCode="0.0">
                  <c:v>172.27864443211101</c:v>
                </c:pt>
                <c:pt idx="75" formatCode="0.0">
                  <c:v>170.64733098182313</c:v>
                </c:pt>
                <c:pt idx="76" formatCode="0.0">
                  <c:v>167.2961502106233</c:v>
                </c:pt>
                <c:pt idx="77" formatCode="0.0">
                  <c:v>177.17900280395892</c:v>
                </c:pt>
                <c:pt idx="78" formatCode="0.0">
                  <c:v>183.34756776763308</c:v>
                </c:pt>
                <c:pt idx="79" formatCode="0.0">
                  <c:v>185.16035702402826</c:v>
                </c:pt>
                <c:pt idx="80" formatCode="0.0">
                  <c:v>171.63319757519477</c:v>
                </c:pt>
                <c:pt idx="81" formatCode="0.0">
                  <c:v>166.92303349755332</c:v>
                </c:pt>
                <c:pt idx="82" formatCode="0.0">
                  <c:v>160.1985917048402</c:v>
                </c:pt>
                <c:pt idx="83" formatCode="0.0">
                  <c:v>160.62290439618562</c:v>
                </c:pt>
                <c:pt idx="84" formatCode="0.0">
                  <c:v>149.03412841757853</c:v>
                </c:pt>
                <c:pt idx="85" formatCode="0.0">
                  <c:v>143.69021740472735</c:v>
                </c:pt>
                <c:pt idx="86" formatCode="0.0">
                  <c:v>140.88193628764589</c:v>
                </c:pt>
                <c:pt idx="87" formatCode="0.0">
                  <c:v>142.16500770762335</c:v>
                </c:pt>
                <c:pt idx="88" formatCode="0.0">
                  <c:v>141.3262192916749</c:v>
                </c:pt>
                <c:pt idx="89" formatCode="0.0">
                  <c:v>143.02435919465307</c:v>
                </c:pt>
                <c:pt idx="90" formatCode="0.0">
                  <c:v>147.2933804764437</c:v>
                </c:pt>
                <c:pt idx="91" formatCode="0.0">
                  <c:v>149.40325812475942</c:v>
                </c:pt>
                <c:pt idx="92" formatCode="0.0">
                  <c:v>154.87208238494932</c:v>
                </c:pt>
                <c:pt idx="93" formatCode="0.0">
                  <c:v>158.06605163278476</c:v>
                </c:pt>
                <c:pt idx="94" formatCode="0.0">
                  <c:v>164.08558019932912</c:v>
                </c:pt>
                <c:pt idx="95" formatCode="0.0">
                  <c:v>167.64349957501341</c:v>
                </c:pt>
                <c:pt idx="96" formatCode="0.0">
                  <c:v>167.93556010552513</c:v>
                </c:pt>
                <c:pt idx="97" formatCode="0.0">
                  <c:v>171.50908172903391</c:v>
                </c:pt>
                <c:pt idx="98" formatCode="0.0">
                  <c:v>174.37557313209658</c:v>
                </c:pt>
                <c:pt idx="99" formatCode="0.0">
                  <c:v>179.15925336434498</c:v>
                </c:pt>
                <c:pt idx="100" formatCode="0.0">
                  <c:v>179.77956444254076</c:v>
                </c:pt>
                <c:pt idx="101" formatCode="0.0">
                  <c:v>180.86354313569899</c:v>
                </c:pt>
                <c:pt idx="102" formatCode="0.0">
                  <c:v>181.30770970504273</c:v>
                </c:pt>
                <c:pt idx="103" formatCode="0.0">
                  <c:v>183.53820310231401</c:v>
                </c:pt>
                <c:pt idx="104" formatCode="0.0">
                  <c:v>183.64264148666629</c:v>
                </c:pt>
                <c:pt idx="105" formatCode="0.0">
                  <c:v>186.93542144239993</c:v>
                </c:pt>
                <c:pt idx="106" formatCode="0.0">
                  <c:v>189.63402461429249</c:v>
                </c:pt>
                <c:pt idx="107" formatCode="0.0">
                  <c:v>194.85604262497412</c:v>
                </c:pt>
                <c:pt idx="108" formatCode="0.0">
                  <c:v>201.20044866165387</c:v>
                </c:pt>
                <c:pt idx="109" formatCode="0.0">
                  <c:v>199.68218976242738</c:v>
                </c:pt>
                <c:pt idx="110" formatCode="0.0">
                  <c:v>200.69471284207538</c:v>
                </c:pt>
                <c:pt idx="111" formatCode="0.0">
                  <c:v>201.1177306385878</c:v>
                </c:pt>
                <c:pt idx="112" formatCode="0.0">
                  <c:v>206.88811367694737</c:v>
                </c:pt>
                <c:pt idx="113" formatCode="0.0">
                  <c:v>205.5656485217911</c:v>
                </c:pt>
                <c:pt idx="114" formatCode="0.0">
                  <c:v>202.32933586008363</c:v>
                </c:pt>
                <c:pt idx="115" formatCode="0.0">
                  <c:v>202.88168789365071</c:v>
                </c:pt>
                <c:pt idx="116" formatCode="0.0">
                  <c:v>205.14383741201684</c:v>
                </c:pt>
                <c:pt idx="117" formatCode="0.0">
                  <c:v>206.73947245208271</c:v>
                </c:pt>
                <c:pt idx="118" formatCode="0.0">
                  <c:v>209.20773253329773</c:v>
                </c:pt>
                <c:pt idx="119" formatCode="0.0">
                  <c:v>213.21115218472048</c:v>
                </c:pt>
                <c:pt idx="120" formatCode="0.0">
                  <c:v>215.78919253251442</c:v>
                </c:pt>
                <c:pt idx="121" formatCode="0.0">
                  <c:v>216.65674384404525</c:v>
                </c:pt>
                <c:pt idx="122" formatCode="0.0">
                  <c:v>218.16956206797883</c:v>
                </c:pt>
                <c:pt idx="123" formatCode="0.0">
                  <c:v>217.42654647314046</c:v>
                </c:pt>
                <c:pt idx="124" formatCode="0.0">
                  <c:v>215.92664897094673</c:v>
                </c:pt>
                <c:pt idx="125" formatCode="0.0">
                  <c:v>214.02756397115667</c:v>
                </c:pt>
                <c:pt idx="126" formatCode="0.0">
                  <c:v>213.66316574618577</c:v>
                </c:pt>
                <c:pt idx="127" formatCode="0.0">
                  <c:v>215.27342216006099</c:v>
                </c:pt>
                <c:pt idx="128" formatCode="0.0">
                  <c:v>215.3028624938122</c:v>
                </c:pt>
                <c:pt idx="129" formatCode="0.0">
                  <c:v>218.16002148043526</c:v>
                </c:pt>
                <c:pt idx="130" formatCode="0.0">
                  <c:v>219.26435154524705</c:v>
                </c:pt>
                <c:pt idx="131" formatCode="0.0">
                  <c:v>219.18571932113639</c:v>
                </c:pt>
                <c:pt idx="132" formatCode="0.0">
                  <c:v>220.77146094127914</c:v>
                </c:pt>
                <c:pt idx="133" formatCode="0.0">
                  <c:v>222.85592407329457</c:v>
                </c:pt>
                <c:pt idx="134" formatCode="0.0">
                  <c:v>222.26266465364034</c:v>
                </c:pt>
                <c:pt idx="135" formatCode="0.0">
                  <c:v>219.22302076030439</c:v>
                </c:pt>
                <c:pt idx="136" formatCode="0.0">
                  <c:v>218.56520007183667</c:v>
                </c:pt>
                <c:pt idx="137" formatCode="0.0">
                  <c:v>221.2985713464119</c:v>
                </c:pt>
                <c:pt idx="138" formatCode="0.0">
                  <c:v>225.08753947753291</c:v>
                </c:pt>
                <c:pt idx="139" formatCode="0.0">
                  <c:v>225.9527762086538</c:v>
                </c:pt>
                <c:pt idx="140" formatCode="0.0">
                  <c:v>226.67752919952568</c:v>
                </c:pt>
                <c:pt idx="141" formatCode="0.0">
                  <c:v>232.12786504302616</c:v>
                </c:pt>
                <c:pt idx="142" formatCode="0.0">
                  <c:v>237.45741930635273</c:v>
                </c:pt>
                <c:pt idx="143" formatCode="0.0">
                  <c:v>243.67879974892449</c:v>
                </c:pt>
                <c:pt idx="144" formatCode="0.0">
                  <c:v>244.7920353029966</c:v>
                </c:pt>
                <c:pt idx="145" formatCode="0.0">
                  <c:v>241.00485250371625</c:v>
                </c:pt>
                <c:pt idx="146" formatCode="0.0">
                  <c:v>236.0613815434088</c:v>
                </c:pt>
                <c:pt idx="147" formatCode="0.0">
                  <c:v>232.67099403819128</c:v>
                </c:pt>
                <c:pt idx="148" formatCode="0.0">
                  <c:v>234.61205197785483</c:v>
                </c:pt>
                <c:pt idx="149" formatCode="0.0">
                  <c:v>237.1242961435068</c:v>
                </c:pt>
                <c:pt idx="150" formatCode="0.0">
                  <c:v>239.97108185817058</c:v>
                </c:pt>
                <c:pt idx="151" formatCode="0.0">
                  <c:v>243.51735776532908</c:v>
                </c:pt>
                <c:pt idx="152" formatCode="0.0">
                  <c:v>243.71245290128778</c:v>
                </c:pt>
                <c:pt idx="153" formatCode="0.0">
                  <c:v>238.30395592135653</c:v>
                </c:pt>
                <c:pt idx="154" formatCode="0.0">
                  <c:v>230.74654744695783</c:v>
                </c:pt>
                <c:pt idx="155" formatCode="0.0">
                  <c:v>227.62115117209154</c:v>
                </c:pt>
                <c:pt idx="156" formatCode="0.0">
                  <c:v>224.9946951651732</c:v>
                </c:pt>
                <c:pt idx="157" formatCode="0.0">
                  <c:v>223.17495511090053</c:v>
                </c:pt>
                <c:pt idx="158" formatCode="0.0">
                  <c:v>217.78328117882708</c:v>
                </c:pt>
                <c:pt idx="159" formatCode="0.0">
                  <c:v>220.65131445938852</c:v>
                </c:pt>
                <c:pt idx="160" formatCode="0.0">
                  <c:v>221.56383072937155</c:v>
                </c:pt>
                <c:pt idx="161" formatCode="0.0">
                  <c:v>225.03496039632958</c:v>
                </c:pt>
                <c:pt idx="162" formatCode="0.0">
                  <c:v>224.96195232034921</c:v>
                </c:pt>
                <c:pt idx="163" formatCode="0.0">
                  <c:v>223.28028968949693</c:v>
                </c:pt>
                <c:pt idx="164" formatCode="0.0">
                  <c:v>223.14485850892333</c:v>
                </c:pt>
                <c:pt idx="165" formatCode="0.0">
                  <c:v>218.72011465641009</c:v>
                </c:pt>
                <c:pt idx="166" formatCode="0.0">
                  <c:v>215.6826089272943</c:v>
                </c:pt>
                <c:pt idx="167" formatCode="0.0">
                  <c:v>212.66520053051877</c:v>
                </c:pt>
                <c:pt idx="168" formatCode="0.0">
                  <c:v>210.55838899558151</c:v>
                </c:pt>
                <c:pt idx="169" formatCode="0.0">
                  <c:v>213.01917608699719</c:v>
                </c:pt>
                <c:pt idx="170" formatCode="0.0">
                  <c:v>214.73516930838147</c:v>
                </c:pt>
                <c:pt idx="171" formatCode="0.0">
                  <c:v>216.11739015534152</c:v>
                </c:pt>
                <c:pt idx="172" formatCode="0.0">
                  <c:v>212.77252508373596</c:v>
                </c:pt>
                <c:pt idx="173" formatCode="0.0">
                  <c:v>208.53783792080111</c:v>
                </c:pt>
                <c:pt idx="174" formatCode="0.0">
                  <c:v>202.17471765470907</c:v>
                </c:pt>
                <c:pt idx="175" formatCode="0.0">
                  <c:v>203.85184286116012</c:v>
                </c:pt>
                <c:pt idx="176" formatCode="0.0">
                  <c:v>206.56508152015712</c:v>
                </c:pt>
                <c:pt idx="177" formatCode="0.0">
                  <c:v>211.51594784714032</c:v>
                </c:pt>
                <c:pt idx="178" formatCode="0.0">
                  <c:v>212.90800566084275</c:v>
                </c:pt>
                <c:pt idx="179" formatCode="0.0">
                  <c:v>214.56173808052839</c:v>
                </c:pt>
                <c:pt idx="180" formatCode="0.0">
                  <c:v>221.95615916550909</c:v>
                </c:pt>
                <c:pt idx="181" formatCode="0.0">
                  <c:v>229.99142264485269</c:v>
                </c:pt>
                <c:pt idx="182" formatCode="0.0">
                  <c:v>234.23942570179244</c:v>
                </c:pt>
                <c:pt idx="183" formatCode="0.0">
                  <c:v>231.3016797996759</c:v>
                </c:pt>
                <c:pt idx="184" formatCode="0.0">
                  <c:v>227.65956050493136</c:v>
                </c:pt>
                <c:pt idx="185" formatCode="0.0">
                  <c:v>229.2469886638485</c:v>
                </c:pt>
                <c:pt idx="186" formatCode="0.0">
                  <c:v>231.00114423540697</c:v>
                </c:pt>
                <c:pt idx="187" formatCode="0.0">
                  <c:v>227.28284842991354</c:v>
                </c:pt>
                <c:pt idx="188" formatCode="0.0">
                  <c:v>225.4030139647528</c:v>
                </c:pt>
                <c:pt idx="189" formatCode="0.0">
                  <c:v>232.92906975390295</c:v>
                </c:pt>
                <c:pt idx="190" formatCode="0.0">
                  <c:v>245.1716053202889</c:v>
                </c:pt>
                <c:pt idx="191" formatCode="0.0">
                  <c:v>253.60317718501159</c:v>
                </c:pt>
                <c:pt idx="192" formatCode="0.0">
                  <c:v>255.18367571599393</c:v>
                </c:pt>
                <c:pt idx="193" formatCode="0.0">
                  <c:v>257.31129024803056</c:v>
                </c:pt>
                <c:pt idx="194" formatCode="0.0">
                  <c:v>259.62208123824405</c:v>
                </c:pt>
                <c:pt idx="195" formatCode="0.0">
                  <c:v>264.11469592729111</c:v>
                </c:pt>
                <c:pt idx="196" formatCode="0.0">
                  <c:v>268.47184415252661</c:v>
                </c:pt>
                <c:pt idx="197" formatCode="0.0">
                  <c:v>272.08306944411612</c:v>
                </c:pt>
                <c:pt idx="198" formatCode="0.0">
                  <c:v>275.17260383592304</c:v>
                </c:pt>
                <c:pt idx="199" formatCode="0.0">
                  <c:v>270.87425865506651</c:v>
                </c:pt>
                <c:pt idx="200" formatCode="0.0">
                  <c:v>274.22036569664817</c:v>
                </c:pt>
                <c:pt idx="201" formatCode="0.0">
                  <c:v>276.39902096071319</c:v>
                </c:pt>
                <c:pt idx="202" formatCode="0.0">
                  <c:v>285.68389676547974</c:v>
                </c:pt>
                <c:pt idx="203" formatCode="0.0">
                  <c:v>280.55968389041453</c:v>
                </c:pt>
                <c:pt idx="204" formatCode="0.0">
                  <c:v>279.60515939731999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29F-47B9-A895-35D0A803B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703104"/>
        <c:axId val="228711336"/>
      </c:lineChart>
      <c:catAx>
        <c:axId val="2287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1E2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8711336"/>
        <c:crosses val="autoZero"/>
        <c:auto val="1"/>
        <c:lblAlgn val="ctr"/>
        <c:lblOffset val="100"/>
        <c:tickLblSkip val="2"/>
        <c:tickMarkSkip val="12"/>
        <c:noMultiLvlLbl val="0"/>
      </c:catAx>
      <c:valAx>
        <c:axId val="2287113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870310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0681393261148269"/>
          <c:y val="9.7398054445231697E-2"/>
          <c:w val="0.57919705663341392"/>
          <c:h val="0.7377616762251069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D.Chart2!$C$6</c:f>
              <c:strCache>
                <c:ptCount val="1"/>
                <c:pt idx="0">
                  <c:v>RCA in 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C0504D">
                  <a:lumMod val="50000"/>
                </a:srgb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D0-424E-99E2-69D952ED6C08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1E1E2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D.Chart2!$B$7:$B$23</c:f>
              <c:strCache>
                <c:ptCount val="17"/>
                <c:pt idx="0">
                  <c:v> Finished &amp; coated textile fabrics (0.3%)</c:v>
                </c:pt>
                <c:pt idx="1">
                  <c:v> Railroad rolling stock (0.5%)</c:v>
                </c:pt>
                <c:pt idx="2">
                  <c:v> Other chemical products &amp; preparations (0.8%)</c:v>
                </c:pt>
                <c:pt idx="3">
                  <c:v> Meat products &amp; meat packaging products (1.3%)</c:v>
                </c:pt>
                <c:pt idx="4">
                  <c:v> Audio &amp; video equip. (1.4%)</c:v>
                </c:pt>
                <c:pt idx="5">
                  <c:v> Industrial machinery (1.9%)</c:v>
                </c:pt>
                <c:pt idx="6">
                  <c:v> Electrical equip. (2.0%)</c:v>
                </c:pt>
                <c:pt idx="7">
                  <c:v> Engines, turbines &amp; power transmision equip. (2.2%)</c:v>
                </c:pt>
                <c:pt idx="8">
                  <c:v> Agriculture, construction &amp; machinery (2.3%)</c:v>
                </c:pt>
                <c:pt idx="9">
                  <c:v> Other fabricated metal products (2.6%)</c:v>
                </c:pt>
                <c:pt idx="10">
                  <c:v>Other electrical equip. &amp; components (2.9%)</c:v>
                </c:pt>
                <c:pt idx="11">
                  <c:v> Aerospace products &amp; parts (4.0%)</c:v>
                </c:pt>
                <c:pt idx="12">
                  <c:v> Motor vehicle parts (4.5%)</c:v>
                </c:pt>
                <c:pt idx="13">
                  <c:v>Resin, synthetic rubber, &amp; fibers &amp; filaments (6.2%)</c:v>
                </c:pt>
                <c:pt idx="14">
                  <c:v> Computer equip. (8.0%)</c:v>
                </c:pt>
                <c:pt idx="15">
                  <c:v> Basic chemicals (8.7%)</c:v>
                </c:pt>
                <c:pt idx="16">
                  <c:v> Petroleum &amp; coal products (17.0%)</c:v>
                </c:pt>
              </c:strCache>
            </c:strRef>
          </c:cat>
          <c:val>
            <c:numRef>
              <c:f>D.Chart2!$C$7:$C$23</c:f>
              <c:numCache>
                <c:formatCode>0.00</c:formatCode>
                <c:ptCount val="17"/>
                <c:pt idx="0">
                  <c:v>2.5268633365631104</c:v>
                </c:pt>
                <c:pt idx="1">
                  <c:v>2.4773256778717041</c:v>
                </c:pt>
                <c:pt idx="2">
                  <c:v>1.4128051996231079</c:v>
                </c:pt>
                <c:pt idx="3">
                  <c:v>1.2062479257583618</c:v>
                </c:pt>
                <c:pt idx="4">
                  <c:v>1.1814851760864258</c:v>
                </c:pt>
                <c:pt idx="5">
                  <c:v>1.4314728975296021</c:v>
                </c:pt>
                <c:pt idx="6">
                  <c:v>1.1482268571853638</c:v>
                </c:pt>
                <c:pt idx="7">
                  <c:v>1.2631498575210571</c:v>
                </c:pt>
                <c:pt idx="8">
                  <c:v>1.2206680774688721</c:v>
                </c:pt>
                <c:pt idx="9">
                  <c:v>1.6618403196334839</c:v>
                </c:pt>
                <c:pt idx="10">
                  <c:v>1.4755524396896362</c:v>
                </c:pt>
                <c:pt idx="11">
                  <c:v>1.9706360101699829</c:v>
                </c:pt>
                <c:pt idx="12">
                  <c:v>1.3881734609603882</c:v>
                </c:pt>
                <c:pt idx="13">
                  <c:v>2.7725620269775391</c:v>
                </c:pt>
                <c:pt idx="14">
                  <c:v>2.2759659290313721</c:v>
                </c:pt>
                <c:pt idx="15">
                  <c:v>2.545811653137207</c:v>
                </c:pt>
                <c:pt idx="16">
                  <c:v>4.2930908203125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D0-424E-99E2-69D952ED6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05848"/>
        <c:axId val="228707416"/>
      </c:barChart>
      <c:catAx>
        <c:axId val="228705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8707416"/>
        <c:crosses val="autoZero"/>
        <c:auto val="1"/>
        <c:lblAlgn val="ctr"/>
        <c:lblOffset val="100"/>
        <c:tickLblSkip val="1"/>
        <c:noMultiLvlLbl val="0"/>
      </c:catAx>
      <c:valAx>
        <c:axId val="2287074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870584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tabSelected="1" workbookViewId="0"/>
  </sheetViews>
  <pageMargins left="0.25" right="0.25" top="0.25" bottom="2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0.0888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494274" cy="497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</a:p>
        <a:p xmlns:a="http://schemas.openxmlformats.org/drawingml/2006/main">
          <a:pPr algn="l"/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Texas Exports Soar Since 2016</a:t>
          </a:r>
        </a:p>
      </cdr:txBody>
    </cdr:sp>
  </cdr:relSizeAnchor>
  <cdr:relSizeAnchor xmlns:cdr="http://schemas.openxmlformats.org/drawingml/2006/chartDrawing">
    <cdr:from>
      <cdr:x>0</cdr:x>
      <cdr:y>0.077</cdr:y>
    </cdr:from>
    <cdr:to>
      <cdr:x>0.38716</cdr:x>
      <cdr:y>0.12701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431987"/>
          <a:ext cx="3676650" cy="280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Index, March 2002 = 100*</a:t>
          </a:r>
        </a:p>
      </cdr:txBody>
    </cdr:sp>
  </cdr:relSizeAnchor>
  <cdr:relSizeAnchor xmlns:cdr="http://schemas.openxmlformats.org/drawingml/2006/chartDrawing">
    <cdr:from>
      <cdr:x>0</cdr:x>
      <cdr:y>0.93888</cdr:y>
    </cdr:from>
    <cdr:to>
      <cdr:x>1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5267325"/>
          <a:ext cx="94964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100"/>
            </a:spcAft>
          </a:pPr>
          <a:r>
            <a:rPr lang="en-US" sz="10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*Three-month moving average of seasonally adjusted, real dollars.</a:t>
          </a:r>
        </a:p>
        <a:p xmlns:a="http://schemas.openxmlformats.org/drawingml/2006/main">
          <a:pPr>
            <a:spcAft>
              <a:spcPts val="100"/>
            </a:spcAft>
          </a:pPr>
          <a:r>
            <a:rPr lang="en-US" sz="10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Census Bureau; Bureau of Labor Statistics;</a:t>
          </a:r>
          <a:r>
            <a:rPr lang="en-US" sz="10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authors' calculations.</a:t>
          </a:r>
          <a:endParaRPr lang="en-US" sz="10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0.68193</cdr:x>
      <cdr:y>0.96829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475897" y="5432325"/>
          <a:ext cx="3020528" cy="1779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rgbClr val="8B8C8E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0.8101</cdr:x>
      <cdr:y>0.10672</cdr:y>
    </cdr:from>
    <cdr:to>
      <cdr:x>0.95037</cdr:x>
      <cdr:y>0.18034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693025" y="598714"/>
          <a:ext cx="1332139" cy="413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Texas exports</a:t>
          </a:r>
        </a:p>
      </cdr:txBody>
    </cdr:sp>
  </cdr:relSizeAnchor>
  <cdr:relSizeAnchor xmlns:cdr="http://schemas.openxmlformats.org/drawingml/2006/chartDrawing">
    <cdr:from>
      <cdr:x>0.76802</cdr:x>
      <cdr:y>0.49414</cdr:y>
    </cdr:from>
    <cdr:to>
      <cdr:x>0.99245</cdr:x>
      <cdr:y>0.56776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293428" y="2772229"/>
          <a:ext cx="2131333" cy="413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U.S. minus Texas exports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0.54257</cdr:x>
      <cdr:y>0.87214</cdr:y>
    </cdr:from>
    <cdr:to>
      <cdr:x>0.86261</cdr:x>
      <cdr:y>0.92212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476" y="4892926"/>
          <a:ext cx="3039236" cy="280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Revealed comparative advantage (RCA)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0.06654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0"/>
          <a:ext cx="90392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</a:p>
        <a:p xmlns:a="http://schemas.openxmlformats.org/drawingml/2006/main">
          <a:pPr algn="l"/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Texas Has Outsized Concentration in Petroleum and Coal Products Exports</a:t>
          </a:r>
        </a:p>
      </cdr:txBody>
    </cdr:sp>
  </cdr:relSizeAnchor>
  <cdr:relSizeAnchor xmlns:cdr="http://schemas.openxmlformats.org/drawingml/2006/chartDrawing">
    <cdr:from>
      <cdr:x>0</cdr:x>
      <cdr:y>0.91566</cdr:y>
    </cdr:from>
    <cdr:to>
      <cdr:x>1</cdr:x>
      <cdr:y>0.99151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5137064"/>
          <a:ext cx="9496425" cy="425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NOTES: Data refer to 2016. Shown are all industries with a revealed comparative</a:t>
          </a:r>
          <a:r>
            <a:rPr lang="en-US" sz="10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advantage greater than 1.1, which indicates</a:t>
          </a:r>
          <a:r>
            <a:rPr lang="en-US" sz="10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 dominant position.</a:t>
          </a:r>
          <a:r>
            <a:rPr lang="en-US" sz="10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Numbers in</a:t>
          </a:r>
          <a:r>
            <a:rPr lang="en-US" sz="10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parentheses are shares of Texas exports in 2016.</a:t>
          </a:r>
          <a:endParaRPr lang="en-US" sz="10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Census Bureau; UN Comtrade;</a:t>
          </a:r>
          <a:r>
            <a:rPr lang="en-US" sz="10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authors' calculations.</a:t>
          </a:r>
          <a:endParaRPr lang="en-US" sz="10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0.68193</cdr:x>
      <cdr:y>0.96829</cdr:y>
    </cdr:from>
    <cdr:to>
      <cdr:x>1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75897" y="5432325"/>
          <a:ext cx="3020528" cy="1779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rgbClr val="8B8C8E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log_Template">
      <a:dk1>
        <a:srgbClr val="656668"/>
      </a:dk1>
      <a:lt1>
        <a:sysClr val="window" lastClr="FFFFFF"/>
      </a:lt1>
      <a:dk2>
        <a:srgbClr val="1F497D"/>
      </a:dk2>
      <a:lt2>
        <a:srgbClr val="EEECE1"/>
      </a:lt2>
      <a:accent1>
        <a:srgbClr val="BC151E"/>
      </a:accent1>
      <a:accent2>
        <a:srgbClr val="D3B178"/>
      </a:accent2>
      <a:accent3>
        <a:srgbClr val="354B5F"/>
      </a:accent3>
      <a:accent4>
        <a:srgbClr val="BDC9D5"/>
      </a:accent4>
      <a:accent5>
        <a:srgbClr val="7EB1AD"/>
      </a:accent5>
      <a:accent6>
        <a:srgbClr val="624199"/>
      </a:accent6>
      <a:hlink>
        <a:srgbClr val="838448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E227"/>
  <sheetViews>
    <sheetView topLeftCell="A215" zoomScaleNormal="100" workbookViewId="0">
      <selection activeCell="D1" sqref="D1:E1"/>
    </sheetView>
  </sheetViews>
  <sheetFormatPr defaultColWidth="9" defaultRowHeight="15" x14ac:dyDescent="0.25"/>
  <cols>
    <col min="1" max="1" width="4.875" style="8" customWidth="1"/>
    <col min="2" max="2" width="5.875" style="8" customWidth="1"/>
    <col min="3" max="3" width="13.625" style="8" bestFit="1" customWidth="1"/>
    <col min="4" max="5" width="23.625" style="8" customWidth="1"/>
    <col min="6" max="16384" width="9" style="8"/>
  </cols>
  <sheetData>
    <row r="1" spans="2:5" x14ac:dyDescent="0.25">
      <c r="B1" s="11"/>
      <c r="C1" s="11"/>
      <c r="D1" s="14" t="s">
        <v>237</v>
      </c>
      <c r="E1" s="14"/>
    </row>
    <row r="2" spans="2:5" x14ac:dyDescent="0.25">
      <c r="B2" s="11"/>
      <c r="C2" s="11"/>
      <c r="D2" s="8" t="s">
        <v>236</v>
      </c>
      <c r="E2" s="8" t="s">
        <v>235</v>
      </c>
    </row>
    <row r="3" spans="2:5" x14ac:dyDescent="0.25">
      <c r="B3" s="11" t="str">
        <f t="shared" ref="B3:B66" si="0">IF(LEFT(C3,3)="Jul",RIGHT(C3,4),"")</f>
        <v/>
      </c>
      <c r="C3" s="11" t="s">
        <v>5</v>
      </c>
      <c r="D3" s="8" t="e">
        <v>#N/A</v>
      </c>
      <c r="E3" s="8" t="e">
        <v>#N/A</v>
      </c>
    </row>
    <row r="4" spans="2:5" x14ac:dyDescent="0.25">
      <c r="B4" s="11" t="str">
        <f t="shared" si="0"/>
        <v/>
      </c>
      <c r="C4" s="11" t="s">
        <v>6</v>
      </c>
      <c r="D4" s="8" t="e">
        <v>#N/A</v>
      </c>
      <c r="E4" s="8" t="e">
        <v>#N/A</v>
      </c>
    </row>
    <row r="5" spans="2:5" x14ac:dyDescent="0.25">
      <c r="B5" s="11" t="str">
        <f t="shared" si="0"/>
        <v/>
      </c>
      <c r="C5" s="11" t="s">
        <v>7</v>
      </c>
      <c r="D5" s="8">
        <v>100</v>
      </c>
      <c r="E5" s="8">
        <v>100</v>
      </c>
    </row>
    <row r="6" spans="2:5" x14ac:dyDescent="0.25">
      <c r="B6" s="11" t="str">
        <f t="shared" si="0"/>
        <v/>
      </c>
      <c r="C6" s="11" t="s">
        <v>8</v>
      </c>
      <c r="D6" s="13">
        <v>100.24021445620687</v>
      </c>
      <c r="E6" s="12">
        <v>102.46706397944823</v>
      </c>
    </row>
    <row r="7" spans="2:5" x14ac:dyDescent="0.25">
      <c r="B7" s="11" t="str">
        <f t="shared" si="0"/>
        <v/>
      </c>
      <c r="C7" s="11" t="s">
        <v>9</v>
      </c>
      <c r="D7" s="13">
        <v>101.42206401831599</v>
      </c>
      <c r="E7" s="12">
        <v>104.70259935142352</v>
      </c>
    </row>
    <row r="8" spans="2:5" x14ac:dyDescent="0.25">
      <c r="B8" s="11" t="str">
        <f t="shared" si="0"/>
        <v/>
      </c>
      <c r="C8" s="11" t="s">
        <v>10</v>
      </c>
      <c r="D8" s="13">
        <v>102.60636924180422</v>
      </c>
      <c r="E8" s="12">
        <v>107.69532712324823</v>
      </c>
    </row>
    <row r="9" spans="2:5" x14ac:dyDescent="0.25">
      <c r="B9" s="11" t="str">
        <f t="shared" si="0"/>
        <v>2002</v>
      </c>
      <c r="C9" s="11" t="s">
        <v>11</v>
      </c>
      <c r="D9" s="13">
        <v>102.97934464305179</v>
      </c>
      <c r="E9" s="12">
        <v>108.49332458779477</v>
      </c>
    </row>
    <row r="10" spans="2:5" x14ac:dyDescent="0.25">
      <c r="B10" s="11" t="str">
        <f t="shared" si="0"/>
        <v/>
      </c>
      <c r="C10" s="11" t="s">
        <v>12</v>
      </c>
      <c r="D10" s="13">
        <v>103.46036860598412</v>
      </c>
      <c r="E10" s="12">
        <v>108.02680255888157</v>
      </c>
    </row>
    <row r="11" spans="2:5" x14ac:dyDescent="0.25">
      <c r="B11" s="11" t="str">
        <f t="shared" si="0"/>
        <v/>
      </c>
      <c r="C11" s="11" t="s">
        <v>13</v>
      </c>
      <c r="D11" s="13">
        <v>102.8806913038207</v>
      </c>
      <c r="E11" s="12">
        <v>109.13756828629668</v>
      </c>
    </row>
    <row r="12" spans="2:5" x14ac:dyDescent="0.25">
      <c r="B12" s="11" t="str">
        <f t="shared" si="0"/>
        <v/>
      </c>
      <c r="C12" s="11" t="s">
        <v>14</v>
      </c>
      <c r="D12" s="13">
        <v>102.97739240303531</v>
      </c>
      <c r="E12" s="12">
        <v>109.19181273633154</v>
      </c>
    </row>
    <row r="13" spans="2:5" x14ac:dyDescent="0.25">
      <c r="B13" s="11" t="str">
        <f t="shared" si="0"/>
        <v/>
      </c>
      <c r="C13" s="11" t="s">
        <v>15</v>
      </c>
      <c r="D13" s="13">
        <v>102.56012616278343</v>
      </c>
      <c r="E13" s="12">
        <v>110.53225117290305</v>
      </c>
    </row>
    <row r="14" spans="2:5" x14ac:dyDescent="0.25">
      <c r="B14" s="11" t="str">
        <f t="shared" si="0"/>
        <v/>
      </c>
      <c r="C14" s="11" t="s">
        <v>16</v>
      </c>
      <c r="D14" s="13">
        <v>101.19047402166284</v>
      </c>
      <c r="E14" s="12">
        <v>108.11544110927677</v>
      </c>
    </row>
    <row r="15" spans="2:5" x14ac:dyDescent="0.25">
      <c r="B15" s="11" t="str">
        <f t="shared" si="0"/>
        <v/>
      </c>
      <c r="C15" s="11" t="s">
        <v>17</v>
      </c>
      <c r="D15" s="13">
        <v>101.05850917228871</v>
      </c>
      <c r="E15" s="12">
        <v>108.00570671090715</v>
      </c>
    </row>
    <row r="16" spans="2:5" x14ac:dyDescent="0.25">
      <c r="B16" s="11" t="str">
        <f t="shared" si="0"/>
        <v/>
      </c>
      <c r="C16" s="11" t="s">
        <v>18</v>
      </c>
      <c r="D16" s="13">
        <v>100.89443854466469</v>
      </c>
      <c r="E16" s="12">
        <v>105.70493263194962</v>
      </c>
    </row>
    <row r="17" spans="2:5" x14ac:dyDescent="0.25">
      <c r="B17" s="11" t="str">
        <f t="shared" si="0"/>
        <v/>
      </c>
      <c r="C17" s="11" t="s">
        <v>19</v>
      </c>
      <c r="D17" s="13">
        <v>101.89367065999824</v>
      </c>
      <c r="E17" s="12">
        <v>108.26920546029277</v>
      </c>
    </row>
    <row r="18" spans="2:5" x14ac:dyDescent="0.25">
      <c r="B18" s="11" t="str">
        <f t="shared" si="0"/>
        <v/>
      </c>
      <c r="C18" s="11" t="s">
        <v>20</v>
      </c>
      <c r="D18" s="13">
        <v>101.8625248319055</v>
      </c>
      <c r="E18" s="12">
        <v>106.28053279100644</v>
      </c>
    </row>
    <row r="19" spans="2:5" x14ac:dyDescent="0.25">
      <c r="B19" s="11" t="str">
        <f t="shared" si="0"/>
        <v/>
      </c>
      <c r="C19" s="11" t="s">
        <v>21</v>
      </c>
      <c r="D19" s="13">
        <v>101.72557266147328</v>
      </c>
      <c r="E19" s="12">
        <v>105.17035276534143</v>
      </c>
    </row>
    <row r="20" spans="2:5" x14ac:dyDescent="0.25">
      <c r="B20" s="11" t="str">
        <f t="shared" si="0"/>
        <v/>
      </c>
      <c r="C20" s="11" t="s">
        <v>22</v>
      </c>
      <c r="D20" s="13">
        <v>103.15035375376031</v>
      </c>
      <c r="E20" s="12">
        <v>103.27314836213446</v>
      </c>
    </row>
    <row r="21" spans="2:5" x14ac:dyDescent="0.25">
      <c r="B21" s="11" t="str">
        <f t="shared" si="0"/>
        <v>2003</v>
      </c>
      <c r="C21" s="11" t="s">
        <v>23</v>
      </c>
      <c r="D21" s="13">
        <v>104.31284315321021</v>
      </c>
      <c r="E21" s="12">
        <v>105.07723677204947</v>
      </c>
    </row>
    <row r="22" spans="2:5" x14ac:dyDescent="0.25">
      <c r="B22" s="11" t="str">
        <f t="shared" si="0"/>
        <v/>
      </c>
      <c r="C22" s="11" t="s">
        <v>24</v>
      </c>
      <c r="D22" s="13">
        <v>104.03532215566149</v>
      </c>
      <c r="E22" s="12">
        <v>106.9709516630225</v>
      </c>
    </row>
    <row r="23" spans="2:5" x14ac:dyDescent="0.25">
      <c r="B23" s="11" t="str">
        <f t="shared" si="0"/>
        <v/>
      </c>
      <c r="C23" s="11" t="s">
        <v>25</v>
      </c>
      <c r="D23" s="13">
        <v>104.36760504875788</v>
      </c>
      <c r="E23" s="12">
        <v>109.98818364360825</v>
      </c>
    </row>
    <row r="24" spans="2:5" x14ac:dyDescent="0.25">
      <c r="B24" s="11" t="str">
        <f t="shared" si="0"/>
        <v/>
      </c>
      <c r="C24" s="11" t="s">
        <v>26</v>
      </c>
      <c r="D24" s="13">
        <v>105.55815183475042</v>
      </c>
      <c r="E24" s="12">
        <v>111.37632854622122</v>
      </c>
    </row>
    <row r="25" spans="2:5" x14ac:dyDescent="0.25">
      <c r="B25" s="11" t="str">
        <f t="shared" si="0"/>
        <v/>
      </c>
      <c r="C25" s="11" t="s">
        <v>27</v>
      </c>
      <c r="D25" s="13">
        <v>108.72293340760541</v>
      </c>
      <c r="E25" s="12">
        <v>112.292217893753</v>
      </c>
    </row>
    <row r="26" spans="2:5" x14ac:dyDescent="0.25">
      <c r="B26" s="11" t="str">
        <f t="shared" si="0"/>
        <v/>
      </c>
      <c r="C26" s="11" t="s">
        <v>28</v>
      </c>
      <c r="D26" s="13">
        <v>109.76455478746007</v>
      </c>
      <c r="E26" s="12">
        <v>112.13667173922019</v>
      </c>
    </row>
    <row r="27" spans="2:5" x14ac:dyDescent="0.25">
      <c r="B27" s="11" t="str">
        <f t="shared" si="0"/>
        <v/>
      </c>
      <c r="C27" s="11" t="s">
        <v>29</v>
      </c>
      <c r="D27" s="13">
        <v>108.98873341912483</v>
      </c>
      <c r="E27" s="12">
        <v>113.20553156491393</v>
      </c>
    </row>
    <row r="28" spans="2:5" x14ac:dyDescent="0.25">
      <c r="B28" s="11" t="str">
        <f t="shared" si="0"/>
        <v/>
      </c>
      <c r="C28" s="11" t="s">
        <v>30</v>
      </c>
      <c r="D28" s="13">
        <v>109.51734255871486</v>
      </c>
      <c r="E28" s="12">
        <v>116.32523665349778</v>
      </c>
    </row>
    <row r="29" spans="2:5" x14ac:dyDescent="0.25">
      <c r="B29" s="11" t="str">
        <f t="shared" si="0"/>
        <v/>
      </c>
      <c r="C29" s="11" t="s">
        <v>31</v>
      </c>
      <c r="D29" s="13">
        <v>110.74522229680596</v>
      </c>
      <c r="E29" s="12">
        <v>120.78508379945431</v>
      </c>
    </row>
    <row r="30" spans="2:5" x14ac:dyDescent="0.25">
      <c r="B30" s="11" t="str">
        <f t="shared" si="0"/>
        <v/>
      </c>
      <c r="C30" s="11" t="s">
        <v>32</v>
      </c>
      <c r="D30" s="13">
        <v>112.33007036159763</v>
      </c>
      <c r="E30" s="12">
        <v>122.01491634167864</v>
      </c>
    </row>
    <row r="31" spans="2:5" x14ac:dyDescent="0.25">
      <c r="B31" s="11" t="str">
        <f t="shared" si="0"/>
        <v/>
      </c>
      <c r="C31" s="11" t="s">
        <v>33</v>
      </c>
      <c r="D31" s="13">
        <v>112.01586805694758</v>
      </c>
      <c r="E31" s="12">
        <v>123.0445835466499</v>
      </c>
    </row>
    <row r="32" spans="2:5" x14ac:dyDescent="0.25">
      <c r="B32" s="11" t="str">
        <f t="shared" si="0"/>
        <v/>
      </c>
      <c r="C32" s="11" t="s">
        <v>34</v>
      </c>
      <c r="D32" s="13">
        <v>110.97631857400714</v>
      </c>
      <c r="E32" s="12">
        <v>122.73028399125398</v>
      </c>
    </row>
    <row r="33" spans="2:5" x14ac:dyDescent="0.25">
      <c r="B33" s="11" t="str">
        <f t="shared" si="0"/>
        <v>2004</v>
      </c>
      <c r="C33" s="11" t="s">
        <v>35</v>
      </c>
      <c r="D33" s="13">
        <v>111.3042140475193</v>
      </c>
      <c r="E33" s="12">
        <v>122.74419264365659</v>
      </c>
    </row>
    <row r="34" spans="2:5" x14ac:dyDescent="0.25">
      <c r="B34" s="11" t="str">
        <f t="shared" si="0"/>
        <v/>
      </c>
      <c r="C34" s="11" t="s">
        <v>36</v>
      </c>
      <c r="D34" s="13">
        <v>111.05757261451603</v>
      </c>
      <c r="E34" s="12">
        <v>122.31820752683204</v>
      </c>
    </row>
    <row r="35" spans="2:5" x14ac:dyDescent="0.25">
      <c r="B35" s="11" t="str">
        <f t="shared" si="0"/>
        <v/>
      </c>
      <c r="C35" s="11" t="s">
        <v>37</v>
      </c>
      <c r="D35" s="13">
        <v>113.02975975924086</v>
      </c>
      <c r="E35" s="12">
        <v>124.85145933236352</v>
      </c>
    </row>
    <row r="36" spans="2:5" x14ac:dyDescent="0.25">
      <c r="B36" s="11" t="str">
        <f t="shared" si="0"/>
        <v/>
      </c>
      <c r="C36" s="11" t="s">
        <v>38</v>
      </c>
      <c r="D36" s="13">
        <v>113.63452027334422</v>
      </c>
      <c r="E36" s="12">
        <v>126.63117760982175</v>
      </c>
    </row>
    <row r="37" spans="2:5" x14ac:dyDescent="0.25">
      <c r="B37" s="11" t="str">
        <f t="shared" si="0"/>
        <v/>
      </c>
      <c r="C37" s="11" t="s">
        <v>39</v>
      </c>
      <c r="D37" s="13">
        <v>114.11748354041218</v>
      </c>
      <c r="E37" s="12">
        <v>128.45098823057032</v>
      </c>
    </row>
    <row r="38" spans="2:5" x14ac:dyDescent="0.25">
      <c r="B38" s="11" t="str">
        <f t="shared" si="0"/>
        <v/>
      </c>
      <c r="C38" s="11" t="s">
        <v>40</v>
      </c>
      <c r="D38" s="13">
        <v>114.86402562046065</v>
      </c>
      <c r="E38" s="12">
        <v>127.07223572590148</v>
      </c>
    </row>
    <row r="39" spans="2:5" x14ac:dyDescent="0.25">
      <c r="B39" s="11" t="str">
        <f t="shared" si="0"/>
        <v/>
      </c>
      <c r="C39" s="11" t="s">
        <v>41</v>
      </c>
      <c r="D39" s="13">
        <v>115.20959366317767</v>
      </c>
      <c r="E39" s="12">
        <v>127.11749000690493</v>
      </c>
    </row>
    <row r="40" spans="2:5" x14ac:dyDescent="0.25">
      <c r="B40" s="11" t="str">
        <f t="shared" si="0"/>
        <v/>
      </c>
      <c r="C40" s="11" t="s">
        <v>42</v>
      </c>
      <c r="D40" s="13">
        <v>116.79705315891353</v>
      </c>
      <c r="E40" s="12">
        <v>128.96312442951415</v>
      </c>
    </row>
    <row r="41" spans="2:5" x14ac:dyDescent="0.25">
      <c r="B41" s="11" t="str">
        <f t="shared" si="0"/>
        <v/>
      </c>
      <c r="C41" s="11" t="s">
        <v>43</v>
      </c>
      <c r="D41" s="13">
        <v>116.80117700992569</v>
      </c>
      <c r="E41" s="12">
        <v>128.87324038081906</v>
      </c>
    </row>
    <row r="42" spans="2:5" x14ac:dyDescent="0.25">
      <c r="B42" s="11" t="str">
        <f t="shared" si="0"/>
        <v/>
      </c>
      <c r="C42" s="11" t="s">
        <v>44</v>
      </c>
      <c r="D42" s="13">
        <v>118.9130436399594</v>
      </c>
      <c r="E42" s="12">
        <v>132.07663378151278</v>
      </c>
    </row>
    <row r="43" spans="2:5" x14ac:dyDescent="0.25">
      <c r="B43" s="11" t="str">
        <f t="shared" si="0"/>
        <v/>
      </c>
      <c r="C43" s="11" t="s">
        <v>45</v>
      </c>
      <c r="D43" s="13">
        <v>119.66262619099983</v>
      </c>
      <c r="E43" s="12">
        <v>131.42496648974478</v>
      </c>
    </row>
    <row r="44" spans="2:5" x14ac:dyDescent="0.25">
      <c r="B44" s="11" t="str">
        <f t="shared" si="0"/>
        <v/>
      </c>
      <c r="C44" s="11" t="s">
        <v>46</v>
      </c>
      <c r="D44" s="13">
        <v>120.69639495219076</v>
      </c>
      <c r="E44" s="12">
        <v>132.71200021734475</v>
      </c>
    </row>
    <row r="45" spans="2:5" x14ac:dyDescent="0.25">
      <c r="B45" s="11" t="str">
        <f t="shared" si="0"/>
        <v>2005</v>
      </c>
      <c r="C45" s="11" t="s">
        <v>47</v>
      </c>
      <c r="D45" s="13">
        <v>119.99113989181703</v>
      </c>
      <c r="E45" s="12">
        <v>130.58393758818605</v>
      </c>
    </row>
    <row r="46" spans="2:5" x14ac:dyDescent="0.25">
      <c r="B46" s="11" t="str">
        <f t="shared" si="0"/>
        <v/>
      </c>
      <c r="C46" s="11" t="s">
        <v>48</v>
      </c>
      <c r="D46" s="13">
        <v>120.70542850897598</v>
      </c>
      <c r="E46" s="12">
        <v>133.12774966683804</v>
      </c>
    </row>
    <row r="47" spans="2:5" x14ac:dyDescent="0.25">
      <c r="B47" s="11" t="str">
        <f t="shared" si="0"/>
        <v/>
      </c>
      <c r="C47" s="11" t="s">
        <v>49</v>
      </c>
      <c r="D47" s="13">
        <v>120.56459126233207</v>
      </c>
      <c r="E47" s="12">
        <v>131.90706253989211</v>
      </c>
    </row>
    <row r="48" spans="2:5" x14ac:dyDescent="0.25">
      <c r="B48" s="11" t="str">
        <f t="shared" si="0"/>
        <v/>
      </c>
      <c r="C48" s="11" t="s">
        <v>50</v>
      </c>
      <c r="D48" s="13">
        <v>120.48101846518297</v>
      </c>
      <c r="E48" s="12">
        <v>132.28921176187907</v>
      </c>
    </row>
    <row r="49" spans="2:5" x14ac:dyDescent="0.25">
      <c r="B49" s="11" t="str">
        <f t="shared" si="0"/>
        <v/>
      </c>
      <c r="C49" s="11" t="s">
        <v>51</v>
      </c>
      <c r="D49" s="13">
        <v>121.45109418309768</v>
      </c>
      <c r="E49" s="12">
        <v>131.33906944693879</v>
      </c>
    </row>
    <row r="50" spans="2:5" x14ac:dyDescent="0.25">
      <c r="B50" s="11" t="str">
        <f t="shared" si="0"/>
        <v/>
      </c>
      <c r="C50" s="11" t="s">
        <v>52</v>
      </c>
      <c r="D50" s="13">
        <v>124.03482347745518</v>
      </c>
      <c r="E50" s="12">
        <v>135.58808513280789</v>
      </c>
    </row>
    <row r="51" spans="2:5" x14ac:dyDescent="0.25">
      <c r="B51" s="11" t="str">
        <f t="shared" si="0"/>
        <v/>
      </c>
      <c r="C51" s="11" t="s">
        <v>53</v>
      </c>
      <c r="D51" s="13">
        <v>126.14032996607685</v>
      </c>
      <c r="E51" s="12">
        <v>139.42626632423108</v>
      </c>
    </row>
    <row r="52" spans="2:5" x14ac:dyDescent="0.25">
      <c r="B52" s="11" t="str">
        <f t="shared" si="0"/>
        <v/>
      </c>
      <c r="C52" s="11" t="s">
        <v>54</v>
      </c>
      <c r="D52" s="13">
        <v>127.88011161466063</v>
      </c>
      <c r="E52" s="12">
        <v>141.73914961045543</v>
      </c>
    </row>
    <row r="53" spans="2:5" x14ac:dyDescent="0.25">
      <c r="B53" s="11" t="str">
        <f t="shared" si="0"/>
        <v/>
      </c>
      <c r="C53" s="11" t="s">
        <v>55</v>
      </c>
      <c r="D53" s="13">
        <v>129.09267742581966</v>
      </c>
      <c r="E53" s="12">
        <v>142.99326054871787</v>
      </c>
    </row>
    <row r="54" spans="2:5" x14ac:dyDescent="0.25">
      <c r="B54" s="11" t="str">
        <f t="shared" si="0"/>
        <v/>
      </c>
      <c r="C54" s="11" t="s">
        <v>56</v>
      </c>
      <c r="D54" s="13">
        <v>130.44897650394518</v>
      </c>
      <c r="E54" s="12">
        <v>143.8433466574601</v>
      </c>
    </row>
    <row r="55" spans="2:5" x14ac:dyDescent="0.25">
      <c r="B55" s="11" t="str">
        <f t="shared" si="0"/>
        <v/>
      </c>
      <c r="C55" s="11" t="s">
        <v>57</v>
      </c>
      <c r="D55" s="13">
        <v>131.37714913086026</v>
      </c>
      <c r="E55" s="12">
        <v>144.9506934391172</v>
      </c>
    </row>
    <row r="56" spans="2:5" x14ac:dyDescent="0.25">
      <c r="B56" s="11" t="str">
        <f t="shared" si="0"/>
        <v/>
      </c>
      <c r="C56" s="11" t="s">
        <v>58</v>
      </c>
      <c r="D56" s="13">
        <v>131.95971868038106</v>
      </c>
      <c r="E56" s="12">
        <v>145.7168054415221</v>
      </c>
    </row>
    <row r="57" spans="2:5" x14ac:dyDescent="0.25">
      <c r="B57" s="11" t="str">
        <f t="shared" si="0"/>
        <v>2006</v>
      </c>
      <c r="C57" s="11" t="s">
        <v>59</v>
      </c>
      <c r="D57" s="13">
        <v>131.15000853822036</v>
      </c>
      <c r="E57" s="12">
        <v>147.21539393558766</v>
      </c>
    </row>
    <row r="58" spans="2:5" x14ac:dyDescent="0.25">
      <c r="B58" s="11" t="str">
        <f t="shared" si="0"/>
        <v/>
      </c>
      <c r="C58" s="11" t="s">
        <v>60</v>
      </c>
      <c r="D58" s="13">
        <v>131.0740344930735</v>
      </c>
      <c r="E58" s="12">
        <v>148.98628434690903</v>
      </c>
    </row>
    <row r="59" spans="2:5" x14ac:dyDescent="0.25">
      <c r="B59" s="11" t="str">
        <f t="shared" si="0"/>
        <v/>
      </c>
      <c r="C59" s="11" t="s">
        <v>61</v>
      </c>
      <c r="D59" s="13">
        <v>131.66525167893451</v>
      </c>
      <c r="E59" s="12">
        <v>149.84939702710494</v>
      </c>
    </row>
    <row r="60" spans="2:5" x14ac:dyDescent="0.25">
      <c r="B60" s="11" t="str">
        <f t="shared" si="0"/>
        <v/>
      </c>
      <c r="C60" s="11" t="s">
        <v>62</v>
      </c>
      <c r="D60" s="13">
        <v>133.34332648094573</v>
      </c>
      <c r="E60" s="12">
        <v>152.52114259826473</v>
      </c>
    </row>
    <row r="61" spans="2:5" x14ac:dyDescent="0.25">
      <c r="B61" s="11" t="str">
        <f t="shared" si="0"/>
        <v/>
      </c>
      <c r="C61" s="11" t="s">
        <v>63</v>
      </c>
      <c r="D61" s="13">
        <v>134.95958717637242</v>
      </c>
      <c r="E61" s="12">
        <v>154.57403428895634</v>
      </c>
    </row>
    <row r="62" spans="2:5" x14ac:dyDescent="0.25">
      <c r="B62" s="11" t="str">
        <f t="shared" si="0"/>
        <v/>
      </c>
      <c r="C62" s="11" t="s">
        <v>64</v>
      </c>
      <c r="D62" s="13">
        <v>134.8305781757698</v>
      </c>
      <c r="E62" s="12">
        <v>156.86004586115268</v>
      </c>
    </row>
    <row r="63" spans="2:5" x14ac:dyDescent="0.25">
      <c r="B63" s="11" t="str">
        <f t="shared" si="0"/>
        <v/>
      </c>
      <c r="C63" s="11" t="s">
        <v>65</v>
      </c>
      <c r="D63" s="13">
        <v>136.61116336548199</v>
      </c>
      <c r="E63" s="12">
        <v>157.84729908577603</v>
      </c>
    </row>
    <row r="64" spans="2:5" x14ac:dyDescent="0.25">
      <c r="B64" s="11" t="str">
        <f t="shared" si="0"/>
        <v/>
      </c>
      <c r="C64" s="11" t="s">
        <v>66</v>
      </c>
      <c r="D64" s="13">
        <v>135.93756887345933</v>
      </c>
      <c r="E64" s="12">
        <v>155.4441259936201</v>
      </c>
    </row>
    <row r="65" spans="2:5" x14ac:dyDescent="0.25">
      <c r="B65" s="11" t="str">
        <f t="shared" si="0"/>
        <v/>
      </c>
      <c r="C65" s="11" t="s">
        <v>67</v>
      </c>
      <c r="D65" s="13">
        <v>136.69471352483964</v>
      </c>
      <c r="E65" s="12">
        <v>154.41612062915658</v>
      </c>
    </row>
    <row r="66" spans="2:5" x14ac:dyDescent="0.25">
      <c r="B66" s="11" t="str">
        <f t="shared" si="0"/>
        <v/>
      </c>
      <c r="C66" s="11" t="s">
        <v>68</v>
      </c>
      <c r="D66" s="13">
        <v>136.24002216433823</v>
      </c>
      <c r="E66" s="12">
        <v>152.56131962132619</v>
      </c>
    </row>
    <row r="67" spans="2:5" x14ac:dyDescent="0.25">
      <c r="B67" s="11" t="str">
        <f t="shared" ref="B67:B130" si="1">IF(LEFT(C67,3)="Jul",RIGHT(C67,4),"")</f>
        <v/>
      </c>
      <c r="C67" s="11" t="s">
        <v>69</v>
      </c>
      <c r="D67" s="12">
        <v>138.08174286588596</v>
      </c>
      <c r="E67" s="12">
        <v>155.74191652197601</v>
      </c>
    </row>
    <row r="68" spans="2:5" x14ac:dyDescent="0.25">
      <c r="B68" s="11" t="str">
        <f t="shared" si="1"/>
        <v/>
      </c>
      <c r="C68" s="11" t="s">
        <v>70</v>
      </c>
      <c r="D68" s="12">
        <v>138.8925525579179</v>
      </c>
      <c r="E68" s="12">
        <v>155.69106984775635</v>
      </c>
    </row>
    <row r="69" spans="2:5" x14ac:dyDescent="0.25">
      <c r="B69" s="11" t="str">
        <f t="shared" si="1"/>
        <v>2007</v>
      </c>
      <c r="C69" s="11" t="s">
        <v>71</v>
      </c>
      <c r="D69" s="12">
        <v>139.79407188035631</v>
      </c>
      <c r="E69" s="12">
        <v>157.16647019783665</v>
      </c>
    </row>
    <row r="70" spans="2:5" x14ac:dyDescent="0.25">
      <c r="B70" s="11" t="str">
        <f t="shared" si="1"/>
        <v/>
      </c>
      <c r="C70" s="11" t="s">
        <v>72</v>
      </c>
      <c r="D70" s="12">
        <v>141.04197582298963</v>
      </c>
      <c r="E70" s="12">
        <v>157.86261553937311</v>
      </c>
    </row>
    <row r="71" spans="2:5" x14ac:dyDescent="0.25">
      <c r="B71" s="11" t="str">
        <f t="shared" si="1"/>
        <v/>
      </c>
      <c r="C71" s="11" t="s">
        <v>73</v>
      </c>
      <c r="D71" s="12">
        <v>141.94954428670491</v>
      </c>
      <c r="E71" s="12">
        <v>160.5124996162948</v>
      </c>
    </row>
    <row r="72" spans="2:5" x14ac:dyDescent="0.25">
      <c r="B72" s="11" t="str">
        <f t="shared" si="1"/>
        <v/>
      </c>
      <c r="C72" s="11" t="s">
        <v>74</v>
      </c>
      <c r="D72" s="12">
        <v>143.67349996307345</v>
      </c>
      <c r="E72" s="12">
        <v>161.43652880682322</v>
      </c>
    </row>
    <row r="73" spans="2:5" x14ac:dyDescent="0.25">
      <c r="B73" s="11" t="str">
        <f t="shared" si="1"/>
        <v/>
      </c>
      <c r="C73" s="11" t="s">
        <v>75</v>
      </c>
      <c r="D73" s="12">
        <v>144.55020826606452</v>
      </c>
      <c r="E73" s="12">
        <v>162.36599867264459</v>
      </c>
    </row>
    <row r="74" spans="2:5" x14ac:dyDescent="0.25">
      <c r="B74" s="11" t="str">
        <f t="shared" si="1"/>
        <v/>
      </c>
      <c r="C74" s="11" t="s">
        <v>76</v>
      </c>
      <c r="D74" s="12">
        <v>145.69249828758583</v>
      </c>
      <c r="E74" s="12">
        <v>162.40514895348153</v>
      </c>
    </row>
    <row r="75" spans="2:5" x14ac:dyDescent="0.25">
      <c r="B75" s="11" t="str">
        <f t="shared" si="1"/>
        <v/>
      </c>
      <c r="C75" s="11" t="s">
        <v>77</v>
      </c>
      <c r="D75" s="12">
        <v>147.36483117549008</v>
      </c>
      <c r="E75" s="12">
        <v>166.6404394597854</v>
      </c>
    </row>
    <row r="76" spans="2:5" x14ac:dyDescent="0.25">
      <c r="B76" s="11" t="str">
        <f t="shared" si="1"/>
        <v/>
      </c>
      <c r="C76" s="11" t="s">
        <v>78</v>
      </c>
      <c r="D76" s="12">
        <v>150.79392297758795</v>
      </c>
      <c r="E76" s="12">
        <v>173.31252092737054</v>
      </c>
    </row>
    <row r="77" spans="2:5" x14ac:dyDescent="0.25">
      <c r="B77" s="11" t="str">
        <f t="shared" si="1"/>
        <v/>
      </c>
      <c r="C77" s="11" t="s">
        <v>79</v>
      </c>
      <c r="D77" s="12">
        <v>149.74157074558309</v>
      </c>
      <c r="E77" s="12">
        <v>172.27864443211101</v>
      </c>
    </row>
    <row r="78" spans="2:5" x14ac:dyDescent="0.25">
      <c r="B78" s="11" t="str">
        <f t="shared" si="1"/>
        <v/>
      </c>
      <c r="C78" s="11" t="s">
        <v>80</v>
      </c>
      <c r="D78" s="12">
        <v>151.17215627540114</v>
      </c>
      <c r="E78" s="12">
        <v>170.64733098182313</v>
      </c>
    </row>
    <row r="79" spans="2:5" x14ac:dyDescent="0.25">
      <c r="B79" s="11" t="str">
        <f t="shared" si="1"/>
        <v/>
      </c>
      <c r="C79" s="11" t="s">
        <v>81</v>
      </c>
      <c r="D79" s="12">
        <v>149.31011923400226</v>
      </c>
      <c r="E79" s="12">
        <v>167.2961502106233</v>
      </c>
    </row>
    <row r="80" spans="2:5" x14ac:dyDescent="0.25">
      <c r="B80" s="11" t="str">
        <f t="shared" si="1"/>
        <v/>
      </c>
      <c r="C80" s="11" t="s">
        <v>82</v>
      </c>
      <c r="D80" s="12">
        <v>152.01765676587047</v>
      </c>
      <c r="E80" s="12">
        <v>177.17900280395892</v>
      </c>
    </row>
    <row r="81" spans="2:5" x14ac:dyDescent="0.25">
      <c r="B81" s="11" t="str">
        <f t="shared" si="1"/>
        <v>2008</v>
      </c>
      <c r="C81" s="11" t="s">
        <v>83</v>
      </c>
      <c r="D81" s="12">
        <v>153.04370765715643</v>
      </c>
      <c r="E81" s="12">
        <v>183.34756776763308</v>
      </c>
    </row>
    <row r="82" spans="2:5" x14ac:dyDescent="0.25">
      <c r="B82" s="11" t="str">
        <f t="shared" si="1"/>
        <v/>
      </c>
      <c r="C82" s="11" t="s">
        <v>84</v>
      </c>
      <c r="D82" s="12">
        <v>154.02965570085939</v>
      </c>
      <c r="E82" s="12">
        <v>185.16035702402826</v>
      </c>
    </row>
    <row r="83" spans="2:5" x14ac:dyDescent="0.25">
      <c r="B83" s="11" t="str">
        <f t="shared" si="1"/>
        <v/>
      </c>
      <c r="C83" s="11" t="s">
        <v>85</v>
      </c>
      <c r="D83" s="12">
        <v>153.13372791291323</v>
      </c>
      <c r="E83" s="12">
        <v>171.63319757519477</v>
      </c>
    </row>
    <row r="84" spans="2:5" x14ac:dyDescent="0.25">
      <c r="B84" s="11" t="str">
        <f t="shared" si="1"/>
        <v/>
      </c>
      <c r="C84" s="11" t="s">
        <v>86</v>
      </c>
      <c r="D84" s="12">
        <v>149.23871586675151</v>
      </c>
      <c r="E84" s="12">
        <v>166.92303349755332</v>
      </c>
    </row>
    <row r="85" spans="2:5" x14ac:dyDescent="0.25">
      <c r="B85" s="11" t="str">
        <f t="shared" si="1"/>
        <v/>
      </c>
      <c r="C85" s="11" t="s">
        <v>87</v>
      </c>
      <c r="D85" s="12">
        <v>144.47361060366225</v>
      </c>
      <c r="E85" s="12">
        <v>160.1985917048402</v>
      </c>
    </row>
    <row r="86" spans="2:5" x14ac:dyDescent="0.25">
      <c r="B86" s="11" t="str">
        <f t="shared" si="1"/>
        <v/>
      </c>
      <c r="C86" s="11" t="s">
        <v>88</v>
      </c>
      <c r="D86" s="12">
        <v>139.19206131892108</v>
      </c>
      <c r="E86" s="12">
        <v>160.62290439618562</v>
      </c>
    </row>
    <row r="87" spans="2:5" x14ac:dyDescent="0.25">
      <c r="B87" s="11" t="str">
        <f t="shared" si="1"/>
        <v/>
      </c>
      <c r="C87" s="11" t="s">
        <v>89</v>
      </c>
      <c r="D87" s="12">
        <v>131.85028220648138</v>
      </c>
      <c r="E87" s="12">
        <v>149.03412841757853</v>
      </c>
    </row>
    <row r="88" spans="2:5" x14ac:dyDescent="0.25">
      <c r="B88" s="11" t="str">
        <f t="shared" si="1"/>
        <v/>
      </c>
      <c r="C88" s="11" t="s">
        <v>90</v>
      </c>
      <c r="D88" s="12">
        <v>127.57137687564479</v>
      </c>
      <c r="E88" s="12">
        <v>143.69021740472735</v>
      </c>
    </row>
    <row r="89" spans="2:5" x14ac:dyDescent="0.25">
      <c r="B89" s="11" t="str">
        <f t="shared" si="1"/>
        <v/>
      </c>
      <c r="C89" s="11" t="s">
        <v>91</v>
      </c>
      <c r="D89" s="12">
        <v>123.62688454628254</v>
      </c>
      <c r="E89" s="12">
        <v>140.88193628764589</v>
      </c>
    </row>
    <row r="90" spans="2:5" x14ac:dyDescent="0.25">
      <c r="B90" s="11" t="str">
        <f t="shared" si="1"/>
        <v/>
      </c>
      <c r="C90" s="11" t="s">
        <v>92</v>
      </c>
      <c r="D90" s="12">
        <v>122.42178597233729</v>
      </c>
      <c r="E90" s="12">
        <v>142.16500770762335</v>
      </c>
    </row>
    <row r="91" spans="2:5" x14ac:dyDescent="0.25">
      <c r="B91" s="11" t="str">
        <f t="shared" si="1"/>
        <v/>
      </c>
      <c r="C91" s="11" t="s">
        <v>93</v>
      </c>
      <c r="D91" s="12">
        <v>120.17364307164517</v>
      </c>
      <c r="E91" s="12">
        <v>141.3262192916749</v>
      </c>
    </row>
    <row r="92" spans="2:5" x14ac:dyDescent="0.25">
      <c r="B92" s="11" t="str">
        <f t="shared" si="1"/>
        <v/>
      </c>
      <c r="C92" s="11" t="s">
        <v>94</v>
      </c>
      <c r="D92" s="12">
        <v>120.47678250320355</v>
      </c>
      <c r="E92" s="12">
        <v>143.02435919465307</v>
      </c>
    </row>
    <row r="93" spans="2:5" x14ac:dyDescent="0.25">
      <c r="B93" s="11" t="str">
        <f t="shared" si="1"/>
        <v>2009</v>
      </c>
      <c r="C93" s="11" t="s">
        <v>95</v>
      </c>
      <c r="D93" s="12">
        <v>122.80346829937893</v>
      </c>
      <c r="E93" s="12">
        <v>147.2933804764437</v>
      </c>
    </row>
    <row r="94" spans="2:5" x14ac:dyDescent="0.25">
      <c r="B94" s="11" t="str">
        <f t="shared" si="1"/>
        <v/>
      </c>
      <c r="C94" s="11" t="s">
        <v>96</v>
      </c>
      <c r="D94" s="12">
        <v>123.80716383259663</v>
      </c>
      <c r="E94" s="12">
        <v>149.40325812475942</v>
      </c>
    </row>
    <row r="95" spans="2:5" x14ac:dyDescent="0.25">
      <c r="B95" s="11" t="str">
        <f t="shared" si="1"/>
        <v/>
      </c>
      <c r="C95" s="11" t="s">
        <v>97</v>
      </c>
      <c r="D95" s="12">
        <v>126.96908441980628</v>
      </c>
      <c r="E95" s="12">
        <v>154.87208238494932</v>
      </c>
    </row>
    <row r="96" spans="2:5" x14ac:dyDescent="0.25">
      <c r="B96" s="11" t="str">
        <f t="shared" si="1"/>
        <v/>
      </c>
      <c r="C96" s="11" t="s">
        <v>98</v>
      </c>
      <c r="D96" s="12">
        <v>129.73844252619944</v>
      </c>
      <c r="E96" s="12">
        <v>158.06605163278476</v>
      </c>
    </row>
    <row r="97" spans="2:5" x14ac:dyDescent="0.25">
      <c r="B97" s="11" t="str">
        <f t="shared" si="1"/>
        <v/>
      </c>
      <c r="C97" s="11" t="s">
        <v>99</v>
      </c>
      <c r="D97" s="12">
        <v>133.40804415378335</v>
      </c>
      <c r="E97" s="12">
        <v>164.08558019932912</v>
      </c>
    </row>
    <row r="98" spans="2:5" x14ac:dyDescent="0.25">
      <c r="B98" s="11" t="str">
        <f t="shared" si="1"/>
        <v/>
      </c>
      <c r="C98" s="11" t="s">
        <v>100</v>
      </c>
      <c r="D98" s="12">
        <v>136.84621371025935</v>
      </c>
      <c r="E98" s="12">
        <v>167.64349957501341</v>
      </c>
    </row>
    <row r="99" spans="2:5" x14ac:dyDescent="0.25">
      <c r="B99" s="11" t="str">
        <f t="shared" si="1"/>
        <v/>
      </c>
      <c r="C99" s="11" t="s">
        <v>101</v>
      </c>
      <c r="D99" s="12">
        <v>138.50078617276799</v>
      </c>
      <c r="E99" s="12">
        <v>167.93556010552513</v>
      </c>
    </row>
    <row r="100" spans="2:5" x14ac:dyDescent="0.25">
      <c r="B100" s="11" t="str">
        <f t="shared" si="1"/>
        <v/>
      </c>
      <c r="C100" s="11" t="s">
        <v>102</v>
      </c>
      <c r="D100" s="12">
        <v>140.8190674193639</v>
      </c>
      <c r="E100" s="12">
        <v>171.50908172903391</v>
      </c>
    </row>
    <row r="101" spans="2:5" x14ac:dyDescent="0.25">
      <c r="B101" s="11" t="str">
        <f t="shared" si="1"/>
        <v/>
      </c>
      <c r="C101" s="11" t="s">
        <v>103</v>
      </c>
      <c r="D101" s="12">
        <v>141.33253187646281</v>
      </c>
      <c r="E101" s="12">
        <v>174.37557313209658</v>
      </c>
    </row>
    <row r="102" spans="2:5" x14ac:dyDescent="0.25">
      <c r="B102" s="11" t="str">
        <f t="shared" si="1"/>
        <v/>
      </c>
      <c r="C102" s="11" t="s">
        <v>104</v>
      </c>
      <c r="D102" s="12">
        <v>142.04960548096722</v>
      </c>
      <c r="E102" s="12">
        <v>179.15925336434498</v>
      </c>
    </row>
    <row r="103" spans="2:5" x14ac:dyDescent="0.25">
      <c r="B103" s="11" t="str">
        <f t="shared" si="1"/>
        <v/>
      </c>
      <c r="C103" s="11" t="s">
        <v>105</v>
      </c>
      <c r="D103" s="12">
        <v>142.46120311043686</v>
      </c>
      <c r="E103" s="12">
        <v>179.77956444254076</v>
      </c>
    </row>
    <row r="104" spans="2:5" x14ac:dyDescent="0.25">
      <c r="B104" s="11" t="str">
        <f t="shared" si="1"/>
        <v/>
      </c>
      <c r="C104" s="11" t="s">
        <v>106</v>
      </c>
      <c r="D104" s="12">
        <v>142.70043174472488</v>
      </c>
      <c r="E104" s="12">
        <v>180.86354313569899</v>
      </c>
    </row>
    <row r="105" spans="2:5" x14ac:dyDescent="0.25">
      <c r="B105" s="11" t="str">
        <f t="shared" si="1"/>
        <v>2010</v>
      </c>
      <c r="C105" s="11" t="s">
        <v>107</v>
      </c>
      <c r="D105" s="12">
        <v>144.58300018499389</v>
      </c>
      <c r="E105" s="12">
        <v>181.30770970504273</v>
      </c>
    </row>
    <row r="106" spans="2:5" x14ac:dyDescent="0.25">
      <c r="B106" s="11" t="str">
        <f t="shared" si="1"/>
        <v/>
      </c>
      <c r="C106" s="11" t="s">
        <v>108</v>
      </c>
      <c r="D106" s="12">
        <v>145.11536773696241</v>
      </c>
      <c r="E106" s="12">
        <v>183.53820310231401</v>
      </c>
    </row>
    <row r="107" spans="2:5" x14ac:dyDescent="0.25">
      <c r="B107" s="11" t="str">
        <f t="shared" si="1"/>
        <v/>
      </c>
      <c r="C107" s="11" t="s">
        <v>109</v>
      </c>
      <c r="D107" s="12">
        <v>146.09160416812622</v>
      </c>
      <c r="E107" s="12">
        <v>183.64264148666629</v>
      </c>
    </row>
    <row r="108" spans="2:5" x14ac:dyDescent="0.25">
      <c r="B108" s="11" t="str">
        <f t="shared" si="1"/>
        <v/>
      </c>
      <c r="C108" s="11" t="s">
        <v>110</v>
      </c>
      <c r="D108" s="12">
        <v>146.43042399300609</v>
      </c>
      <c r="E108" s="12">
        <v>186.93542144239993</v>
      </c>
    </row>
    <row r="109" spans="2:5" x14ac:dyDescent="0.25">
      <c r="B109" s="11" t="str">
        <f t="shared" si="1"/>
        <v/>
      </c>
      <c r="C109" s="11" t="s">
        <v>111</v>
      </c>
      <c r="D109" s="12">
        <v>148.2681771521018</v>
      </c>
      <c r="E109" s="12">
        <v>189.63402461429249</v>
      </c>
    </row>
    <row r="110" spans="2:5" x14ac:dyDescent="0.25">
      <c r="B110" s="11" t="str">
        <f t="shared" si="1"/>
        <v/>
      </c>
      <c r="C110" s="11" t="s">
        <v>112</v>
      </c>
      <c r="D110" s="12">
        <v>150.85963725224516</v>
      </c>
      <c r="E110" s="12">
        <v>194.85604262497412</v>
      </c>
    </row>
    <row r="111" spans="2:5" x14ac:dyDescent="0.25">
      <c r="B111" s="11" t="str">
        <f t="shared" si="1"/>
        <v/>
      </c>
      <c r="C111" s="11" t="s">
        <v>113</v>
      </c>
      <c r="D111" s="12">
        <v>151.75790481763789</v>
      </c>
      <c r="E111" s="12">
        <v>201.20044866165387</v>
      </c>
    </row>
    <row r="112" spans="2:5" x14ac:dyDescent="0.25">
      <c r="B112" s="11" t="str">
        <f t="shared" si="1"/>
        <v/>
      </c>
      <c r="C112" s="11" t="s">
        <v>114</v>
      </c>
      <c r="D112" s="12">
        <v>152.39581298739367</v>
      </c>
      <c r="E112" s="12">
        <v>199.68218976242738</v>
      </c>
    </row>
    <row r="113" spans="2:5" x14ac:dyDescent="0.25">
      <c r="B113" s="11" t="str">
        <f t="shared" si="1"/>
        <v/>
      </c>
      <c r="C113" s="11" t="s">
        <v>115</v>
      </c>
      <c r="D113" s="12">
        <v>152.53837825211954</v>
      </c>
      <c r="E113" s="12">
        <v>200.69471284207538</v>
      </c>
    </row>
    <row r="114" spans="2:5" x14ac:dyDescent="0.25">
      <c r="B114" s="11" t="str">
        <f t="shared" si="1"/>
        <v/>
      </c>
      <c r="C114" s="11" t="s">
        <v>116</v>
      </c>
      <c r="D114" s="12">
        <v>153.81289237962676</v>
      </c>
      <c r="E114" s="12">
        <v>201.1177306385878</v>
      </c>
    </row>
    <row r="115" spans="2:5" x14ac:dyDescent="0.25">
      <c r="B115" s="11" t="str">
        <f t="shared" si="1"/>
        <v/>
      </c>
      <c r="C115" s="11" t="s">
        <v>117</v>
      </c>
      <c r="D115" s="12">
        <v>153.84271928686906</v>
      </c>
      <c r="E115" s="12">
        <v>206.88811367694737</v>
      </c>
    </row>
    <row r="116" spans="2:5" x14ac:dyDescent="0.25">
      <c r="B116" s="11" t="str">
        <f t="shared" si="1"/>
        <v/>
      </c>
      <c r="C116" s="11" t="s">
        <v>118</v>
      </c>
      <c r="D116" s="12">
        <v>152.90534978767317</v>
      </c>
      <c r="E116" s="12">
        <v>205.5656485217911</v>
      </c>
    </row>
    <row r="117" spans="2:5" x14ac:dyDescent="0.25">
      <c r="B117" s="11" t="str">
        <f t="shared" si="1"/>
        <v>2011</v>
      </c>
      <c r="C117" s="11" t="s">
        <v>119</v>
      </c>
      <c r="D117" s="12">
        <v>152.45185122318401</v>
      </c>
      <c r="E117" s="12">
        <v>202.32933586008363</v>
      </c>
    </row>
    <row r="118" spans="2:5" x14ac:dyDescent="0.25">
      <c r="B118" s="11" t="str">
        <f t="shared" si="1"/>
        <v/>
      </c>
      <c r="C118" s="11" t="s">
        <v>120</v>
      </c>
      <c r="D118" s="12">
        <v>153.8351043650157</v>
      </c>
      <c r="E118" s="12">
        <v>202.88168789365071</v>
      </c>
    </row>
    <row r="119" spans="2:5" x14ac:dyDescent="0.25">
      <c r="B119" s="11" t="str">
        <f t="shared" si="1"/>
        <v/>
      </c>
      <c r="C119" s="11" t="s">
        <v>121</v>
      </c>
      <c r="D119" s="12">
        <v>155.60408391363606</v>
      </c>
      <c r="E119" s="12">
        <v>205.14383741201684</v>
      </c>
    </row>
    <row r="120" spans="2:5" x14ac:dyDescent="0.25">
      <c r="B120" s="11" t="str">
        <f t="shared" si="1"/>
        <v/>
      </c>
      <c r="C120" s="11" t="s">
        <v>122</v>
      </c>
      <c r="D120" s="12">
        <v>156.23127362812747</v>
      </c>
      <c r="E120" s="12">
        <v>206.73947245208271</v>
      </c>
    </row>
    <row r="121" spans="2:5" x14ac:dyDescent="0.25">
      <c r="B121" s="11" t="str">
        <f t="shared" si="1"/>
        <v/>
      </c>
      <c r="C121" s="11" t="s">
        <v>123</v>
      </c>
      <c r="D121" s="12">
        <v>156.52767993370966</v>
      </c>
      <c r="E121" s="12">
        <v>209.20773253329773</v>
      </c>
    </row>
    <row r="122" spans="2:5" x14ac:dyDescent="0.25">
      <c r="B122" s="11" t="str">
        <f t="shared" si="1"/>
        <v/>
      </c>
      <c r="C122" s="11" t="s">
        <v>124</v>
      </c>
      <c r="D122" s="12">
        <v>157.04464300758022</v>
      </c>
      <c r="E122" s="12">
        <v>213.21115218472048</v>
      </c>
    </row>
    <row r="123" spans="2:5" x14ac:dyDescent="0.25">
      <c r="B123" s="11" t="str">
        <f t="shared" si="1"/>
        <v/>
      </c>
      <c r="C123" s="11" t="s">
        <v>125</v>
      </c>
      <c r="D123" s="12">
        <v>157.76706991077143</v>
      </c>
      <c r="E123" s="12">
        <v>215.78919253251442</v>
      </c>
    </row>
    <row r="124" spans="2:5" x14ac:dyDescent="0.25">
      <c r="B124" s="11" t="str">
        <f t="shared" si="1"/>
        <v/>
      </c>
      <c r="C124" s="11" t="s">
        <v>126</v>
      </c>
      <c r="D124" s="12">
        <v>161.19394752126587</v>
      </c>
      <c r="E124" s="12">
        <v>216.65674384404525</v>
      </c>
    </row>
    <row r="125" spans="2:5" x14ac:dyDescent="0.25">
      <c r="B125" s="11" t="str">
        <f t="shared" si="1"/>
        <v/>
      </c>
      <c r="C125" s="11" t="s">
        <v>127</v>
      </c>
      <c r="D125" s="12">
        <v>162.40133305114429</v>
      </c>
      <c r="E125" s="12">
        <v>218.16956206797883</v>
      </c>
    </row>
    <row r="126" spans="2:5" x14ac:dyDescent="0.25">
      <c r="B126" s="11" t="str">
        <f t="shared" si="1"/>
        <v/>
      </c>
      <c r="C126" s="11" t="s">
        <v>128</v>
      </c>
      <c r="D126" s="12">
        <v>162.55220099538801</v>
      </c>
      <c r="E126" s="12">
        <v>217.42654647314046</v>
      </c>
    </row>
    <row r="127" spans="2:5" x14ac:dyDescent="0.25">
      <c r="B127" s="11" t="str">
        <f t="shared" si="1"/>
        <v/>
      </c>
      <c r="C127" s="11" t="s">
        <v>129</v>
      </c>
      <c r="D127" s="12">
        <v>160.57634760643569</v>
      </c>
      <c r="E127" s="12">
        <v>215.92664897094673</v>
      </c>
    </row>
    <row r="128" spans="2:5" x14ac:dyDescent="0.25">
      <c r="B128" s="11" t="str">
        <f t="shared" si="1"/>
        <v/>
      </c>
      <c r="C128" s="11" t="s">
        <v>130</v>
      </c>
      <c r="D128" s="12">
        <v>161.29521606440639</v>
      </c>
      <c r="E128" s="12">
        <v>214.02756397115667</v>
      </c>
    </row>
    <row r="129" spans="2:5" x14ac:dyDescent="0.25">
      <c r="B129" s="11" t="str">
        <f t="shared" si="1"/>
        <v>2012</v>
      </c>
      <c r="C129" s="11" t="s">
        <v>131</v>
      </c>
      <c r="D129" s="12">
        <v>160.81353883949174</v>
      </c>
      <c r="E129" s="12">
        <v>213.66316574618577</v>
      </c>
    </row>
    <row r="130" spans="2:5" x14ac:dyDescent="0.25">
      <c r="B130" s="11" t="str">
        <f t="shared" si="1"/>
        <v/>
      </c>
      <c r="C130" s="11" t="s">
        <v>132</v>
      </c>
      <c r="D130" s="12">
        <v>160.19731443999069</v>
      </c>
      <c r="E130" s="12">
        <v>215.27342216006099</v>
      </c>
    </row>
    <row r="131" spans="2:5" x14ac:dyDescent="0.25">
      <c r="B131" s="11" t="str">
        <f t="shared" ref="B131:B194" si="2">IF(LEFT(C131,3)="Jul",RIGHT(C131,4),"")</f>
        <v/>
      </c>
      <c r="C131" s="11" t="s">
        <v>133</v>
      </c>
      <c r="D131" s="12">
        <v>158.26644881062285</v>
      </c>
      <c r="E131" s="12">
        <v>215.3028624938122</v>
      </c>
    </row>
    <row r="132" spans="2:5" x14ac:dyDescent="0.25">
      <c r="B132" s="11" t="str">
        <f t="shared" si="2"/>
        <v/>
      </c>
      <c r="C132" s="11" t="s">
        <v>134</v>
      </c>
      <c r="D132" s="12">
        <v>157.50034174980189</v>
      </c>
      <c r="E132" s="12">
        <v>218.16002148043526</v>
      </c>
    </row>
    <row r="133" spans="2:5" x14ac:dyDescent="0.25">
      <c r="B133" s="11" t="str">
        <f t="shared" si="2"/>
        <v/>
      </c>
      <c r="C133" s="11" t="s">
        <v>135</v>
      </c>
      <c r="D133" s="12">
        <v>157.84180265035286</v>
      </c>
      <c r="E133" s="12">
        <v>219.26435154524705</v>
      </c>
    </row>
    <row r="134" spans="2:5" x14ac:dyDescent="0.25">
      <c r="B134" s="11" t="str">
        <f t="shared" si="2"/>
        <v/>
      </c>
      <c r="C134" s="11" t="s">
        <v>136</v>
      </c>
      <c r="D134" s="12">
        <v>159.13051282908975</v>
      </c>
      <c r="E134" s="12">
        <v>219.18571932113639</v>
      </c>
    </row>
    <row r="135" spans="2:5" x14ac:dyDescent="0.25">
      <c r="B135" s="11" t="str">
        <f t="shared" si="2"/>
        <v/>
      </c>
      <c r="C135" s="11" t="s">
        <v>137</v>
      </c>
      <c r="D135" s="12">
        <v>161.66255196060362</v>
      </c>
      <c r="E135" s="12">
        <v>220.77146094127914</v>
      </c>
    </row>
    <row r="136" spans="2:5" x14ac:dyDescent="0.25">
      <c r="B136" s="11" t="str">
        <f t="shared" si="2"/>
        <v/>
      </c>
      <c r="C136" s="11" t="s">
        <v>138</v>
      </c>
      <c r="D136" s="12">
        <v>162.28042784089166</v>
      </c>
      <c r="E136" s="12">
        <v>222.85592407329457</v>
      </c>
    </row>
    <row r="137" spans="2:5" x14ac:dyDescent="0.25">
      <c r="B137" s="11" t="str">
        <f t="shared" si="2"/>
        <v/>
      </c>
      <c r="C137" s="11" t="s">
        <v>139</v>
      </c>
      <c r="D137" s="12">
        <v>161.04460169900074</v>
      </c>
      <c r="E137" s="12">
        <v>222.26266465364034</v>
      </c>
    </row>
    <row r="138" spans="2:5" x14ac:dyDescent="0.25">
      <c r="B138" s="11" t="str">
        <f t="shared" si="2"/>
        <v/>
      </c>
      <c r="C138" s="11" t="s">
        <v>140</v>
      </c>
      <c r="D138" s="12">
        <v>161.10113257625304</v>
      </c>
      <c r="E138" s="12">
        <v>219.22302076030439</v>
      </c>
    </row>
    <row r="139" spans="2:5" x14ac:dyDescent="0.25">
      <c r="B139" s="11" t="str">
        <f t="shared" si="2"/>
        <v/>
      </c>
      <c r="C139" s="11" t="s">
        <v>141</v>
      </c>
      <c r="D139" s="12">
        <v>161.5595112017883</v>
      </c>
      <c r="E139" s="12">
        <v>218.56520007183667</v>
      </c>
    </row>
    <row r="140" spans="2:5" x14ac:dyDescent="0.25">
      <c r="B140" s="11" t="str">
        <f t="shared" si="2"/>
        <v/>
      </c>
      <c r="C140" s="11" t="s">
        <v>142</v>
      </c>
      <c r="D140" s="12">
        <v>163.40170675796179</v>
      </c>
      <c r="E140" s="12">
        <v>221.2985713464119</v>
      </c>
    </row>
    <row r="141" spans="2:5" x14ac:dyDescent="0.25">
      <c r="B141" s="11" t="str">
        <f t="shared" si="2"/>
        <v>2013</v>
      </c>
      <c r="C141" s="11" t="s">
        <v>143</v>
      </c>
      <c r="D141" s="12">
        <v>163.73437018155283</v>
      </c>
      <c r="E141" s="12">
        <v>225.08753947753291</v>
      </c>
    </row>
    <row r="142" spans="2:5" x14ac:dyDescent="0.25">
      <c r="B142" s="11" t="str">
        <f t="shared" si="2"/>
        <v/>
      </c>
      <c r="C142" s="11" t="s">
        <v>144</v>
      </c>
      <c r="D142" s="12">
        <v>164.55522835802071</v>
      </c>
      <c r="E142" s="12">
        <v>225.9527762086538</v>
      </c>
    </row>
    <row r="143" spans="2:5" x14ac:dyDescent="0.25">
      <c r="B143" s="11" t="str">
        <f t="shared" si="2"/>
        <v/>
      </c>
      <c r="C143" s="11" t="s">
        <v>145</v>
      </c>
      <c r="D143" s="12">
        <v>163.26432123552149</v>
      </c>
      <c r="E143" s="12">
        <v>226.67752919952568</v>
      </c>
    </row>
    <row r="144" spans="2:5" x14ac:dyDescent="0.25">
      <c r="B144" s="11" t="str">
        <f t="shared" si="2"/>
        <v/>
      </c>
      <c r="C144" s="11" t="s">
        <v>146</v>
      </c>
      <c r="D144" s="12">
        <v>164.54386418670452</v>
      </c>
      <c r="E144" s="12">
        <v>232.12786504302616</v>
      </c>
    </row>
    <row r="145" spans="2:5" x14ac:dyDescent="0.25">
      <c r="B145" s="11" t="str">
        <f t="shared" si="2"/>
        <v/>
      </c>
      <c r="C145" s="11" t="s">
        <v>147</v>
      </c>
      <c r="D145" s="12">
        <v>165.44619685265062</v>
      </c>
      <c r="E145" s="12">
        <v>237.45741930635273</v>
      </c>
    </row>
    <row r="146" spans="2:5" x14ac:dyDescent="0.25">
      <c r="B146" s="11" t="str">
        <f t="shared" si="2"/>
        <v/>
      </c>
      <c r="C146" s="11" t="s">
        <v>148</v>
      </c>
      <c r="D146" s="12">
        <v>165.98390045546483</v>
      </c>
      <c r="E146" s="12">
        <v>243.67879974892449</v>
      </c>
    </row>
    <row r="147" spans="2:5" x14ac:dyDescent="0.25">
      <c r="B147" s="11" t="str">
        <f t="shared" si="2"/>
        <v/>
      </c>
      <c r="C147" s="11" t="s">
        <v>149</v>
      </c>
      <c r="D147" s="12">
        <v>165.8400308227545</v>
      </c>
      <c r="E147" s="12">
        <v>244.7920353029966</v>
      </c>
    </row>
    <row r="148" spans="2:5" x14ac:dyDescent="0.25">
      <c r="B148" s="11" t="str">
        <f t="shared" si="2"/>
        <v/>
      </c>
      <c r="C148" s="11" t="s">
        <v>150</v>
      </c>
      <c r="D148" s="12">
        <v>164.02507823162586</v>
      </c>
      <c r="E148" s="12">
        <v>241.00485250371625</v>
      </c>
    </row>
    <row r="149" spans="2:5" x14ac:dyDescent="0.25">
      <c r="B149" s="11" t="str">
        <f t="shared" si="2"/>
        <v/>
      </c>
      <c r="C149" s="11" t="s">
        <v>151</v>
      </c>
      <c r="D149" s="12">
        <v>164.99828874466365</v>
      </c>
      <c r="E149" s="12">
        <v>236.0613815434088</v>
      </c>
    </row>
    <row r="150" spans="2:5" x14ac:dyDescent="0.25">
      <c r="B150" s="11" t="str">
        <f t="shared" si="2"/>
        <v/>
      </c>
      <c r="C150" s="11" t="s">
        <v>152</v>
      </c>
      <c r="D150" s="12">
        <v>164.80696814505927</v>
      </c>
      <c r="E150" s="12">
        <v>232.67099403819128</v>
      </c>
    </row>
    <row r="151" spans="2:5" x14ac:dyDescent="0.25">
      <c r="B151" s="11" t="str">
        <f t="shared" si="2"/>
        <v/>
      </c>
      <c r="C151" s="11" t="s">
        <v>153</v>
      </c>
      <c r="D151" s="12">
        <v>166.49230213220076</v>
      </c>
      <c r="E151" s="12">
        <v>234.61205197785483</v>
      </c>
    </row>
    <row r="152" spans="2:5" x14ac:dyDescent="0.25">
      <c r="B152" s="11" t="str">
        <f t="shared" si="2"/>
        <v/>
      </c>
      <c r="C152" s="11" t="s">
        <v>154</v>
      </c>
      <c r="D152" s="12">
        <v>167.10451101869165</v>
      </c>
      <c r="E152" s="12">
        <v>237.1242961435068</v>
      </c>
    </row>
    <row r="153" spans="2:5" x14ac:dyDescent="0.25">
      <c r="B153" s="11" t="str">
        <f t="shared" si="2"/>
        <v>2014</v>
      </c>
      <c r="C153" s="11" t="s">
        <v>155</v>
      </c>
      <c r="D153" s="12">
        <v>168.12974102053946</v>
      </c>
      <c r="E153" s="12">
        <v>239.97108185817058</v>
      </c>
    </row>
    <row r="154" spans="2:5" x14ac:dyDescent="0.25">
      <c r="B154" s="11" t="str">
        <f t="shared" si="2"/>
        <v/>
      </c>
      <c r="C154" s="11" t="s">
        <v>156</v>
      </c>
      <c r="D154" s="12">
        <v>168.58172500898047</v>
      </c>
      <c r="E154" s="12">
        <v>243.51735776532908</v>
      </c>
    </row>
    <row r="155" spans="2:5" x14ac:dyDescent="0.25">
      <c r="B155" s="11" t="str">
        <f t="shared" si="2"/>
        <v/>
      </c>
      <c r="C155" s="11" t="s">
        <v>157</v>
      </c>
      <c r="D155" s="12">
        <v>168.6345044807897</v>
      </c>
      <c r="E155" s="12">
        <v>243.71245290128778</v>
      </c>
    </row>
    <row r="156" spans="2:5" x14ac:dyDescent="0.25">
      <c r="B156" s="11" t="str">
        <f t="shared" si="2"/>
        <v/>
      </c>
      <c r="C156" s="11" t="s">
        <v>158</v>
      </c>
      <c r="D156" s="12">
        <v>170.82708453931227</v>
      </c>
      <c r="E156" s="12">
        <v>238.30395592135653</v>
      </c>
    </row>
    <row r="157" spans="2:5" x14ac:dyDescent="0.25">
      <c r="B157" s="11" t="str">
        <f t="shared" si="2"/>
        <v/>
      </c>
      <c r="C157" s="11" t="s">
        <v>159</v>
      </c>
      <c r="D157" s="12">
        <v>171.85995749075516</v>
      </c>
      <c r="E157" s="12">
        <v>230.74654744695783</v>
      </c>
    </row>
    <row r="158" spans="2:5" x14ac:dyDescent="0.25">
      <c r="B158" s="11" t="str">
        <f t="shared" si="2"/>
        <v/>
      </c>
      <c r="C158" s="11" t="s">
        <v>160</v>
      </c>
      <c r="D158" s="12">
        <v>174.07912186239</v>
      </c>
      <c r="E158" s="12">
        <v>227.62115117209154</v>
      </c>
    </row>
    <row r="159" spans="2:5" x14ac:dyDescent="0.25">
      <c r="B159" s="11" t="str">
        <f t="shared" si="2"/>
        <v/>
      </c>
      <c r="C159" s="11" t="s">
        <v>161</v>
      </c>
      <c r="D159" s="12">
        <v>172.81372537489344</v>
      </c>
      <c r="E159" s="12">
        <v>224.9946951651732</v>
      </c>
    </row>
    <row r="160" spans="2:5" x14ac:dyDescent="0.25">
      <c r="B160" s="11" t="str">
        <f t="shared" si="2"/>
        <v/>
      </c>
      <c r="C160" s="11" t="s">
        <v>162</v>
      </c>
      <c r="D160" s="12">
        <v>171.13421253412903</v>
      </c>
      <c r="E160" s="12">
        <v>223.17495511090053</v>
      </c>
    </row>
    <row r="161" spans="2:5" x14ac:dyDescent="0.25">
      <c r="B161" s="11" t="str">
        <f t="shared" si="2"/>
        <v/>
      </c>
      <c r="C161" s="11" t="s">
        <v>163</v>
      </c>
      <c r="D161" s="12">
        <v>169.66745181354744</v>
      </c>
      <c r="E161" s="12">
        <v>217.78328117882708</v>
      </c>
    </row>
    <row r="162" spans="2:5" x14ac:dyDescent="0.25">
      <c r="B162" s="11" t="str">
        <f t="shared" si="2"/>
        <v/>
      </c>
      <c r="C162" s="11" t="s">
        <v>164</v>
      </c>
      <c r="D162" s="12">
        <v>169.74625073167229</v>
      </c>
      <c r="E162" s="12">
        <v>220.65131445938852</v>
      </c>
    </row>
    <row r="163" spans="2:5" x14ac:dyDescent="0.25">
      <c r="B163" s="11" t="str">
        <f t="shared" si="2"/>
        <v/>
      </c>
      <c r="C163" s="11" t="s">
        <v>165</v>
      </c>
      <c r="D163" s="12">
        <v>169.84059534459425</v>
      </c>
      <c r="E163" s="12">
        <v>221.56383072937155</v>
      </c>
    </row>
    <row r="164" spans="2:5" x14ac:dyDescent="0.25">
      <c r="B164" s="11" t="str">
        <f t="shared" si="2"/>
        <v/>
      </c>
      <c r="C164" s="11" t="s">
        <v>166</v>
      </c>
      <c r="D164" s="12">
        <v>169.77931053113403</v>
      </c>
      <c r="E164" s="12">
        <v>225.03496039632958</v>
      </c>
    </row>
    <row r="165" spans="2:5" x14ac:dyDescent="0.25">
      <c r="B165" s="11" t="str">
        <f t="shared" si="2"/>
        <v>2015</v>
      </c>
      <c r="C165" s="11" t="s">
        <v>167</v>
      </c>
      <c r="D165" s="12">
        <v>169.26084689508625</v>
      </c>
      <c r="E165" s="12">
        <v>224.96195232034921</v>
      </c>
    </row>
    <row r="166" spans="2:5" x14ac:dyDescent="0.25">
      <c r="B166" s="11" t="str">
        <f t="shared" si="2"/>
        <v/>
      </c>
      <c r="C166" s="11" t="s">
        <v>168</v>
      </c>
      <c r="D166" s="12">
        <v>168.66074383707956</v>
      </c>
      <c r="E166" s="12">
        <v>223.28028968949693</v>
      </c>
    </row>
    <row r="167" spans="2:5" x14ac:dyDescent="0.25">
      <c r="B167" s="11" t="str">
        <f t="shared" si="2"/>
        <v/>
      </c>
      <c r="C167" s="11" t="s">
        <v>169</v>
      </c>
      <c r="D167" s="12">
        <v>169.18631142768757</v>
      </c>
      <c r="E167" s="12">
        <v>223.14485850892333</v>
      </c>
    </row>
    <row r="168" spans="2:5" x14ac:dyDescent="0.25">
      <c r="B168" s="11" t="str">
        <f t="shared" si="2"/>
        <v/>
      </c>
      <c r="C168" s="11" t="s">
        <v>170</v>
      </c>
      <c r="D168" s="12">
        <v>168.73349091895236</v>
      </c>
      <c r="E168" s="12">
        <v>218.72011465641009</v>
      </c>
    </row>
    <row r="169" spans="2:5" x14ac:dyDescent="0.25">
      <c r="B169" s="11" t="str">
        <f t="shared" si="2"/>
        <v/>
      </c>
      <c r="C169" s="11" t="s">
        <v>171</v>
      </c>
      <c r="D169" s="12">
        <v>168.83693700203395</v>
      </c>
      <c r="E169" s="12">
        <v>215.6826089272943</v>
      </c>
    </row>
    <row r="170" spans="2:5" x14ac:dyDescent="0.25">
      <c r="B170" s="11" t="str">
        <f t="shared" si="2"/>
        <v/>
      </c>
      <c r="C170" s="11" t="s">
        <v>172</v>
      </c>
      <c r="D170" s="12">
        <v>167.83511555455266</v>
      </c>
      <c r="E170" s="12">
        <v>212.66520053051877</v>
      </c>
    </row>
    <row r="171" spans="2:5" x14ac:dyDescent="0.25">
      <c r="B171" s="11" t="str">
        <f t="shared" si="2"/>
        <v/>
      </c>
      <c r="C171" s="11" t="s">
        <v>173</v>
      </c>
      <c r="D171" s="12">
        <v>165.87459334037354</v>
      </c>
      <c r="E171" s="12">
        <v>210.55838899558151</v>
      </c>
    </row>
    <row r="172" spans="2:5" x14ac:dyDescent="0.25">
      <c r="B172" s="11" t="str">
        <f t="shared" si="2"/>
        <v/>
      </c>
      <c r="C172" s="11" t="s">
        <v>174</v>
      </c>
      <c r="D172" s="12">
        <v>167.87489554410973</v>
      </c>
      <c r="E172" s="12">
        <v>213.01917608699719</v>
      </c>
    </row>
    <row r="173" spans="2:5" x14ac:dyDescent="0.25">
      <c r="B173" s="11" t="str">
        <f t="shared" si="2"/>
        <v/>
      </c>
      <c r="C173" s="11" t="s">
        <v>175</v>
      </c>
      <c r="D173" s="12">
        <v>168.04166707585372</v>
      </c>
      <c r="E173" s="12">
        <v>214.73516930838147</v>
      </c>
    </row>
    <row r="174" spans="2:5" x14ac:dyDescent="0.25">
      <c r="B174" s="11" t="str">
        <f t="shared" si="2"/>
        <v/>
      </c>
      <c r="C174" s="11" t="s">
        <v>176</v>
      </c>
      <c r="D174" s="12">
        <v>169.99075181539186</v>
      </c>
      <c r="E174" s="12">
        <v>216.11739015534152</v>
      </c>
    </row>
    <row r="175" spans="2:5" x14ac:dyDescent="0.25">
      <c r="B175" s="11" t="str">
        <f t="shared" si="2"/>
        <v/>
      </c>
      <c r="C175" s="11" t="s">
        <v>177</v>
      </c>
      <c r="D175" s="12">
        <v>167.87612121881915</v>
      </c>
      <c r="E175" s="12">
        <v>212.77252508373596</v>
      </c>
    </row>
    <row r="176" spans="2:5" x14ac:dyDescent="0.25">
      <c r="B176" s="11" t="str">
        <f t="shared" si="2"/>
        <v/>
      </c>
      <c r="C176" s="11" t="s">
        <v>178</v>
      </c>
      <c r="D176" s="12">
        <v>168.15537993636042</v>
      </c>
      <c r="E176" s="12">
        <v>208.53783792080111</v>
      </c>
    </row>
    <row r="177" spans="2:5" x14ac:dyDescent="0.25">
      <c r="B177" s="11" t="str">
        <f t="shared" si="2"/>
        <v>2016</v>
      </c>
      <c r="C177" s="11" t="s">
        <v>179</v>
      </c>
      <c r="D177" s="12">
        <v>167.85798403589413</v>
      </c>
      <c r="E177" s="12">
        <v>202.17471765470907</v>
      </c>
    </row>
    <row r="178" spans="2:5" x14ac:dyDescent="0.25">
      <c r="B178" s="11" t="str">
        <f t="shared" si="2"/>
        <v/>
      </c>
      <c r="C178" s="11" t="s">
        <v>180</v>
      </c>
      <c r="D178" s="12">
        <v>169.77886100927492</v>
      </c>
      <c r="E178" s="12">
        <v>203.85184286116012</v>
      </c>
    </row>
    <row r="179" spans="2:5" x14ac:dyDescent="0.25">
      <c r="B179" s="11" t="str">
        <f t="shared" si="2"/>
        <v/>
      </c>
      <c r="C179" s="11" t="s">
        <v>181</v>
      </c>
      <c r="D179" s="12">
        <v>171.4134540038292</v>
      </c>
      <c r="E179" s="12">
        <v>206.56508152015712</v>
      </c>
    </row>
    <row r="180" spans="2:5" x14ac:dyDescent="0.25">
      <c r="B180" s="11" t="str">
        <f t="shared" si="2"/>
        <v/>
      </c>
      <c r="C180" s="11" t="s">
        <v>182</v>
      </c>
      <c r="D180" s="12">
        <v>171.99698188652209</v>
      </c>
      <c r="E180" s="12">
        <v>211.51594784714032</v>
      </c>
    </row>
    <row r="181" spans="2:5" x14ac:dyDescent="0.25">
      <c r="B181" s="11" t="str">
        <f t="shared" si="2"/>
        <v/>
      </c>
      <c r="C181" s="11" t="s">
        <v>183</v>
      </c>
      <c r="D181" s="12">
        <v>171.38237555011585</v>
      </c>
      <c r="E181" s="12">
        <v>212.90800566084275</v>
      </c>
    </row>
    <row r="182" spans="2:5" x14ac:dyDescent="0.25">
      <c r="B182" s="11" t="str">
        <f t="shared" si="2"/>
        <v/>
      </c>
      <c r="C182" s="11" t="s">
        <v>184</v>
      </c>
      <c r="D182" s="12">
        <v>171.6632620326626</v>
      </c>
      <c r="E182" s="12">
        <v>214.56173808052839</v>
      </c>
    </row>
    <row r="183" spans="2:5" x14ac:dyDescent="0.25">
      <c r="B183" s="11" t="str">
        <f t="shared" si="2"/>
        <v/>
      </c>
      <c r="C183" s="11" t="s">
        <v>185</v>
      </c>
      <c r="D183" s="12">
        <v>172.55959999583035</v>
      </c>
      <c r="E183" s="12">
        <v>221.95615916550909</v>
      </c>
    </row>
    <row r="184" spans="2:5" x14ac:dyDescent="0.25">
      <c r="B184" s="11" t="str">
        <f t="shared" si="2"/>
        <v/>
      </c>
      <c r="C184" s="11" t="s">
        <v>186</v>
      </c>
      <c r="D184" s="12">
        <v>173.37402149359124</v>
      </c>
      <c r="E184" s="12">
        <v>229.99142264485269</v>
      </c>
    </row>
    <row r="185" spans="2:5" x14ac:dyDescent="0.25">
      <c r="B185" s="11" t="str">
        <f t="shared" si="2"/>
        <v/>
      </c>
      <c r="C185" s="11" t="s">
        <v>187</v>
      </c>
      <c r="D185" s="12">
        <v>173.41710875668258</v>
      </c>
      <c r="E185" s="12">
        <v>234.23942570179244</v>
      </c>
    </row>
    <row r="186" spans="2:5" x14ac:dyDescent="0.25">
      <c r="B186" s="11" t="str">
        <f t="shared" si="2"/>
        <v/>
      </c>
      <c r="C186" s="11" t="s">
        <v>188</v>
      </c>
      <c r="D186" s="12">
        <v>172.59620746061188</v>
      </c>
      <c r="E186" s="12">
        <v>231.3016797996759</v>
      </c>
    </row>
    <row r="187" spans="2:5" x14ac:dyDescent="0.25">
      <c r="B187" s="11" t="str">
        <f t="shared" si="2"/>
        <v/>
      </c>
      <c r="C187" s="11" t="s">
        <v>189</v>
      </c>
      <c r="D187" s="12">
        <v>172.89765444776063</v>
      </c>
      <c r="E187" s="12">
        <v>227.65956050493136</v>
      </c>
    </row>
    <row r="188" spans="2:5" x14ac:dyDescent="0.25">
      <c r="B188" s="11" t="str">
        <f t="shared" si="2"/>
        <v/>
      </c>
      <c r="C188" s="11" t="s">
        <v>190</v>
      </c>
      <c r="D188" s="12">
        <v>172.8700158603601</v>
      </c>
      <c r="E188" s="12">
        <v>229.2469886638485</v>
      </c>
    </row>
    <row r="189" spans="2:5" x14ac:dyDescent="0.25">
      <c r="B189" s="11" t="str">
        <f t="shared" si="2"/>
        <v>2017</v>
      </c>
      <c r="C189" s="11" t="s">
        <v>191</v>
      </c>
      <c r="D189" s="12">
        <v>173.72882683321671</v>
      </c>
      <c r="E189" s="12">
        <v>231.00114423540697</v>
      </c>
    </row>
    <row r="190" spans="2:5" x14ac:dyDescent="0.25">
      <c r="B190" s="11" t="str">
        <f t="shared" si="2"/>
        <v/>
      </c>
      <c r="C190" s="11" t="s">
        <v>192</v>
      </c>
      <c r="D190" s="12">
        <v>174.98043474972999</v>
      </c>
      <c r="E190" s="12">
        <v>227.28284842991354</v>
      </c>
    </row>
    <row r="191" spans="2:5" x14ac:dyDescent="0.25">
      <c r="B191" s="11" t="str">
        <f t="shared" si="2"/>
        <v/>
      </c>
      <c r="C191" s="11" t="s">
        <v>193</v>
      </c>
      <c r="D191" s="12">
        <v>174.94528796149308</v>
      </c>
      <c r="E191" s="12">
        <v>225.4030139647528</v>
      </c>
    </row>
    <row r="192" spans="2:5" x14ac:dyDescent="0.25">
      <c r="B192" s="11" t="str">
        <f t="shared" si="2"/>
        <v/>
      </c>
      <c r="C192" s="11" t="s">
        <v>194</v>
      </c>
      <c r="D192" s="12">
        <v>174.38111970246439</v>
      </c>
      <c r="E192" s="12">
        <v>232.92906975390295</v>
      </c>
    </row>
    <row r="193" spans="2:5" x14ac:dyDescent="0.25">
      <c r="B193" s="11" t="str">
        <f t="shared" si="2"/>
        <v/>
      </c>
      <c r="C193" s="11" t="s">
        <v>195</v>
      </c>
      <c r="D193" s="12">
        <v>174.7562753386282</v>
      </c>
      <c r="E193" s="12">
        <v>245.1716053202889</v>
      </c>
    </row>
    <row r="194" spans="2:5" x14ac:dyDescent="0.25">
      <c r="B194" s="11" t="str">
        <f t="shared" si="2"/>
        <v/>
      </c>
      <c r="C194" s="11" t="s">
        <v>196</v>
      </c>
      <c r="D194" s="12">
        <v>175.86525007704125</v>
      </c>
      <c r="E194" s="12">
        <v>253.60317718501159</v>
      </c>
    </row>
    <row r="195" spans="2:5" x14ac:dyDescent="0.25">
      <c r="B195" s="11" t="str">
        <f t="shared" ref="B195:B218" si="3">IF(LEFT(C195,3)="Jul",RIGHT(C195,4),"")</f>
        <v/>
      </c>
      <c r="C195" s="11" t="s">
        <v>197</v>
      </c>
      <c r="D195" s="12">
        <v>177.47295045332342</v>
      </c>
      <c r="E195" s="12">
        <v>255.18367571599393</v>
      </c>
    </row>
    <row r="196" spans="2:5" x14ac:dyDescent="0.25">
      <c r="B196" s="11" t="str">
        <f t="shared" si="3"/>
        <v/>
      </c>
      <c r="C196" s="11" t="s">
        <v>198</v>
      </c>
      <c r="D196" s="12">
        <v>177.16985306337776</v>
      </c>
      <c r="E196" s="12">
        <v>257.31129024803056</v>
      </c>
    </row>
    <row r="197" spans="2:5" x14ac:dyDescent="0.25">
      <c r="B197" s="11" t="str">
        <f t="shared" si="3"/>
        <v/>
      </c>
      <c r="C197" s="11" t="s">
        <v>199</v>
      </c>
      <c r="D197" s="12">
        <v>178.63783945866876</v>
      </c>
      <c r="E197" s="12">
        <v>259.62208123824405</v>
      </c>
    </row>
    <row r="198" spans="2:5" x14ac:dyDescent="0.25">
      <c r="B198" s="11" t="str">
        <f t="shared" si="3"/>
        <v/>
      </c>
      <c r="C198" s="11" t="s">
        <v>200</v>
      </c>
      <c r="D198" s="12">
        <v>179.41253271039591</v>
      </c>
      <c r="E198" s="12">
        <v>264.11469592729111</v>
      </c>
    </row>
    <row r="199" spans="2:5" x14ac:dyDescent="0.25">
      <c r="B199" s="11" t="str">
        <f t="shared" si="3"/>
        <v/>
      </c>
      <c r="C199" s="11" t="s">
        <v>201</v>
      </c>
      <c r="D199" s="12">
        <v>181.17120343997843</v>
      </c>
      <c r="E199" s="12">
        <v>268.47184415252661</v>
      </c>
    </row>
    <row r="200" spans="2:5" x14ac:dyDescent="0.25">
      <c r="B200" s="11" t="str">
        <f t="shared" si="3"/>
        <v/>
      </c>
      <c r="C200" s="11" t="s">
        <v>202</v>
      </c>
      <c r="D200" s="12">
        <v>179.33159613796258</v>
      </c>
      <c r="E200" s="12">
        <v>272.08306944411612</v>
      </c>
    </row>
    <row r="201" spans="2:5" x14ac:dyDescent="0.25">
      <c r="B201" s="11" t="str">
        <f t="shared" si="3"/>
        <v>2018</v>
      </c>
      <c r="C201" s="11" t="s">
        <v>203</v>
      </c>
      <c r="D201" s="12">
        <v>178.53613109557975</v>
      </c>
      <c r="E201" s="12">
        <v>275.17260383592304</v>
      </c>
    </row>
    <row r="202" spans="2:5" x14ac:dyDescent="0.25">
      <c r="B202" s="11" t="str">
        <f t="shared" si="3"/>
        <v/>
      </c>
      <c r="C202" s="11" t="s">
        <v>204</v>
      </c>
      <c r="D202" s="12">
        <v>177.52821038028333</v>
      </c>
      <c r="E202" s="12">
        <v>270.87425865506651</v>
      </c>
    </row>
    <row r="203" spans="2:5" x14ac:dyDescent="0.25">
      <c r="B203" s="11" t="str">
        <f t="shared" si="3"/>
        <v/>
      </c>
      <c r="C203" s="11" t="s">
        <v>205</v>
      </c>
      <c r="D203" s="12">
        <v>176.82965341120851</v>
      </c>
      <c r="E203" s="12">
        <v>274.22036569664817</v>
      </c>
    </row>
    <row r="204" spans="2:5" x14ac:dyDescent="0.25">
      <c r="B204" s="11" t="str">
        <f t="shared" si="3"/>
        <v/>
      </c>
      <c r="C204" s="11" t="s">
        <v>206</v>
      </c>
      <c r="D204" s="12">
        <v>176.90487771426177</v>
      </c>
      <c r="E204" s="12">
        <v>276.39902096071319</v>
      </c>
    </row>
    <row r="205" spans="2:5" x14ac:dyDescent="0.25">
      <c r="B205" s="11" t="str">
        <f t="shared" si="3"/>
        <v/>
      </c>
      <c r="C205" s="10" t="s">
        <v>207</v>
      </c>
      <c r="D205" s="12">
        <v>175.93605462080822</v>
      </c>
      <c r="E205" s="12">
        <v>285.68389676547974</v>
      </c>
    </row>
    <row r="206" spans="2:5" x14ac:dyDescent="0.25">
      <c r="B206" s="11" t="str">
        <f t="shared" si="3"/>
        <v/>
      </c>
      <c r="C206" s="10" t="s">
        <v>208</v>
      </c>
      <c r="D206" s="12">
        <v>174.79302941005926</v>
      </c>
      <c r="E206" s="12">
        <v>280.55968389041453</v>
      </c>
    </row>
    <row r="207" spans="2:5" x14ac:dyDescent="0.25">
      <c r="B207" s="11" t="str">
        <f t="shared" si="3"/>
        <v/>
      </c>
      <c r="C207" s="10" t="s">
        <v>234</v>
      </c>
      <c r="D207" s="12">
        <v>175.87398826454734</v>
      </c>
      <c r="E207" s="12">
        <v>279.60515939731999</v>
      </c>
    </row>
    <row r="208" spans="2:5" x14ac:dyDescent="0.25">
      <c r="B208" s="11" t="str">
        <f t="shared" si="3"/>
        <v/>
      </c>
      <c r="C208" s="10" t="s">
        <v>233</v>
      </c>
      <c r="D208" s="8" t="e">
        <v>#N/A</v>
      </c>
      <c r="E208" s="8" t="e">
        <v>#N/A</v>
      </c>
    </row>
    <row r="209" spans="2:5" x14ac:dyDescent="0.25">
      <c r="B209" s="11" t="str">
        <f t="shared" si="3"/>
        <v/>
      </c>
      <c r="C209" s="10" t="s">
        <v>232</v>
      </c>
      <c r="D209" s="8" t="e">
        <v>#N/A</v>
      </c>
      <c r="E209" s="8" t="e">
        <v>#N/A</v>
      </c>
    </row>
    <row r="210" spans="2:5" x14ac:dyDescent="0.25">
      <c r="B210" s="11" t="str">
        <f t="shared" si="3"/>
        <v/>
      </c>
      <c r="C210" s="10" t="s">
        <v>231</v>
      </c>
      <c r="D210" s="8" t="e">
        <v>#N/A</v>
      </c>
      <c r="E210" s="8" t="e">
        <v>#N/A</v>
      </c>
    </row>
    <row r="211" spans="2:5" x14ac:dyDescent="0.25">
      <c r="B211" s="11" t="str">
        <f t="shared" si="3"/>
        <v/>
      </c>
      <c r="C211" s="10" t="s">
        <v>230</v>
      </c>
      <c r="D211" s="8" t="e">
        <v>#N/A</v>
      </c>
      <c r="E211" s="8" t="e">
        <v>#N/A</v>
      </c>
    </row>
    <row r="212" spans="2:5" x14ac:dyDescent="0.25">
      <c r="B212" s="11" t="str">
        <f t="shared" si="3"/>
        <v/>
      </c>
      <c r="C212" s="10" t="s">
        <v>229</v>
      </c>
      <c r="D212" s="8" t="e">
        <v>#N/A</v>
      </c>
      <c r="E212" s="8" t="e">
        <v>#N/A</v>
      </c>
    </row>
    <row r="213" spans="2:5" x14ac:dyDescent="0.25">
      <c r="B213" s="11" t="str">
        <f t="shared" si="3"/>
        <v>2019</v>
      </c>
      <c r="C213" s="10" t="s">
        <v>228</v>
      </c>
      <c r="D213" s="8" t="e">
        <v>#N/A</v>
      </c>
      <c r="E213" s="8" t="e">
        <v>#N/A</v>
      </c>
    </row>
    <row r="214" spans="2:5" x14ac:dyDescent="0.25">
      <c r="B214" s="11" t="str">
        <f t="shared" si="3"/>
        <v/>
      </c>
      <c r="C214" s="10" t="s">
        <v>227</v>
      </c>
      <c r="D214" s="8" t="e">
        <v>#N/A</v>
      </c>
      <c r="E214" s="8" t="e">
        <v>#N/A</v>
      </c>
    </row>
    <row r="215" spans="2:5" x14ac:dyDescent="0.25">
      <c r="B215" s="11" t="str">
        <f t="shared" si="3"/>
        <v/>
      </c>
      <c r="C215" s="10" t="s">
        <v>226</v>
      </c>
      <c r="D215" s="8" t="e">
        <v>#N/A</v>
      </c>
      <c r="E215" s="8" t="e">
        <v>#N/A</v>
      </c>
    </row>
    <row r="216" spans="2:5" x14ac:dyDescent="0.25">
      <c r="B216" s="11" t="str">
        <f t="shared" si="3"/>
        <v/>
      </c>
      <c r="C216" s="10" t="s">
        <v>225</v>
      </c>
      <c r="D216" s="8" t="e">
        <v>#N/A</v>
      </c>
      <c r="E216" s="8" t="e">
        <v>#N/A</v>
      </c>
    </row>
    <row r="217" spans="2:5" x14ac:dyDescent="0.25">
      <c r="B217" s="11" t="str">
        <f t="shared" si="3"/>
        <v/>
      </c>
      <c r="C217" s="10" t="s">
        <v>224</v>
      </c>
      <c r="D217" s="8" t="e">
        <v>#N/A</v>
      </c>
      <c r="E217" s="8" t="e">
        <v>#N/A</v>
      </c>
    </row>
    <row r="218" spans="2:5" x14ac:dyDescent="0.25">
      <c r="B218" s="11" t="str">
        <f t="shared" si="3"/>
        <v/>
      </c>
      <c r="C218" s="10" t="s">
        <v>223</v>
      </c>
      <c r="D218" s="8" t="e">
        <v>#N/A</v>
      </c>
      <c r="E218" s="8" t="e">
        <v>#N/A</v>
      </c>
    </row>
    <row r="219" spans="2:5" x14ac:dyDescent="0.25">
      <c r="C219" s="9"/>
    </row>
    <row r="220" spans="2:5" x14ac:dyDescent="0.25">
      <c r="C220" s="9"/>
    </row>
    <row r="221" spans="2:5" x14ac:dyDescent="0.25">
      <c r="C221" s="9"/>
    </row>
    <row r="222" spans="2:5" x14ac:dyDescent="0.25">
      <c r="C222" s="9"/>
    </row>
    <row r="223" spans="2:5" x14ac:dyDescent="0.25">
      <c r="C223" s="9"/>
    </row>
    <row r="224" spans="2:5" x14ac:dyDescent="0.25">
      <c r="C224" s="9"/>
    </row>
    <row r="225" spans="3:3" x14ac:dyDescent="0.25">
      <c r="C225" s="9"/>
    </row>
    <row r="226" spans="3:3" x14ac:dyDescent="0.25">
      <c r="C226" s="9"/>
    </row>
    <row r="227" spans="3:3" x14ac:dyDescent="0.25">
      <c r="C227" s="9"/>
    </row>
  </sheetData>
  <mergeCells count="1">
    <mergeCell ref="D1:E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30"/>
  <sheetViews>
    <sheetView zoomScaleNormal="100" workbookViewId="0">
      <selection activeCell="B14" sqref="B14"/>
    </sheetView>
  </sheetViews>
  <sheetFormatPr defaultColWidth="9" defaultRowHeight="15" x14ac:dyDescent="0.25"/>
  <cols>
    <col min="1" max="1" width="36" style="1" customWidth="1"/>
    <col min="2" max="2" width="54" style="1" bestFit="1" customWidth="1"/>
    <col min="3" max="3" width="10.875" style="1" bestFit="1" customWidth="1"/>
    <col min="4" max="16384" width="9" style="1"/>
  </cols>
  <sheetData>
    <row r="1" spans="1:3" x14ac:dyDescent="0.25">
      <c r="A1" s="6"/>
    </row>
    <row r="5" spans="1:3" x14ac:dyDescent="0.25">
      <c r="B5" s="2"/>
    </row>
    <row r="6" spans="1:3" x14ac:dyDescent="0.25">
      <c r="A6" s="5"/>
      <c r="B6" s="7" t="s">
        <v>221</v>
      </c>
      <c r="C6" s="7" t="s">
        <v>222</v>
      </c>
    </row>
    <row r="7" spans="1:3" x14ac:dyDescent="0.25">
      <c r="B7" s="3" t="s">
        <v>209</v>
      </c>
      <c r="C7" s="4">
        <v>2.5268633365631104</v>
      </c>
    </row>
    <row r="8" spans="1:3" x14ac:dyDescent="0.25">
      <c r="B8" s="3" t="s">
        <v>0</v>
      </c>
      <c r="C8" s="4">
        <v>2.4773256778717041</v>
      </c>
    </row>
    <row r="9" spans="1:3" x14ac:dyDescent="0.25">
      <c r="B9" s="3" t="s">
        <v>210</v>
      </c>
      <c r="C9" s="4">
        <v>1.4128051996231079</v>
      </c>
    </row>
    <row r="10" spans="1:3" x14ac:dyDescent="0.25">
      <c r="B10" s="3" t="s">
        <v>211</v>
      </c>
      <c r="C10" s="4">
        <v>1.2062479257583618</v>
      </c>
    </row>
    <row r="11" spans="1:3" x14ac:dyDescent="0.25">
      <c r="B11" s="3" t="s">
        <v>212</v>
      </c>
      <c r="C11" s="4">
        <v>1.1814851760864258</v>
      </c>
    </row>
    <row r="12" spans="1:3" x14ac:dyDescent="0.25">
      <c r="B12" s="3" t="s">
        <v>1</v>
      </c>
      <c r="C12" s="4">
        <v>1.4314728975296021</v>
      </c>
    </row>
    <row r="13" spans="1:3" x14ac:dyDescent="0.25">
      <c r="B13" s="3" t="s">
        <v>213</v>
      </c>
      <c r="C13" s="4">
        <v>1.1482268571853638</v>
      </c>
    </row>
    <row r="14" spans="1:3" x14ac:dyDescent="0.25">
      <c r="B14" s="3" t="s">
        <v>214</v>
      </c>
      <c r="C14" s="4">
        <v>1.2631498575210571</v>
      </c>
    </row>
    <row r="15" spans="1:3" x14ac:dyDescent="0.25">
      <c r="B15" s="3" t="s">
        <v>215</v>
      </c>
      <c r="C15" s="4">
        <v>1.2206680774688721</v>
      </c>
    </row>
    <row r="16" spans="1:3" x14ac:dyDescent="0.25">
      <c r="B16" s="3" t="s">
        <v>2</v>
      </c>
      <c r="C16" s="4">
        <v>1.6618403196334839</v>
      </c>
    </row>
    <row r="17" spans="2:3" x14ac:dyDescent="0.25">
      <c r="B17" s="3" t="s">
        <v>216</v>
      </c>
      <c r="C17" s="4">
        <v>1.4755524396896362</v>
      </c>
    </row>
    <row r="18" spans="2:3" x14ac:dyDescent="0.25">
      <c r="B18" s="3" t="s">
        <v>217</v>
      </c>
      <c r="C18" s="4">
        <v>1.9706360101699829</v>
      </c>
    </row>
    <row r="19" spans="2:3" x14ac:dyDescent="0.25">
      <c r="B19" s="3" t="s">
        <v>3</v>
      </c>
      <c r="C19" s="4">
        <v>1.3881734609603882</v>
      </c>
    </row>
    <row r="20" spans="2:3" x14ac:dyDescent="0.25">
      <c r="B20" s="3" t="s">
        <v>218</v>
      </c>
      <c r="C20" s="4">
        <v>2.7725620269775391</v>
      </c>
    </row>
    <row r="21" spans="2:3" x14ac:dyDescent="0.25">
      <c r="B21" s="3" t="s">
        <v>219</v>
      </c>
      <c r="C21" s="4">
        <v>2.2759659290313721</v>
      </c>
    </row>
    <row r="22" spans="2:3" x14ac:dyDescent="0.25">
      <c r="B22" s="3" t="s">
        <v>4</v>
      </c>
      <c r="C22" s="4">
        <v>2.545811653137207</v>
      </c>
    </row>
    <row r="23" spans="2:3" x14ac:dyDescent="0.25">
      <c r="B23" s="3" t="s">
        <v>220</v>
      </c>
      <c r="C23" s="4">
        <v>4.2930908203125</v>
      </c>
    </row>
    <row r="26" spans="2:3" x14ac:dyDescent="0.25">
      <c r="C26" s="2"/>
    </row>
    <row r="27" spans="2:3" x14ac:dyDescent="0.25">
      <c r="B27" s="3"/>
      <c r="C27" s="4"/>
    </row>
    <row r="28" spans="2:3" x14ac:dyDescent="0.25">
      <c r="B28" s="3"/>
      <c r="C28" s="4"/>
    </row>
    <row r="29" spans="2:3" x14ac:dyDescent="0.25">
      <c r="B29" s="3"/>
      <c r="C29" s="4"/>
    </row>
    <row r="30" spans="2:3" x14ac:dyDescent="0.25">
      <c r="B30" s="3"/>
      <c r="C30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815AAA716EF043AFE89B910F1C29DB" ma:contentTypeVersion="0" ma:contentTypeDescription="Create a new document." ma:contentTypeScope="" ma:versionID="d7f671bb8b5324dfec6e047b0ebffca8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038577eaa58192ab05f910e314a40bef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UZD6JJ247QYQ-802139458-133</_dlc_DocId>
    <_dlc_DocIdUrl xmlns="d18b261a-0edf-433c-ade6-b4c5a8c9ad88">
      <Url>https://fedsharesites.frb.org/dist/11K/DALLAS/PA/PUB/_layouts/15/DocIdRedir.aspx?ID=UZD6JJ247QYQ-802139458-133</Url>
      <Description>UZD6JJ247QYQ-802139458-133</Description>
    </_dlc_DocIdUrl>
  </documentManagement>
</p:properties>
</file>

<file path=customXml/itemProps1.xml><?xml version="1.0" encoding="utf-8"?>
<ds:datastoreItem xmlns:ds="http://schemas.openxmlformats.org/officeDocument/2006/customXml" ds:itemID="{47E19766-D134-4A2C-8A04-9A359FA1B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296050-4E4F-464D-BFED-7DBF0DC2990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44F5222-EAE9-408A-9C80-CC416F59604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63202E-3338-4598-9D82-9E958404EC79}">
  <ds:schemaRefs>
    <ds:schemaRef ds:uri="http://purl.org/dc/elements/1.1/"/>
    <ds:schemaRef ds:uri="http://schemas.microsoft.com/office/2006/metadata/properties"/>
    <ds:schemaRef ds:uri="d18b261a-0edf-433c-ade6-b4c5a8c9ad88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D.Chart1</vt:lpstr>
      <vt:lpstr>D.Chart2</vt:lpstr>
      <vt:lpstr>C.Chart1</vt:lpstr>
      <vt:lpstr>C.Chart2</vt:lpstr>
    </vt:vector>
  </TitlesOfParts>
  <Company>Federal Reserve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Gullo, Stephanie</dc:creator>
  <cp:lastModifiedBy>Valerie Grossman</cp:lastModifiedBy>
  <dcterms:created xsi:type="dcterms:W3CDTF">2018-12-17T23:21:22Z</dcterms:created>
  <dcterms:modified xsi:type="dcterms:W3CDTF">2019-04-10T15:56:27Z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da627ddb-9ca8-40aa-99f3-b05e3bd60678</vt:lpwstr>
  </property>
  <property fmtid="{D5CDD505-2E9C-101B-9397-08002B2CF9AE}" pid="3" name="ContentTypeId">
    <vt:lpwstr>0x010100D9815AAA716EF043AFE89B910F1C29DB</vt:lpwstr>
  </property>
  <property fmtid="{D5CDD505-2E9C-101B-9397-08002B2CF9AE}" pid="4" name="_dlc_DocIdItemGuid">
    <vt:lpwstr>480f169c-e4fb-4949-b803-68420c041a4c</vt:lpwstr>
  </property>
</Properties>
</file>