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5125" windowHeight="12300" activeTab="3"/>
  </bookViews>
  <sheets>
    <sheet name="Chart 1" sheetId="5" r:id="rId1"/>
    <sheet name="Chart 2" sheetId="15" r:id="rId2"/>
    <sheet name="Chart 3" sheetId="18" r:id="rId3"/>
    <sheet name="Data 1" sheetId="3" r:id="rId4"/>
    <sheet name="Data 2" sheetId="1" r:id="rId5"/>
    <sheet name="Data 3" sheetId="16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6" l="1"/>
  <c r="B11" i="16" s="1"/>
  <c r="B8" i="16"/>
  <c r="B9" i="16"/>
  <c r="B13" i="16" s="1"/>
  <c r="B12" i="16"/>
  <c r="B6" i="16"/>
  <c r="B10" i="16" s="1"/>
  <c r="A7" i="16"/>
  <c r="A11" i="16" s="1"/>
  <c r="A8" i="16"/>
  <c r="A12" i="16" s="1"/>
  <c r="A9" i="16"/>
  <c r="A13" i="16"/>
  <c r="A6" i="16"/>
  <c r="A10" i="16" s="1"/>
  <c r="B10" i="3"/>
  <c r="B6" i="3" s="1"/>
  <c r="B2" i="3" s="1"/>
  <c r="B11" i="3"/>
  <c r="B7" i="3" s="1"/>
  <c r="B3" i="3" s="1"/>
  <c r="B12" i="3"/>
  <c r="B8" i="3" s="1"/>
  <c r="B4" i="3" s="1"/>
  <c r="B13" i="3"/>
  <c r="B9" i="3" s="1"/>
  <c r="B5" i="3" s="1"/>
  <c r="E119" i="3" l="1"/>
  <c r="E118" i="3"/>
  <c r="E117" i="3"/>
  <c r="E116" i="3"/>
  <c r="E115" i="3"/>
  <c r="E114" i="3"/>
  <c r="E113" i="3"/>
  <c r="E89" i="3"/>
  <c r="E88" i="3"/>
  <c r="E87" i="3"/>
  <c r="E86" i="3"/>
  <c r="E46" i="3"/>
  <c r="E45" i="3"/>
  <c r="E44" i="3"/>
</calcChain>
</file>

<file path=xl/sharedStrings.xml><?xml version="1.0" encoding="utf-8"?>
<sst xmlns="http://schemas.openxmlformats.org/spreadsheetml/2006/main" count="21" uniqueCount="15">
  <si>
    <t>year</t>
  </si>
  <si>
    <t>quarter</t>
  </si>
  <si>
    <t>cpi_spf_ipo</t>
  </si>
  <si>
    <t>real</t>
  </si>
  <si>
    <t>rec+</t>
  </si>
  <si>
    <t>rec-</t>
  </si>
  <si>
    <t>zero</t>
  </si>
  <si>
    <t>t_ustar_sa_gap</t>
  </si>
  <si>
    <t>pos slope</t>
  </si>
  <si>
    <t>neg slope</t>
  </si>
  <si>
    <t>year label</t>
  </si>
  <si>
    <t>Constants to Fit Additional Lines</t>
  </si>
  <si>
    <t>Positive Gap</t>
  </si>
  <si>
    <t>Negative Gap</t>
  </si>
  <si>
    <t>predicted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</si>
</sst>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quotePrefix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26262"/>
      <color rgb="FFD0AE73"/>
      <color rgb="FF6F9C99"/>
      <color rgb="FFBC1019"/>
      <color rgb="FF33495E"/>
      <color rgb="FFB8C4D1"/>
      <color rgb="FF56388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chartsheet" Target="chartsheets/sheet3.xml"/><Relationship Id="rId7" Type="http://schemas.openxmlformats.org/officeDocument/2006/relationships/theme" Target="theme/theme1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3.xml"/><Relationship Id="rId5" Type="http://schemas.openxmlformats.org/officeDocument/2006/relationships/worksheet" Target="worksheets/sheet2.xml"/><Relationship Id="rId10" Type="http://schemas.openxmlformats.org/officeDocument/2006/relationships/calcChain" Target="calcChain.xml"/><Relationship Id="rId4" Type="http://schemas.openxmlformats.org/officeDocument/2006/relationships/worksheet" Target="worksheets/sheet1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883473631435639E-2"/>
          <c:y val="0.15895953803163085"/>
          <c:w val="0.84691810450292737"/>
          <c:h val="0.69712563575724951"/>
        </c:manualLayout>
      </c:layout>
      <c:barChart>
        <c:barDir val="col"/>
        <c:grouping val="stacked"/>
        <c:varyColors val="0"/>
        <c:ser>
          <c:idx val="3"/>
          <c:order val="3"/>
          <c:tx>
            <c:v>rec+</c:v>
          </c:tx>
          <c:spPr>
            <a:solidFill>
              <a:srgbClr val="B8C4D1"/>
            </a:solidFill>
          </c:spPr>
          <c:invertIfNegative val="0"/>
          <c:val>
            <c:numRef>
              <c:f>'Data 1'!$D$2:$D$162</c:f>
              <c:numCache>
                <c:formatCode>General</c:formatCode>
                <c:ptCount val="161"/>
                <c:pt idx="42">
                  <c:v>10000</c:v>
                </c:pt>
                <c:pt idx="43">
                  <c:v>10000</c:v>
                </c:pt>
                <c:pt idx="44">
                  <c:v>10000</c:v>
                </c:pt>
                <c:pt idx="84">
                  <c:v>10000</c:v>
                </c:pt>
                <c:pt idx="85">
                  <c:v>10000</c:v>
                </c:pt>
                <c:pt idx="86">
                  <c:v>10000</c:v>
                </c:pt>
                <c:pt idx="87">
                  <c:v>10000</c:v>
                </c:pt>
                <c:pt idx="111">
                  <c:v>100000</c:v>
                </c:pt>
                <c:pt idx="112">
                  <c:v>100000</c:v>
                </c:pt>
                <c:pt idx="113">
                  <c:v>100000</c:v>
                </c:pt>
                <c:pt idx="114">
                  <c:v>100000</c:v>
                </c:pt>
                <c:pt idx="115">
                  <c:v>100000</c:v>
                </c:pt>
                <c:pt idx="116">
                  <c:v>100000</c:v>
                </c:pt>
                <c:pt idx="117">
                  <c:v>100000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FC3-4AE9-9770-EC42032C2F0C}"/>
            </c:ext>
          </c:extLst>
        </c:ser>
        <c:ser>
          <c:idx val="4"/>
          <c:order val="4"/>
          <c:tx>
            <c:v>rec-</c:v>
          </c:tx>
          <c:spPr>
            <a:solidFill>
              <a:srgbClr val="B8C4D1"/>
            </a:solidFill>
            <a:ln>
              <a:noFill/>
            </a:ln>
          </c:spPr>
          <c:invertIfNegative val="0"/>
          <c:val>
            <c:numRef>
              <c:f>'Data 1'!$E$2:$E$162</c:f>
              <c:numCache>
                <c:formatCode>General</c:formatCode>
                <c:ptCount val="161"/>
                <c:pt idx="42">
                  <c:v>-10000</c:v>
                </c:pt>
                <c:pt idx="43">
                  <c:v>-10000</c:v>
                </c:pt>
                <c:pt idx="44">
                  <c:v>-10000</c:v>
                </c:pt>
                <c:pt idx="84">
                  <c:v>-10000</c:v>
                </c:pt>
                <c:pt idx="85">
                  <c:v>-10000</c:v>
                </c:pt>
                <c:pt idx="86">
                  <c:v>-10000</c:v>
                </c:pt>
                <c:pt idx="87">
                  <c:v>-10000</c:v>
                </c:pt>
                <c:pt idx="111">
                  <c:v>-100000</c:v>
                </c:pt>
                <c:pt idx="112">
                  <c:v>-100000</c:v>
                </c:pt>
                <c:pt idx="113">
                  <c:v>-100000</c:v>
                </c:pt>
                <c:pt idx="114">
                  <c:v>-100000</c:v>
                </c:pt>
                <c:pt idx="115">
                  <c:v>-100000</c:v>
                </c:pt>
                <c:pt idx="116">
                  <c:v>-100000</c:v>
                </c:pt>
                <c:pt idx="117">
                  <c:v>-100000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FC3-4AE9-9770-EC42032C2F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485511087"/>
        <c:axId val="1485531471"/>
      </c:barChart>
      <c:lineChart>
        <c:grouping val="standard"/>
        <c:varyColors val="0"/>
        <c:ser>
          <c:idx val="1"/>
          <c:order val="0"/>
          <c:tx>
            <c:v>10-year PCE inflation expectations</c:v>
          </c:tx>
          <c:spPr>
            <a:ln>
              <a:solidFill>
                <a:srgbClr val="D0AE73"/>
              </a:solidFill>
              <a:prstDash val="solid"/>
            </a:ln>
          </c:spPr>
          <c:marker>
            <c:symbol val="none"/>
          </c:marker>
          <c:cat>
            <c:numRef>
              <c:f>'Data 1'!$C$2:$C$162</c:f>
              <c:numCache>
                <c:formatCode>General</c:formatCode>
                <c:ptCount val="161"/>
                <c:pt idx="0">
                  <c:v>1980</c:v>
                </c:pt>
                <c:pt idx="20">
                  <c:v>1985</c:v>
                </c:pt>
                <c:pt idx="40">
                  <c:v>1990</c:v>
                </c:pt>
                <c:pt idx="60">
                  <c:v>1995</c:v>
                </c:pt>
                <c:pt idx="80">
                  <c:v>2000</c:v>
                </c:pt>
                <c:pt idx="100">
                  <c:v>2005</c:v>
                </c:pt>
                <c:pt idx="120">
                  <c:v>2010</c:v>
                </c:pt>
                <c:pt idx="140">
                  <c:v>2015</c:v>
                </c:pt>
                <c:pt idx="160">
                  <c:v>2020</c:v>
                </c:pt>
              </c:numCache>
            </c:numRef>
          </c:cat>
          <c:val>
            <c:numRef>
              <c:f>'Data 1'!$G$2:$G$162</c:f>
              <c:numCache>
                <c:formatCode>General</c:formatCode>
                <c:ptCount val="161"/>
                <c:pt idx="12">
                  <c:v>5.3</c:v>
                </c:pt>
                <c:pt idx="13">
                  <c:v>5.2666667</c:v>
                </c:pt>
                <c:pt idx="14">
                  <c:v>5.2333333</c:v>
                </c:pt>
                <c:pt idx="15">
                  <c:v>5.2</c:v>
                </c:pt>
                <c:pt idx="16">
                  <c:v>5.6</c:v>
                </c:pt>
                <c:pt idx="17">
                  <c:v>5.4666667000000002</c:v>
                </c:pt>
                <c:pt idx="18">
                  <c:v>5.3333332999999996</c:v>
                </c:pt>
                <c:pt idx="19">
                  <c:v>5.2</c:v>
                </c:pt>
                <c:pt idx="20">
                  <c:v>4.3499999999999996</c:v>
                </c:pt>
                <c:pt idx="21">
                  <c:v>4.4166667000000004</c:v>
                </c:pt>
                <c:pt idx="22">
                  <c:v>4.4833333</c:v>
                </c:pt>
                <c:pt idx="23">
                  <c:v>4.55</c:v>
                </c:pt>
                <c:pt idx="24">
                  <c:v>4</c:v>
                </c:pt>
                <c:pt idx="25">
                  <c:v>4</c:v>
                </c:pt>
                <c:pt idx="26">
                  <c:v>4</c:v>
                </c:pt>
                <c:pt idx="27">
                  <c:v>4</c:v>
                </c:pt>
                <c:pt idx="28">
                  <c:v>4.2</c:v>
                </c:pt>
                <c:pt idx="29">
                  <c:v>4.3</c:v>
                </c:pt>
                <c:pt idx="30">
                  <c:v>4.4000000000000004</c:v>
                </c:pt>
                <c:pt idx="31">
                  <c:v>4.5</c:v>
                </c:pt>
                <c:pt idx="32">
                  <c:v>4.3</c:v>
                </c:pt>
                <c:pt idx="33">
                  <c:v>4.3166666999999999</c:v>
                </c:pt>
                <c:pt idx="34">
                  <c:v>4.3333332999999996</c:v>
                </c:pt>
                <c:pt idx="35">
                  <c:v>4.3499999999999996</c:v>
                </c:pt>
                <c:pt idx="36">
                  <c:v>4.25</c:v>
                </c:pt>
                <c:pt idx="37">
                  <c:v>4.2333333</c:v>
                </c:pt>
                <c:pt idx="38">
                  <c:v>4.2166667000000002</c:v>
                </c:pt>
                <c:pt idx="39">
                  <c:v>4.2</c:v>
                </c:pt>
                <c:pt idx="40">
                  <c:v>3.95</c:v>
                </c:pt>
                <c:pt idx="41">
                  <c:v>4.0166667</c:v>
                </c:pt>
                <c:pt idx="42">
                  <c:v>4.0833332999999996</c:v>
                </c:pt>
                <c:pt idx="43">
                  <c:v>4.1500000000000004</c:v>
                </c:pt>
                <c:pt idx="44">
                  <c:v>4.05</c:v>
                </c:pt>
                <c:pt idx="45">
                  <c:v>4.0333332999999998</c:v>
                </c:pt>
                <c:pt idx="46">
                  <c:v>4.0166667</c:v>
                </c:pt>
                <c:pt idx="47">
                  <c:v>4</c:v>
                </c:pt>
                <c:pt idx="48">
                  <c:v>3.7</c:v>
                </c:pt>
                <c:pt idx="49">
                  <c:v>3.9</c:v>
                </c:pt>
                <c:pt idx="50">
                  <c:v>3.75</c:v>
                </c:pt>
                <c:pt idx="51">
                  <c:v>3.6</c:v>
                </c:pt>
                <c:pt idx="52">
                  <c:v>3.5</c:v>
                </c:pt>
                <c:pt idx="53">
                  <c:v>3.7</c:v>
                </c:pt>
                <c:pt idx="54">
                  <c:v>3.45</c:v>
                </c:pt>
                <c:pt idx="55">
                  <c:v>3.45</c:v>
                </c:pt>
                <c:pt idx="56">
                  <c:v>3.45</c:v>
                </c:pt>
                <c:pt idx="57">
                  <c:v>3.5</c:v>
                </c:pt>
                <c:pt idx="58">
                  <c:v>3.5</c:v>
                </c:pt>
                <c:pt idx="59">
                  <c:v>3.5</c:v>
                </c:pt>
                <c:pt idx="60">
                  <c:v>3.3</c:v>
                </c:pt>
                <c:pt idx="61">
                  <c:v>3.35</c:v>
                </c:pt>
                <c:pt idx="62">
                  <c:v>3.2</c:v>
                </c:pt>
                <c:pt idx="63">
                  <c:v>3</c:v>
                </c:pt>
                <c:pt idx="64">
                  <c:v>3</c:v>
                </c:pt>
                <c:pt idx="65">
                  <c:v>3</c:v>
                </c:pt>
                <c:pt idx="66">
                  <c:v>3</c:v>
                </c:pt>
                <c:pt idx="67">
                  <c:v>3</c:v>
                </c:pt>
                <c:pt idx="68">
                  <c:v>3</c:v>
                </c:pt>
                <c:pt idx="69">
                  <c:v>2.85</c:v>
                </c:pt>
                <c:pt idx="70">
                  <c:v>3</c:v>
                </c:pt>
                <c:pt idx="71">
                  <c:v>2.65</c:v>
                </c:pt>
                <c:pt idx="72">
                  <c:v>2.6</c:v>
                </c:pt>
                <c:pt idx="73">
                  <c:v>2.5</c:v>
                </c:pt>
                <c:pt idx="74">
                  <c:v>2.5</c:v>
                </c:pt>
                <c:pt idx="75">
                  <c:v>2.5</c:v>
                </c:pt>
                <c:pt idx="76">
                  <c:v>2.2999999999999998</c:v>
                </c:pt>
                <c:pt idx="77">
                  <c:v>2.5</c:v>
                </c:pt>
                <c:pt idx="78">
                  <c:v>2.5</c:v>
                </c:pt>
                <c:pt idx="79">
                  <c:v>2.5</c:v>
                </c:pt>
                <c:pt idx="80">
                  <c:v>2.5</c:v>
                </c:pt>
                <c:pt idx="81">
                  <c:v>2.5</c:v>
                </c:pt>
                <c:pt idx="82">
                  <c:v>2.5</c:v>
                </c:pt>
                <c:pt idx="83">
                  <c:v>2.5</c:v>
                </c:pt>
                <c:pt idx="84">
                  <c:v>2.5</c:v>
                </c:pt>
                <c:pt idx="85">
                  <c:v>2.5</c:v>
                </c:pt>
                <c:pt idx="86">
                  <c:v>2.5</c:v>
                </c:pt>
                <c:pt idx="87">
                  <c:v>2.5499999999999998</c:v>
                </c:pt>
                <c:pt idx="88">
                  <c:v>2.5</c:v>
                </c:pt>
                <c:pt idx="89">
                  <c:v>2.5</c:v>
                </c:pt>
                <c:pt idx="90">
                  <c:v>2.5</c:v>
                </c:pt>
                <c:pt idx="91">
                  <c:v>2.4500000000000002</c:v>
                </c:pt>
                <c:pt idx="92">
                  <c:v>2.5</c:v>
                </c:pt>
                <c:pt idx="93">
                  <c:v>2.5</c:v>
                </c:pt>
                <c:pt idx="94">
                  <c:v>2.5</c:v>
                </c:pt>
                <c:pt idx="95">
                  <c:v>2.5</c:v>
                </c:pt>
                <c:pt idx="96">
                  <c:v>2.5</c:v>
                </c:pt>
                <c:pt idx="97">
                  <c:v>2.5</c:v>
                </c:pt>
                <c:pt idx="98">
                  <c:v>2.5</c:v>
                </c:pt>
                <c:pt idx="99">
                  <c:v>2.5</c:v>
                </c:pt>
                <c:pt idx="100">
                  <c:v>2.4500000000000002</c:v>
                </c:pt>
                <c:pt idx="101">
                  <c:v>2.5</c:v>
                </c:pt>
                <c:pt idx="102">
                  <c:v>2.5</c:v>
                </c:pt>
                <c:pt idx="103">
                  <c:v>2.5</c:v>
                </c:pt>
                <c:pt idx="104">
                  <c:v>2.5</c:v>
                </c:pt>
                <c:pt idx="105">
                  <c:v>2.5</c:v>
                </c:pt>
                <c:pt idx="106">
                  <c:v>2.5</c:v>
                </c:pt>
                <c:pt idx="107">
                  <c:v>2.5</c:v>
                </c:pt>
                <c:pt idx="108">
                  <c:v>2.35</c:v>
                </c:pt>
                <c:pt idx="109">
                  <c:v>2.4</c:v>
                </c:pt>
                <c:pt idx="110">
                  <c:v>2.4</c:v>
                </c:pt>
                <c:pt idx="111">
                  <c:v>2.4</c:v>
                </c:pt>
                <c:pt idx="112">
                  <c:v>2.5</c:v>
                </c:pt>
                <c:pt idx="113">
                  <c:v>2.5</c:v>
                </c:pt>
                <c:pt idx="114">
                  <c:v>2.5</c:v>
                </c:pt>
                <c:pt idx="115">
                  <c:v>2.5</c:v>
                </c:pt>
                <c:pt idx="116">
                  <c:v>2.4</c:v>
                </c:pt>
                <c:pt idx="117">
                  <c:v>2.5</c:v>
                </c:pt>
                <c:pt idx="118">
                  <c:v>2.5</c:v>
                </c:pt>
                <c:pt idx="119">
                  <c:v>2.2599999999999998</c:v>
                </c:pt>
                <c:pt idx="120">
                  <c:v>2.39</c:v>
                </c:pt>
                <c:pt idx="121">
                  <c:v>2.4</c:v>
                </c:pt>
                <c:pt idx="122">
                  <c:v>2.2999999999999998</c:v>
                </c:pt>
                <c:pt idx="123">
                  <c:v>2.2000000000000002</c:v>
                </c:pt>
                <c:pt idx="124">
                  <c:v>2.2999999999999998</c:v>
                </c:pt>
                <c:pt idx="125">
                  <c:v>2.4</c:v>
                </c:pt>
                <c:pt idx="126">
                  <c:v>2.4</c:v>
                </c:pt>
                <c:pt idx="127">
                  <c:v>2.5</c:v>
                </c:pt>
                <c:pt idx="128">
                  <c:v>2.2999999999999998</c:v>
                </c:pt>
                <c:pt idx="129">
                  <c:v>2.48</c:v>
                </c:pt>
                <c:pt idx="130">
                  <c:v>2.35</c:v>
                </c:pt>
                <c:pt idx="131">
                  <c:v>2.2999999999999998</c:v>
                </c:pt>
                <c:pt idx="132">
                  <c:v>2.2999999999999998</c:v>
                </c:pt>
                <c:pt idx="133">
                  <c:v>2.2999999999999998</c:v>
                </c:pt>
                <c:pt idx="134">
                  <c:v>2.21</c:v>
                </c:pt>
                <c:pt idx="135">
                  <c:v>2.2999999999999998</c:v>
                </c:pt>
                <c:pt idx="136">
                  <c:v>2.2999999999999998</c:v>
                </c:pt>
                <c:pt idx="137">
                  <c:v>2.25</c:v>
                </c:pt>
                <c:pt idx="138">
                  <c:v>2.2000000000000002</c:v>
                </c:pt>
                <c:pt idx="139">
                  <c:v>2.2000000000000002</c:v>
                </c:pt>
                <c:pt idx="140">
                  <c:v>2.1</c:v>
                </c:pt>
                <c:pt idx="141">
                  <c:v>2.14</c:v>
                </c:pt>
                <c:pt idx="142">
                  <c:v>2.15</c:v>
                </c:pt>
                <c:pt idx="143">
                  <c:v>2.15</c:v>
                </c:pt>
                <c:pt idx="144">
                  <c:v>2.12</c:v>
                </c:pt>
                <c:pt idx="145">
                  <c:v>2.2000000000000002</c:v>
                </c:pt>
                <c:pt idx="146">
                  <c:v>2.15</c:v>
                </c:pt>
                <c:pt idx="147">
                  <c:v>2.2200000000000002</c:v>
                </c:pt>
                <c:pt idx="148">
                  <c:v>2.2999999999999998</c:v>
                </c:pt>
                <c:pt idx="149">
                  <c:v>2.2999999999999998</c:v>
                </c:pt>
                <c:pt idx="150">
                  <c:v>2.25</c:v>
                </c:pt>
                <c:pt idx="151">
                  <c:v>2.2000000000000002</c:v>
                </c:pt>
                <c:pt idx="152">
                  <c:v>2.25</c:v>
                </c:pt>
                <c:pt idx="153">
                  <c:v>2.2999999999999998</c:v>
                </c:pt>
                <c:pt idx="154">
                  <c:v>2.2000000000000002</c:v>
                </c:pt>
                <c:pt idx="155">
                  <c:v>2.21</c:v>
                </c:pt>
                <c:pt idx="156">
                  <c:v>2.2000000000000002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FC3-4AE9-9770-EC42032C2F0C}"/>
            </c:ext>
          </c:extLst>
        </c:ser>
        <c:ser>
          <c:idx val="5"/>
          <c:order val="1"/>
          <c:tx>
            <c:v>Real average individual wage growth</c:v>
          </c:tx>
          <c:spPr>
            <a:ln>
              <a:solidFill>
                <a:srgbClr val="33495E"/>
              </a:solidFill>
            </a:ln>
          </c:spPr>
          <c:marker>
            <c:symbol val="none"/>
          </c:marker>
          <c:cat>
            <c:numRef>
              <c:f>'Data 1'!$C$2:$C$162</c:f>
              <c:numCache>
                <c:formatCode>General</c:formatCode>
                <c:ptCount val="161"/>
                <c:pt idx="0">
                  <c:v>1980</c:v>
                </c:pt>
                <c:pt idx="20">
                  <c:v>1985</c:v>
                </c:pt>
                <c:pt idx="40">
                  <c:v>1990</c:v>
                </c:pt>
                <c:pt idx="60">
                  <c:v>1995</c:v>
                </c:pt>
                <c:pt idx="80">
                  <c:v>2000</c:v>
                </c:pt>
                <c:pt idx="100">
                  <c:v>2005</c:v>
                </c:pt>
                <c:pt idx="120">
                  <c:v>2010</c:v>
                </c:pt>
                <c:pt idx="140">
                  <c:v>2015</c:v>
                </c:pt>
                <c:pt idx="160">
                  <c:v>2020</c:v>
                </c:pt>
              </c:numCache>
            </c:numRef>
          </c:cat>
          <c:val>
            <c:numRef>
              <c:f>'Data 1'!$H$2:$H$162</c:f>
              <c:numCache>
                <c:formatCode>General</c:formatCode>
                <c:ptCount val="161"/>
                <c:pt idx="12">
                  <c:v>-0.27500000000000002</c:v>
                </c:pt>
                <c:pt idx="13">
                  <c:v>0</c:v>
                </c:pt>
                <c:pt idx="14">
                  <c:v>-0.27500000000000002</c:v>
                </c:pt>
                <c:pt idx="15">
                  <c:v>-0.45</c:v>
                </c:pt>
                <c:pt idx="16">
                  <c:v>0.1</c:v>
                </c:pt>
                <c:pt idx="17">
                  <c:v>0.2</c:v>
                </c:pt>
                <c:pt idx="18">
                  <c:v>0.2</c:v>
                </c:pt>
                <c:pt idx="19">
                  <c:v>0.26666669999999998</c:v>
                </c:pt>
                <c:pt idx="20">
                  <c:v>-0.2</c:v>
                </c:pt>
                <c:pt idx="21">
                  <c:v>-0.2</c:v>
                </c:pt>
                <c:pt idx="22">
                  <c:v>-0.1277778</c:v>
                </c:pt>
                <c:pt idx="23">
                  <c:v>-5.5555599999999997E-2</c:v>
                </c:pt>
                <c:pt idx="24">
                  <c:v>0.73333329999999997</c:v>
                </c:pt>
                <c:pt idx="25">
                  <c:v>0.60555550000000002</c:v>
                </c:pt>
                <c:pt idx="26">
                  <c:v>0.47777779999999997</c:v>
                </c:pt>
                <c:pt idx="27">
                  <c:v>0.35</c:v>
                </c:pt>
                <c:pt idx="28">
                  <c:v>0.9</c:v>
                </c:pt>
                <c:pt idx="29">
                  <c:v>0.86666670000000001</c:v>
                </c:pt>
                <c:pt idx="30">
                  <c:v>0.8</c:v>
                </c:pt>
                <c:pt idx="31">
                  <c:v>0.76666670000000003</c:v>
                </c:pt>
                <c:pt idx="32">
                  <c:v>0.73333329999999997</c:v>
                </c:pt>
                <c:pt idx="33">
                  <c:v>0.83333330000000005</c:v>
                </c:pt>
                <c:pt idx="34">
                  <c:v>0.86666670000000001</c:v>
                </c:pt>
                <c:pt idx="35">
                  <c:v>0.7</c:v>
                </c:pt>
                <c:pt idx="36">
                  <c:v>1.1333329999999999</c:v>
                </c:pt>
                <c:pt idx="37">
                  <c:v>1.183333</c:v>
                </c:pt>
                <c:pt idx="38">
                  <c:v>1.266667</c:v>
                </c:pt>
                <c:pt idx="39">
                  <c:v>1.35</c:v>
                </c:pt>
                <c:pt idx="40">
                  <c:v>1.1499999999999999</c:v>
                </c:pt>
                <c:pt idx="41">
                  <c:v>1.266667</c:v>
                </c:pt>
                <c:pt idx="42">
                  <c:v>1.683333</c:v>
                </c:pt>
                <c:pt idx="43">
                  <c:v>1.433333</c:v>
                </c:pt>
                <c:pt idx="44">
                  <c:v>1.55</c:v>
                </c:pt>
                <c:pt idx="45">
                  <c:v>1.2166669999999999</c:v>
                </c:pt>
                <c:pt idx="46">
                  <c:v>1.0833330000000001</c:v>
                </c:pt>
                <c:pt idx="47">
                  <c:v>0.85</c:v>
                </c:pt>
                <c:pt idx="48">
                  <c:v>0.61666670000000001</c:v>
                </c:pt>
                <c:pt idx="49">
                  <c:v>0.1</c:v>
                </c:pt>
                <c:pt idx="50">
                  <c:v>0.15</c:v>
                </c:pt>
                <c:pt idx="51">
                  <c:v>0.1666667</c:v>
                </c:pt>
                <c:pt idx="52">
                  <c:v>0.3333333</c:v>
                </c:pt>
                <c:pt idx="53">
                  <c:v>0</c:v>
                </c:pt>
                <c:pt idx="54">
                  <c:v>0.25</c:v>
                </c:pt>
                <c:pt idx="55">
                  <c:v>0.5</c:v>
                </c:pt>
                <c:pt idx="56">
                  <c:v>0.56666669999999997</c:v>
                </c:pt>
                <c:pt idx="57">
                  <c:v>0.1</c:v>
                </c:pt>
                <c:pt idx="58">
                  <c:v>0.31666670000000002</c:v>
                </c:pt>
                <c:pt idx="59">
                  <c:v>0.55000000000000004</c:v>
                </c:pt>
                <c:pt idx="60">
                  <c:v>0.48333330000000002</c:v>
                </c:pt>
                <c:pt idx="61">
                  <c:v>0.65</c:v>
                </c:pt>
                <c:pt idx="62">
                  <c:v>0.65833339999999996</c:v>
                </c:pt>
                <c:pt idx="63">
                  <c:v>0.66666669999999995</c:v>
                </c:pt>
                <c:pt idx="64">
                  <c:v>0.875</c:v>
                </c:pt>
                <c:pt idx="65">
                  <c:v>0.83333330000000005</c:v>
                </c:pt>
                <c:pt idx="66">
                  <c:v>0.99166670000000001</c:v>
                </c:pt>
                <c:pt idx="67">
                  <c:v>1.2</c:v>
                </c:pt>
                <c:pt idx="68">
                  <c:v>1.4666669999999999</c:v>
                </c:pt>
                <c:pt idx="69">
                  <c:v>1.566667</c:v>
                </c:pt>
                <c:pt idx="70">
                  <c:v>1.8333330000000001</c:v>
                </c:pt>
                <c:pt idx="71">
                  <c:v>1.8333330000000001</c:v>
                </c:pt>
                <c:pt idx="72">
                  <c:v>1.766667</c:v>
                </c:pt>
                <c:pt idx="73">
                  <c:v>2.3166669999999998</c:v>
                </c:pt>
                <c:pt idx="74">
                  <c:v>2.266667</c:v>
                </c:pt>
                <c:pt idx="75">
                  <c:v>2.3166669999999998</c:v>
                </c:pt>
                <c:pt idx="76">
                  <c:v>2.4666670000000002</c:v>
                </c:pt>
                <c:pt idx="77">
                  <c:v>2.6</c:v>
                </c:pt>
                <c:pt idx="78">
                  <c:v>2.4333330000000002</c:v>
                </c:pt>
                <c:pt idx="79">
                  <c:v>2.6</c:v>
                </c:pt>
                <c:pt idx="80">
                  <c:v>2.5</c:v>
                </c:pt>
                <c:pt idx="81">
                  <c:v>2.4333330000000002</c:v>
                </c:pt>
                <c:pt idx="82">
                  <c:v>2.6333329999999999</c:v>
                </c:pt>
                <c:pt idx="83">
                  <c:v>2.8333330000000001</c:v>
                </c:pt>
                <c:pt idx="84">
                  <c:v>2.8333330000000001</c:v>
                </c:pt>
                <c:pt idx="85">
                  <c:v>2.7</c:v>
                </c:pt>
                <c:pt idx="86">
                  <c:v>2.6</c:v>
                </c:pt>
                <c:pt idx="87">
                  <c:v>2.5</c:v>
                </c:pt>
                <c:pt idx="88">
                  <c:v>2.233333</c:v>
                </c:pt>
                <c:pt idx="89">
                  <c:v>1.8</c:v>
                </c:pt>
                <c:pt idx="90">
                  <c:v>1.5</c:v>
                </c:pt>
                <c:pt idx="91">
                  <c:v>1.0833330000000001</c:v>
                </c:pt>
                <c:pt idx="92">
                  <c:v>1.266667</c:v>
                </c:pt>
                <c:pt idx="93">
                  <c:v>1.0333330000000001</c:v>
                </c:pt>
                <c:pt idx="94">
                  <c:v>1.066667</c:v>
                </c:pt>
                <c:pt idx="95">
                  <c:v>0.88333329999999999</c:v>
                </c:pt>
                <c:pt idx="96">
                  <c:v>0.86666670000000001</c:v>
                </c:pt>
                <c:pt idx="97">
                  <c:v>0.86666670000000001</c:v>
                </c:pt>
                <c:pt idx="98">
                  <c:v>1.0333330000000001</c:v>
                </c:pt>
                <c:pt idx="99">
                  <c:v>1.1666669999999999</c:v>
                </c:pt>
                <c:pt idx="100">
                  <c:v>1.066667</c:v>
                </c:pt>
                <c:pt idx="101">
                  <c:v>1.1333329999999999</c:v>
                </c:pt>
                <c:pt idx="102">
                  <c:v>1.5333330000000001</c:v>
                </c:pt>
                <c:pt idx="103">
                  <c:v>1.6333329999999999</c:v>
                </c:pt>
                <c:pt idx="104">
                  <c:v>1.4166669999999999</c:v>
                </c:pt>
                <c:pt idx="105">
                  <c:v>1.3333330000000001</c:v>
                </c:pt>
                <c:pt idx="106">
                  <c:v>1.266667</c:v>
                </c:pt>
                <c:pt idx="107">
                  <c:v>1.4</c:v>
                </c:pt>
                <c:pt idx="108">
                  <c:v>1.7</c:v>
                </c:pt>
                <c:pt idx="109">
                  <c:v>1.566667</c:v>
                </c:pt>
                <c:pt idx="110">
                  <c:v>1.8</c:v>
                </c:pt>
                <c:pt idx="111">
                  <c:v>1.733333</c:v>
                </c:pt>
                <c:pt idx="112">
                  <c:v>1.5833330000000001</c:v>
                </c:pt>
                <c:pt idx="113">
                  <c:v>1.7</c:v>
                </c:pt>
                <c:pt idx="114">
                  <c:v>1.6333329999999999</c:v>
                </c:pt>
                <c:pt idx="115">
                  <c:v>1.5333330000000001</c:v>
                </c:pt>
                <c:pt idx="116">
                  <c:v>0.93333330000000003</c:v>
                </c:pt>
                <c:pt idx="117">
                  <c:v>0.7</c:v>
                </c:pt>
                <c:pt idx="118">
                  <c:v>6.6666699999999995E-2</c:v>
                </c:pt>
                <c:pt idx="119">
                  <c:v>-0.53333339999999996</c:v>
                </c:pt>
                <c:pt idx="120">
                  <c:v>-0.66666669999999995</c:v>
                </c:pt>
                <c:pt idx="121">
                  <c:v>-0.76666670000000003</c:v>
                </c:pt>
                <c:pt idx="122">
                  <c:v>-0.6</c:v>
                </c:pt>
                <c:pt idx="123">
                  <c:v>-0.56000000000000005</c:v>
                </c:pt>
                <c:pt idx="124">
                  <c:v>-0.49</c:v>
                </c:pt>
                <c:pt idx="125">
                  <c:v>-0.43333329999999998</c:v>
                </c:pt>
                <c:pt idx="126">
                  <c:v>-0.1666667</c:v>
                </c:pt>
                <c:pt idx="127">
                  <c:v>-0.13333329999999999</c:v>
                </c:pt>
                <c:pt idx="128">
                  <c:v>-0.36666670000000001</c:v>
                </c:pt>
                <c:pt idx="129">
                  <c:v>-0.2</c:v>
                </c:pt>
                <c:pt idx="130">
                  <c:v>-0.3</c:v>
                </c:pt>
                <c:pt idx="131">
                  <c:v>-0.26666669999999998</c:v>
                </c:pt>
                <c:pt idx="132">
                  <c:v>-3.3333300000000003E-2</c:v>
                </c:pt>
                <c:pt idx="133">
                  <c:v>-0.31333329999999998</c:v>
                </c:pt>
                <c:pt idx="134">
                  <c:v>-1.66667E-2</c:v>
                </c:pt>
                <c:pt idx="135">
                  <c:v>-0.1666667</c:v>
                </c:pt>
                <c:pt idx="136">
                  <c:v>0.1</c:v>
                </c:pt>
                <c:pt idx="137">
                  <c:v>0</c:v>
                </c:pt>
                <c:pt idx="138">
                  <c:v>0.25666670000000003</c:v>
                </c:pt>
                <c:pt idx="139">
                  <c:v>0.56666669999999997</c:v>
                </c:pt>
                <c:pt idx="140">
                  <c:v>0.76666670000000003</c:v>
                </c:pt>
                <c:pt idx="141">
                  <c:v>1.016667</c:v>
                </c:pt>
                <c:pt idx="142">
                  <c:v>0.9</c:v>
                </c:pt>
                <c:pt idx="143">
                  <c:v>0.83333330000000005</c:v>
                </c:pt>
                <c:pt idx="144">
                  <c:v>1.066667</c:v>
                </c:pt>
                <c:pt idx="145">
                  <c:v>1.36</c:v>
                </c:pt>
                <c:pt idx="146">
                  <c:v>1.2833330000000001</c:v>
                </c:pt>
                <c:pt idx="147">
                  <c:v>1.6166670000000001</c:v>
                </c:pt>
                <c:pt idx="148">
                  <c:v>1.1466670000000001</c:v>
                </c:pt>
                <c:pt idx="149">
                  <c:v>1.1666669999999999</c:v>
                </c:pt>
                <c:pt idx="150">
                  <c:v>1.2833330000000001</c:v>
                </c:pt>
                <c:pt idx="151">
                  <c:v>0.94666669999999997</c:v>
                </c:pt>
                <c:pt idx="152">
                  <c:v>0.76666670000000003</c:v>
                </c:pt>
                <c:pt idx="153">
                  <c:v>0.93333330000000003</c:v>
                </c:pt>
                <c:pt idx="154">
                  <c:v>1.183333</c:v>
                </c:pt>
                <c:pt idx="155">
                  <c:v>1.6</c:v>
                </c:pt>
                <c:pt idx="156">
                  <c:v>1.2833330000000001</c:v>
                </c:pt>
                <c:pt idx="157">
                  <c:v>1.433333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DFC3-4AE9-9770-EC42032C2F0C}"/>
            </c:ext>
          </c:extLst>
        </c:ser>
        <c:ser>
          <c:idx val="2"/>
          <c:order val="2"/>
          <c:tx>
            <c:v>zero</c:v>
          </c:tx>
          <c:spPr>
            <a:ln w="9525">
              <a:solidFill>
                <a:srgbClr val="33495E"/>
              </a:solidFill>
            </a:ln>
          </c:spPr>
          <c:marker>
            <c:symbol val="none"/>
          </c:marker>
          <c:cat>
            <c:numRef>
              <c:f>'Data 1'!$C$2:$C$162</c:f>
              <c:numCache>
                <c:formatCode>General</c:formatCode>
                <c:ptCount val="161"/>
                <c:pt idx="0">
                  <c:v>1980</c:v>
                </c:pt>
                <c:pt idx="20">
                  <c:v>1985</c:v>
                </c:pt>
                <c:pt idx="40">
                  <c:v>1990</c:v>
                </c:pt>
                <c:pt idx="60">
                  <c:v>1995</c:v>
                </c:pt>
                <c:pt idx="80">
                  <c:v>2000</c:v>
                </c:pt>
                <c:pt idx="100">
                  <c:v>2005</c:v>
                </c:pt>
                <c:pt idx="120">
                  <c:v>2010</c:v>
                </c:pt>
                <c:pt idx="140">
                  <c:v>2015</c:v>
                </c:pt>
                <c:pt idx="160">
                  <c:v>2020</c:v>
                </c:pt>
              </c:numCache>
            </c:numRef>
          </c:cat>
          <c:val>
            <c:numRef>
              <c:f>'Data 1'!$F$2:$F$162</c:f>
              <c:numCache>
                <c:formatCode>General</c:formatCode>
                <c:ptCount val="1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FC3-4AE9-9770-EC42032C2F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5511087"/>
        <c:axId val="1485531471"/>
        <c:extLst/>
      </c:lineChart>
      <c:catAx>
        <c:axId val="148551108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6350" cap="flat" cmpd="sng" algn="ctr">
            <a:solidFill>
              <a:srgbClr val="4B4C4D"/>
            </a:solidFill>
            <a:prstDash val="solid"/>
            <a:round/>
            <a:headEnd type="none" w="med" len="med"/>
            <a:tailEnd type="none" w="med" len="med"/>
          </a:ln>
        </c:spPr>
        <c:txPr>
          <a:bodyPr/>
          <a:lstStyle/>
          <a:p>
            <a:pPr>
              <a:defRPr sz="1200">
                <a:solidFill>
                  <a:srgbClr val="4B4C4D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85531471"/>
        <c:crossesAt val="-1"/>
        <c:auto val="1"/>
        <c:lblAlgn val="ctr"/>
        <c:lblOffset val="100"/>
        <c:tickLblSkip val="2"/>
        <c:tickMarkSkip val="20"/>
        <c:noMultiLvlLbl val="0"/>
      </c:catAx>
      <c:valAx>
        <c:axId val="1485531471"/>
        <c:scaling>
          <c:orientation val="minMax"/>
          <c:max val="6"/>
          <c:min val="-1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 w="6350" cap="flat" cmpd="sng" algn="ctr">
            <a:solidFill>
              <a:srgbClr val="4B4C4D"/>
            </a:solidFill>
            <a:prstDash val="solid"/>
            <a:round/>
            <a:headEnd type="none" w="med" len="med"/>
            <a:tailEnd type="none" w="med" len="med"/>
          </a:ln>
        </c:spPr>
        <c:txPr>
          <a:bodyPr/>
          <a:lstStyle/>
          <a:p>
            <a:pPr>
              <a:defRPr sz="1200">
                <a:solidFill>
                  <a:srgbClr val="4B4C4D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85511087"/>
        <c:crosses val="autoZero"/>
        <c:crossBetween val="midCat"/>
      </c:valAx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66628786148557162"/>
          <c:y val="0.2451467556373165"/>
          <c:w val="0.32492256640740891"/>
          <c:h val="0.1683602974356089"/>
        </c:manualLayout>
      </c:layout>
      <c:overlay val="0"/>
      <c:txPr>
        <a:bodyPr/>
        <a:lstStyle/>
        <a:p>
          <a:pPr>
            <a:defRPr sz="1200"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 w="6350">
      <a:noFill/>
    </a:ln>
  </c:sp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518464966100394E-2"/>
          <c:y val="0.21549188565612118"/>
          <c:w val="0.86162087553366085"/>
          <c:h val="0.59815929808934676"/>
        </c:manualLayout>
      </c:layout>
      <c:scatterChart>
        <c:scatterStyle val="lineMarker"/>
        <c:varyColors val="0"/>
        <c:ser>
          <c:idx val="1"/>
          <c:order val="0"/>
          <c:tx>
            <c:v>Quarters in tight labor market</c:v>
          </c:tx>
          <c:spPr>
            <a:ln w="19050">
              <a:noFill/>
            </a:ln>
          </c:spPr>
          <c:marker>
            <c:symbol val="circle"/>
            <c:size val="5"/>
            <c:spPr>
              <a:noFill/>
              <a:ln w="19050">
                <a:solidFill>
                  <a:srgbClr val="C00000"/>
                </a:solidFill>
              </a:ln>
            </c:spPr>
          </c:marker>
          <c:xVal>
            <c:numRef>
              <c:f>'Data 2'!$F$2:$F$148</c:f>
              <c:numCache>
                <c:formatCode>General</c:formatCode>
                <c:ptCount val="14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-0.16899149999999999</c:v>
                </c:pt>
                <c:pt idx="17">
                  <c:v>-0.47753640000000008</c:v>
                </c:pt>
                <c:pt idx="18">
                  <c:v>-0.74522299999999997</c:v>
                </c:pt>
                <c:pt idx="19">
                  <c:v>-0.91715880000000016</c:v>
                </c:pt>
                <c:pt idx="20">
                  <c:v>-1.0253220000000001</c:v>
                </c:pt>
                <c:pt idx="21">
                  <c:v>-1.24027</c:v>
                </c:pt>
                <c:pt idx="22">
                  <c:v>-1.230969</c:v>
                </c:pt>
                <c:pt idx="23">
                  <c:v>-1.333118</c:v>
                </c:pt>
                <c:pt idx="24">
                  <c:v>-1.4439610000000001</c:v>
                </c:pt>
                <c:pt idx="25">
                  <c:v>-1.3914949999999999</c:v>
                </c:pt>
                <c:pt idx="26">
                  <c:v>-1.4006749999999999</c:v>
                </c:pt>
                <c:pt idx="27">
                  <c:v>-1.2671159999999999</c:v>
                </c:pt>
                <c:pt idx="28">
                  <c:v>-1.4018409999999999</c:v>
                </c:pt>
                <c:pt idx="29">
                  <c:v>-1.355291</c:v>
                </c:pt>
                <c:pt idx="30">
                  <c:v>-0.97048029999999996</c:v>
                </c:pt>
                <c:pt idx="31">
                  <c:v>-0.50445499999999999</c:v>
                </c:pt>
                <c:pt idx="32">
                  <c:v>-3.6396400000000002E-2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-0.17638760000000001</c:v>
                </c:pt>
                <c:pt idx="46">
                  <c:v>-0.37559130000000002</c:v>
                </c:pt>
                <c:pt idx="47">
                  <c:v>-0.76047600000000004</c:v>
                </c:pt>
                <c:pt idx="48">
                  <c:v>-0.90692139999999988</c:v>
                </c:pt>
                <c:pt idx="49">
                  <c:v>-0.7133062</c:v>
                </c:pt>
                <c:pt idx="50">
                  <c:v>-0.68971519999999997</c:v>
                </c:pt>
                <c:pt idx="51">
                  <c:v>-0.7913327</c:v>
                </c:pt>
                <c:pt idx="52">
                  <c:v>-0.83448689999999992</c:v>
                </c:pt>
                <c:pt idx="53">
                  <c:v>-0.87347790000000003</c:v>
                </c:pt>
                <c:pt idx="54">
                  <c:v>-1.08578</c:v>
                </c:pt>
                <c:pt idx="55">
                  <c:v>-1.035598</c:v>
                </c:pt>
                <c:pt idx="56">
                  <c:v>-1.1237710000000001</c:v>
                </c:pt>
                <c:pt idx="57">
                  <c:v>-1.3495170000000001</c:v>
                </c:pt>
                <c:pt idx="58">
                  <c:v>-1.4608239999999999</c:v>
                </c:pt>
                <c:pt idx="59">
                  <c:v>-1.650515</c:v>
                </c:pt>
                <c:pt idx="60">
                  <c:v>-1.6807859999999997</c:v>
                </c:pt>
                <c:pt idx="61">
                  <c:v>-1.9147449999999999</c:v>
                </c:pt>
                <c:pt idx="62">
                  <c:v>-1.7816289999999999</c:v>
                </c:pt>
                <c:pt idx="63">
                  <c:v>-1.852417</c:v>
                </c:pt>
                <c:pt idx="64">
                  <c:v>-1.9592780000000001</c:v>
                </c:pt>
                <c:pt idx="65">
                  <c:v>-1.96339</c:v>
                </c:pt>
                <c:pt idx="66">
                  <c:v>-2.0050129999999999</c:v>
                </c:pt>
                <c:pt idx="67">
                  <c:v>-2.1616</c:v>
                </c:pt>
                <c:pt idx="68">
                  <c:v>-2.1843759999999999</c:v>
                </c:pt>
                <c:pt idx="69">
                  <c:v>-2.2938420000000002</c:v>
                </c:pt>
                <c:pt idx="70">
                  <c:v>-2.2008000000000001</c:v>
                </c:pt>
                <c:pt idx="71">
                  <c:v>-2.2685879999999998</c:v>
                </c:pt>
                <c:pt idx="72">
                  <c:v>-1.926777</c:v>
                </c:pt>
                <c:pt idx="73">
                  <c:v>-1.7409030000000003</c:v>
                </c:pt>
                <c:pt idx="74">
                  <c:v>-1.2911440000000001</c:v>
                </c:pt>
                <c:pt idx="75">
                  <c:v>-0.6240945</c:v>
                </c:pt>
                <c:pt idx="76">
                  <c:v>-0.3876155</c:v>
                </c:pt>
                <c:pt idx="77">
                  <c:v>-0.22534099999999999</c:v>
                </c:pt>
                <c:pt idx="78">
                  <c:v>-0.30829889999999999</c:v>
                </c:pt>
                <c:pt idx="79">
                  <c:v>-0.15438859999999999</c:v>
                </c:pt>
                <c:pt idx="80">
                  <c:v>-0.129274</c:v>
                </c:pt>
                <c:pt idx="81">
                  <c:v>#N/A</c:v>
                </c:pt>
                <c:pt idx="82">
                  <c:v>#N/A</c:v>
                </c:pt>
                <c:pt idx="83">
                  <c:v>-9.7080899999999998E-2</c:v>
                </c:pt>
                <c:pt idx="84">
                  <c:v>-0.24653800000000001</c:v>
                </c:pt>
                <c:pt idx="85">
                  <c:v>-0.31350889999999998</c:v>
                </c:pt>
                <c:pt idx="86">
                  <c:v>-0.50394450000000002</c:v>
                </c:pt>
                <c:pt idx="87">
                  <c:v>-0.4980097</c:v>
                </c:pt>
                <c:pt idx="88">
                  <c:v>-0.61161969999999999</c:v>
                </c:pt>
                <c:pt idx="89">
                  <c:v>-0.80751930000000016</c:v>
                </c:pt>
                <c:pt idx="90">
                  <c:v>-0.92204050000000004</c:v>
                </c:pt>
                <c:pt idx="91">
                  <c:v>-0.88887939999999999</c:v>
                </c:pt>
                <c:pt idx="92">
                  <c:v>-1.127542</c:v>
                </c:pt>
                <c:pt idx="93">
                  <c:v>-1.2100359999999999</c:v>
                </c:pt>
                <c:pt idx="94">
                  <c:v>-1.2020839999999999</c:v>
                </c:pt>
                <c:pt idx="95">
                  <c:v>-1.364644</c:v>
                </c:pt>
                <c:pt idx="96">
                  <c:v>-1.2739670000000001</c:v>
                </c:pt>
                <c:pt idx="97">
                  <c:v>-1.2036439999999999</c:v>
                </c:pt>
                <c:pt idx="98">
                  <c:v>-0.98390370000000005</c:v>
                </c:pt>
                <c:pt idx="99">
                  <c:v>-0.87799329999999998</c:v>
                </c:pt>
                <c:pt idx="100">
                  <c:v>-0.62160439999999995</c:v>
                </c:pt>
                <c:pt idx="101">
                  <c:v>-0.289746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-5.7925600000000001E-2</c:v>
                </c:pt>
                <c:pt idx="131">
                  <c:v>-0.1309004</c:v>
                </c:pt>
                <c:pt idx="132">
                  <c:v>-0.21222260000000001</c:v>
                </c:pt>
                <c:pt idx="133">
                  <c:v>-0.24835930000000001</c:v>
                </c:pt>
                <c:pt idx="134">
                  <c:v>-0.24626650000000003</c:v>
                </c:pt>
                <c:pt idx="135">
                  <c:v>-0.36857719999999999</c:v>
                </c:pt>
                <c:pt idx="136">
                  <c:v>-0.53543980000000002</c:v>
                </c:pt>
                <c:pt idx="137">
                  <c:v>-0.74941740000000001</c:v>
                </c:pt>
                <c:pt idx="138">
                  <c:v>-0.81843969999999999</c:v>
                </c:pt>
                <c:pt idx="139">
                  <c:v>-0.96515260000000003</c:v>
                </c:pt>
                <c:pt idx="140">
                  <c:v>-1.0310049999999999</c:v>
                </c:pt>
                <c:pt idx="141">
                  <c:v>-1.166444</c:v>
                </c:pt>
                <c:pt idx="142">
                  <c:v>-1.2612049999999999</c:v>
                </c:pt>
                <c:pt idx="143">
                  <c:v>-1.2603709999999999</c:v>
                </c:pt>
                <c:pt idx="144">
                  <c:v>-1.164981</c:v>
                </c:pt>
                <c:pt idx="145">
                  <c:v>-1.3699859999999999</c:v>
                </c:pt>
              </c:numCache>
            </c:numRef>
          </c:xVal>
          <c:yVal>
            <c:numRef>
              <c:f>'Data 2'!$C$2:$C$147</c:f>
              <c:numCache>
                <c:formatCode>General</c:formatCode>
                <c:ptCount val="146"/>
                <c:pt idx="0">
                  <c:v>-0.27500000000000002</c:v>
                </c:pt>
                <c:pt idx="1">
                  <c:v>0</c:v>
                </c:pt>
                <c:pt idx="2">
                  <c:v>-0.27500000000000002</c:v>
                </c:pt>
                <c:pt idx="3">
                  <c:v>-0.45000000000000007</c:v>
                </c:pt>
                <c:pt idx="4">
                  <c:v>0.1</c:v>
                </c:pt>
                <c:pt idx="5">
                  <c:v>0.2</c:v>
                </c:pt>
                <c:pt idx="6">
                  <c:v>0.2</c:v>
                </c:pt>
                <c:pt idx="7">
                  <c:v>0.26666669999999998</c:v>
                </c:pt>
                <c:pt idx="8">
                  <c:v>-0.2</c:v>
                </c:pt>
                <c:pt idx="9">
                  <c:v>-0.2</c:v>
                </c:pt>
                <c:pt idx="10">
                  <c:v>-0.1277778</c:v>
                </c:pt>
                <c:pt idx="11">
                  <c:v>-5.5555600000000004E-2</c:v>
                </c:pt>
                <c:pt idx="12">
                  <c:v>0.73333329999999997</c:v>
                </c:pt>
                <c:pt idx="13">
                  <c:v>0.60555550000000002</c:v>
                </c:pt>
                <c:pt idx="14">
                  <c:v>0.47777779999999997</c:v>
                </c:pt>
                <c:pt idx="15">
                  <c:v>0.35</c:v>
                </c:pt>
                <c:pt idx="16">
                  <c:v>0.90000000000000013</c:v>
                </c:pt>
                <c:pt idx="17">
                  <c:v>0.8666666999999999</c:v>
                </c:pt>
                <c:pt idx="18">
                  <c:v>0.8</c:v>
                </c:pt>
                <c:pt idx="19">
                  <c:v>0.76666670000000003</c:v>
                </c:pt>
                <c:pt idx="20">
                  <c:v>0.73333329999999997</c:v>
                </c:pt>
                <c:pt idx="21">
                  <c:v>0.83333330000000005</c:v>
                </c:pt>
                <c:pt idx="22">
                  <c:v>0.8666666999999999</c:v>
                </c:pt>
                <c:pt idx="23">
                  <c:v>0.7</c:v>
                </c:pt>
                <c:pt idx="24">
                  <c:v>1.1333329999999999</c:v>
                </c:pt>
                <c:pt idx="25">
                  <c:v>1.183333</c:v>
                </c:pt>
                <c:pt idx="26">
                  <c:v>1.266667</c:v>
                </c:pt>
                <c:pt idx="27">
                  <c:v>1.35</c:v>
                </c:pt>
                <c:pt idx="28">
                  <c:v>1.1499999999999999</c:v>
                </c:pt>
                <c:pt idx="29">
                  <c:v>1.266667</c:v>
                </c:pt>
                <c:pt idx="30">
                  <c:v>1.683333</c:v>
                </c:pt>
                <c:pt idx="31">
                  <c:v>1.433333</c:v>
                </c:pt>
                <c:pt idx="32">
                  <c:v>1.55</c:v>
                </c:pt>
                <c:pt idx="33">
                  <c:v>1.2166669999999999</c:v>
                </c:pt>
                <c:pt idx="34">
                  <c:v>1.0833330000000001</c:v>
                </c:pt>
                <c:pt idx="35">
                  <c:v>0.85000000000000009</c:v>
                </c:pt>
                <c:pt idx="36">
                  <c:v>0.61666670000000001</c:v>
                </c:pt>
                <c:pt idx="37">
                  <c:v>0.1</c:v>
                </c:pt>
                <c:pt idx="38">
                  <c:v>0.15</c:v>
                </c:pt>
                <c:pt idx="39">
                  <c:v>0.1666667</c:v>
                </c:pt>
                <c:pt idx="40">
                  <c:v>0.3333333</c:v>
                </c:pt>
                <c:pt idx="41">
                  <c:v>0</c:v>
                </c:pt>
                <c:pt idx="42">
                  <c:v>0.25</c:v>
                </c:pt>
                <c:pt idx="43">
                  <c:v>0.5</c:v>
                </c:pt>
                <c:pt idx="44">
                  <c:v>0.56666669999999997</c:v>
                </c:pt>
                <c:pt idx="45">
                  <c:v>0.1</c:v>
                </c:pt>
                <c:pt idx="46">
                  <c:v>0.31666670000000002</c:v>
                </c:pt>
                <c:pt idx="47">
                  <c:v>0.55000000000000004</c:v>
                </c:pt>
                <c:pt idx="48">
                  <c:v>0.48333330000000002</c:v>
                </c:pt>
                <c:pt idx="49">
                  <c:v>0.65</c:v>
                </c:pt>
                <c:pt idx="50">
                  <c:v>0.65833339999999996</c:v>
                </c:pt>
                <c:pt idx="51">
                  <c:v>0.66666669999999995</c:v>
                </c:pt>
                <c:pt idx="52">
                  <c:v>0.87500000000000011</c:v>
                </c:pt>
                <c:pt idx="53">
                  <c:v>0.83333330000000005</c:v>
                </c:pt>
                <c:pt idx="54">
                  <c:v>0.99166670000000001</c:v>
                </c:pt>
                <c:pt idx="55">
                  <c:v>1.2</c:v>
                </c:pt>
                <c:pt idx="56">
                  <c:v>1.4666669999999999</c:v>
                </c:pt>
                <c:pt idx="57">
                  <c:v>1.566667</c:v>
                </c:pt>
                <c:pt idx="58">
                  <c:v>1.8333330000000001</c:v>
                </c:pt>
                <c:pt idx="59">
                  <c:v>1.8333330000000001</c:v>
                </c:pt>
                <c:pt idx="60">
                  <c:v>1.766667</c:v>
                </c:pt>
                <c:pt idx="61">
                  <c:v>2.3166669999999998</c:v>
                </c:pt>
                <c:pt idx="62">
                  <c:v>2.266667</c:v>
                </c:pt>
                <c:pt idx="63">
                  <c:v>2.3166669999999998</c:v>
                </c:pt>
                <c:pt idx="64">
                  <c:v>2.4666670000000002</c:v>
                </c:pt>
                <c:pt idx="65">
                  <c:v>2.6</c:v>
                </c:pt>
                <c:pt idx="66">
                  <c:v>2.4333330000000002</c:v>
                </c:pt>
                <c:pt idx="67">
                  <c:v>2.6</c:v>
                </c:pt>
                <c:pt idx="68">
                  <c:v>2.5</c:v>
                </c:pt>
                <c:pt idx="69">
                  <c:v>2.4333330000000002</c:v>
                </c:pt>
                <c:pt idx="70">
                  <c:v>2.6333329999999999</c:v>
                </c:pt>
                <c:pt idx="71">
                  <c:v>2.8333330000000001</c:v>
                </c:pt>
                <c:pt idx="72">
                  <c:v>2.8333330000000001</c:v>
                </c:pt>
                <c:pt idx="73">
                  <c:v>2.7</c:v>
                </c:pt>
                <c:pt idx="74">
                  <c:v>2.6</c:v>
                </c:pt>
                <c:pt idx="75">
                  <c:v>2.5</c:v>
                </c:pt>
                <c:pt idx="76">
                  <c:v>2.233333</c:v>
                </c:pt>
                <c:pt idx="77">
                  <c:v>1.8000000000000003</c:v>
                </c:pt>
                <c:pt idx="78">
                  <c:v>1.5</c:v>
                </c:pt>
                <c:pt idx="79">
                  <c:v>1.0833330000000001</c:v>
                </c:pt>
                <c:pt idx="80">
                  <c:v>1.266667</c:v>
                </c:pt>
                <c:pt idx="81">
                  <c:v>1.0333330000000001</c:v>
                </c:pt>
                <c:pt idx="82">
                  <c:v>1.066667</c:v>
                </c:pt>
                <c:pt idx="83">
                  <c:v>0.8833333000000001</c:v>
                </c:pt>
                <c:pt idx="84">
                  <c:v>0.8666666999999999</c:v>
                </c:pt>
                <c:pt idx="85">
                  <c:v>0.8666666999999999</c:v>
                </c:pt>
                <c:pt idx="86">
                  <c:v>1.0333330000000001</c:v>
                </c:pt>
                <c:pt idx="87">
                  <c:v>1.1666669999999999</c:v>
                </c:pt>
                <c:pt idx="88">
                  <c:v>1.066667</c:v>
                </c:pt>
                <c:pt idx="89">
                  <c:v>1.1333329999999999</c:v>
                </c:pt>
                <c:pt idx="90">
                  <c:v>1.5333330000000001</c:v>
                </c:pt>
                <c:pt idx="91">
                  <c:v>1.6333329999999999</c:v>
                </c:pt>
                <c:pt idx="92">
                  <c:v>1.4166669999999999</c:v>
                </c:pt>
                <c:pt idx="93">
                  <c:v>1.3333330000000001</c:v>
                </c:pt>
                <c:pt idx="94">
                  <c:v>1.266667</c:v>
                </c:pt>
                <c:pt idx="95">
                  <c:v>1.4</c:v>
                </c:pt>
                <c:pt idx="96">
                  <c:v>1.7000000000000002</c:v>
                </c:pt>
                <c:pt idx="97">
                  <c:v>1.566667</c:v>
                </c:pt>
                <c:pt idx="98">
                  <c:v>1.8000000000000003</c:v>
                </c:pt>
                <c:pt idx="99">
                  <c:v>1.733333</c:v>
                </c:pt>
                <c:pt idx="100">
                  <c:v>1.5833329999999999</c:v>
                </c:pt>
                <c:pt idx="101">
                  <c:v>1.7000000000000002</c:v>
                </c:pt>
                <c:pt idx="102">
                  <c:v>1.6333329999999999</c:v>
                </c:pt>
                <c:pt idx="103">
                  <c:v>1.5333330000000001</c:v>
                </c:pt>
                <c:pt idx="104">
                  <c:v>0.93333330000000014</c:v>
                </c:pt>
                <c:pt idx="105">
                  <c:v>0.7</c:v>
                </c:pt>
                <c:pt idx="106">
                  <c:v>6.6666699999999995E-2</c:v>
                </c:pt>
                <c:pt idx="107">
                  <c:v>-0.53333339999999996</c:v>
                </c:pt>
                <c:pt idx="108">
                  <c:v>-0.66666669999999995</c:v>
                </c:pt>
                <c:pt idx="109">
                  <c:v>-0.76666670000000003</c:v>
                </c:pt>
                <c:pt idx="110">
                  <c:v>-0.6</c:v>
                </c:pt>
                <c:pt idx="111">
                  <c:v>-0.56000000000000005</c:v>
                </c:pt>
                <c:pt idx="112">
                  <c:v>-0.49</c:v>
                </c:pt>
                <c:pt idx="113">
                  <c:v>-0.43333329999999998</c:v>
                </c:pt>
                <c:pt idx="114">
                  <c:v>-0.1666667</c:v>
                </c:pt>
                <c:pt idx="115">
                  <c:v>-0.13333329999999999</c:v>
                </c:pt>
                <c:pt idx="116">
                  <c:v>-0.36666670000000001</c:v>
                </c:pt>
                <c:pt idx="117">
                  <c:v>-0.2</c:v>
                </c:pt>
                <c:pt idx="118">
                  <c:v>-0.3</c:v>
                </c:pt>
                <c:pt idx="119">
                  <c:v>-0.26666669999999998</c:v>
                </c:pt>
                <c:pt idx="120">
                  <c:v>-3.3333300000000003E-2</c:v>
                </c:pt>
                <c:pt idx="121">
                  <c:v>-0.31333329999999998</c:v>
                </c:pt>
                <c:pt idx="122">
                  <c:v>-1.66667E-2</c:v>
                </c:pt>
                <c:pt idx="123">
                  <c:v>-0.1666667</c:v>
                </c:pt>
                <c:pt idx="124">
                  <c:v>0.1</c:v>
                </c:pt>
                <c:pt idx="125">
                  <c:v>0</c:v>
                </c:pt>
                <c:pt idx="126">
                  <c:v>0.25666670000000003</c:v>
                </c:pt>
                <c:pt idx="127">
                  <c:v>0.56666669999999997</c:v>
                </c:pt>
                <c:pt idx="128">
                  <c:v>0.76666670000000003</c:v>
                </c:pt>
                <c:pt idx="129">
                  <c:v>1.016667</c:v>
                </c:pt>
                <c:pt idx="130">
                  <c:v>0.90000000000000013</c:v>
                </c:pt>
                <c:pt idx="131">
                  <c:v>0.83333330000000005</c:v>
                </c:pt>
                <c:pt idx="132">
                  <c:v>1.066667</c:v>
                </c:pt>
                <c:pt idx="133">
                  <c:v>1.36</c:v>
                </c:pt>
                <c:pt idx="134">
                  <c:v>1.2833330000000001</c:v>
                </c:pt>
                <c:pt idx="135">
                  <c:v>1.6166670000000001</c:v>
                </c:pt>
                <c:pt idx="136">
                  <c:v>1.1466670000000001</c:v>
                </c:pt>
                <c:pt idx="137">
                  <c:v>1.1666669999999999</c:v>
                </c:pt>
                <c:pt idx="138">
                  <c:v>1.2833330000000001</c:v>
                </c:pt>
                <c:pt idx="139">
                  <c:v>0.94666669999999997</c:v>
                </c:pt>
                <c:pt idx="140">
                  <c:v>0.76666670000000003</c:v>
                </c:pt>
                <c:pt idx="141">
                  <c:v>0.93333330000000014</c:v>
                </c:pt>
                <c:pt idx="142">
                  <c:v>1.183333</c:v>
                </c:pt>
                <c:pt idx="143">
                  <c:v>1.6</c:v>
                </c:pt>
                <c:pt idx="144">
                  <c:v>1.2833330000000001</c:v>
                </c:pt>
                <c:pt idx="145">
                  <c:v>1.433333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261-49A0-8674-E0DFB4607727}"/>
            </c:ext>
          </c:extLst>
        </c:ser>
        <c:ser>
          <c:idx val="0"/>
          <c:order val="1"/>
          <c:tx>
            <c:v>Quarters in slack labor market</c:v>
          </c:tx>
          <c:spPr>
            <a:ln w="19050">
              <a:noFill/>
            </a:ln>
          </c:spPr>
          <c:marker>
            <c:symbol val="circle"/>
            <c:size val="5"/>
            <c:spPr>
              <a:noFill/>
              <a:ln w="19050">
                <a:solidFill>
                  <a:srgbClr val="33495E"/>
                </a:solidFill>
              </a:ln>
            </c:spPr>
          </c:marker>
          <c:xVal>
            <c:numRef>
              <c:f>'Data 2'!$E$2:$E$147</c:f>
              <c:numCache>
                <c:formatCode>General</c:formatCode>
                <c:ptCount val="146"/>
                <c:pt idx="0">
                  <c:v>3.453084</c:v>
                </c:pt>
                <c:pt idx="1">
                  <c:v>3.2222390000000005</c:v>
                </c:pt>
                <c:pt idx="2">
                  <c:v>2.44415</c:v>
                </c:pt>
                <c:pt idx="3">
                  <c:v>1.6550889999999998</c:v>
                </c:pt>
                <c:pt idx="4">
                  <c:v>1.0475239999999999</c:v>
                </c:pt>
                <c:pt idx="5">
                  <c:v>0.60862340000000004</c:v>
                </c:pt>
                <c:pt idx="6">
                  <c:v>0.59916919999999996</c:v>
                </c:pt>
                <c:pt idx="7">
                  <c:v>0.44381120000000002</c:v>
                </c:pt>
                <c:pt idx="8">
                  <c:v>0.39523570000000002</c:v>
                </c:pt>
                <c:pt idx="9">
                  <c:v>0.50041089999999999</c:v>
                </c:pt>
                <c:pt idx="10">
                  <c:v>0.40725729999999993</c:v>
                </c:pt>
                <c:pt idx="11">
                  <c:v>0.26419979999999998</c:v>
                </c:pt>
                <c:pt idx="12">
                  <c:v>0.2410255</c:v>
                </c:pt>
                <c:pt idx="13">
                  <c:v>0.35716880000000001</c:v>
                </c:pt>
                <c:pt idx="14">
                  <c:v>0.19361059999999999</c:v>
                </c:pt>
                <c:pt idx="15">
                  <c:v>7.6607499999999995E-2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0.22206290000000001</c:v>
                </c:pt>
                <c:pt idx="34">
                  <c:v>0.26596579999999997</c:v>
                </c:pt>
                <c:pt idx="35">
                  <c:v>0.52301799999999998</c:v>
                </c:pt>
                <c:pt idx="36">
                  <c:v>0.86647929999999984</c:v>
                </c:pt>
                <c:pt idx="37">
                  <c:v>1.1135949999999999</c:v>
                </c:pt>
                <c:pt idx="38">
                  <c:v>1.14886</c:v>
                </c:pt>
                <c:pt idx="39">
                  <c:v>0.90188400000000002</c:v>
                </c:pt>
                <c:pt idx="40">
                  <c:v>0.69970100000000002</c:v>
                </c:pt>
                <c:pt idx="41">
                  <c:v>0.66272549999999997</c:v>
                </c:pt>
                <c:pt idx="42">
                  <c:v>0.38901360000000001</c:v>
                </c:pt>
                <c:pt idx="43">
                  <c:v>0.27158939999999998</c:v>
                </c:pt>
                <c:pt idx="44">
                  <c:v>0.18327289999999999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0.15128910000000001</c:v>
                </c:pt>
                <c:pt idx="82">
                  <c:v>0.18875990000000001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0.40073059999999994</c:v>
                </c:pt>
                <c:pt idx="103">
                  <c:v>1.307488</c:v>
                </c:pt>
                <c:pt idx="104">
                  <c:v>2.7260249999999999</c:v>
                </c:pt>
                <c:pt idx="105">
                  <c:v>3.7668469999999994</c:v>
                </c:pt>
                <c:pt idx="106">
                  <c:v>4.142309</c:v>
                </c:pt>
                <c:pt idx="107">
                  <c:v>4.486497</c:v>
                </c:pt>
                <c:pt idx="108">
                  <c:v>4.3588820000000004</c:v>
                </c:pt>
                <c:pt idx="109">
                  <c:v>4.172409</c:v>
                </c:pt>
                <c:pt idx="110">
                  <c:v>4.0413030000000001</c:v>
                </c:pt>
                <c:pt idx="111">
                  <c:v>4.0807580000000003</c:v>
                </c:pt>
                <c:pt idx="112">
                  <c:v>3.6546570000000003</c:v>
                </c:pt>
                <c:pt idx="113">
                  <c:v>3.7225849999999996</c:v>
                </c:pt>
                <c:pt idx="114">
                  <c:v>3.6350880000000001</c:v>
                </c:pt>
                <c:pt idx="115">
                  <c:v>3.2825010000000003</c:v>
                </c:pt>
                <c:pt idx="116">
                  <c:v>2.9674689999999999</c:v>
                </c:pt>
                <c:pt idx="117">
                  <c:v>2.8998529999999998</c:v>
                </c:pt>
                <c:pt idx="118">
                  <c:v>2.749206</c:v>
                </c:pt>
                <c:pt idx="119">
                  <c:v>2.5360360000000002</c:v>
                </c:pt>
                <c:pt idx="120">
                  <c:v>2.4700790000000001</c:v>
                </c:pt>
                <c:pt idx="121">
                  <c:v>2.2869169999999999</c:v>
                </c:pt>
                <c:pt idx="122">
                  <c:v>1.9757779999999998</c:v>
                </c:pt>
                <c:pt idx="123">
                  <c:v>1.7156709999999999</c:v>
                </c:pt>
                <c:pt idx="124">
                  <c:v>1.446957</c:v>
                </c:pt>
                <c:pt idx="125">
                  <c:v>0.99343649999999983</c:v>
                </c:pt>
                <c:pt idx="126">
                  <c:v>0.86790900000000004</c:v>
                </c:pt>
                <c:pt idx="127">
                  <c:v>0.49551270000000003</c:v>
                </c:pt>
                <c:pt idx="128">
                  <c:v>0.33869840000000001</c:v>
                </c:pt>
                <c:pt idx="129">
                  <c:v>0.2310228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</c:numCache>
            </c:numRef>
          </c:xVal>
          <c:yVal>
            <c:numRef>
              <c:f>'Data 2'!$C$2:$C$147</c:f>
              <c:numCache>
                <c:formatCode>General</c:formatCode>
                <c:ptCount val="146"/>
                <c:pt idx="0">
                  <c:v>-0.27500000000000002</c:v>
                </c:pt>
                <c:pt idx="1">
                  <c:v>0</c:v>
                </c:pt>
                <c:pt idx="2">
                  <c:v>-0.27500000000000002</c:v>
                </c:pt>
                <c:pt idx="3">
                  <c:v>-0.45000000000000007</c:v>
                </c:pt>
                <c:pt idx="4">
                  <c:v>0.1</c:v>
                </c:pt>
                <c:pt idx="5">
                  <c:v>0.2</c:v>
                </c:pt>
                <c:pt idx="6">
                  <c:v>0.2</c:v>
                </c:pt>
                <c:pt idx="7">
                  <c:v>0.26666669999999998</c:v>
                </c:pt>
                <c:pt idx="8">
                  <c:v>-0.2</c:v>
                </c:pt>
                <c:pt idx="9">
                  <c:v>-0.2</c:v>
                </c:pt>
                <c:pt idx="10">
                  <c:v>-0.1277778</c:v>
                </c:pt>
                <c:pt idx="11">
                  <c:v>-5.5555600000000004E-2</c:v>
                </c:pt>
                <c:pt idx="12">
                  <c:v>0.73333329999999997</c:v>
                </c:pt>
                <c:pt idx="13">
                  <c:v>0.60555550000000002</c:v>
                </c:pt>
                <c:pt idx="14">
                  <c:v>0.47777779999999997</c:v>
                </c:pt>
                <c:pt idx="15">
                  <c:v>0.35</c:v>
                </c:pt>
                <c:pt idx="16">
                  <c:v>0.90000000000000013</c:v>
                </c:pt>
                <c:pt idx="17">
                  <c:v>0.8666666999999999</c:v>
                </c:pt>
                <c:pt idx="18">
                  <c:v>0.8</c:v>
                </c:pt>
                <c:pt idx="19">
                  <c:v>0.76666670000000003</c:v>
                </c:pt>
                <c:pt idx="20">
                  <c:v>0.73333329999999997</c:v>
                </c:pt>
                <c:pt idx="21">
                  <c:v>0.83333330000000005</c:v>
                </c:pt>
                <c:pt idx="22">
                  <c:v>0.8666666999999999</c:v>
                </c:pt>
                <c:pt idx="23">
                  <c:v>0.7</c:v>
                </c:pt>
                <c:pt idx="24">
                  <c:v>1.1333329999999999</c:v>
                </c:pt>
                <c:pt idx="25">
                  <c:v>1.183333</c:v>
                </c:pt>
                <c:pt idx="26">
                  <c:v>1.266667</c:v>
                </c:pt>
                <c:pt idx="27">
                  <c:v>1.35</c:v>
                </c:pt>
                <c:pt idx="28">
                  <c:v>1.1499999999999999</c:v>
                </c:pt>
                <c:pt idx="29">
                  <c:v>1.266667</c:v>
                </c:pt>
                <c:pt idx="30">
                  <c:v>1.683333</c:v>
                </c:pt>
                <c:pt idx="31">
                  <c:v>1.433333</c:v>
                </c:pt>
                <c:pt idx="32">
                  <c:v>1.55</c:v>
                </c:pt>
                <c:pt idx="33">
                  <c:v>1.2166669999999999</c:v>
                </c:pt>
                <c:pt idx="34">
                  <c:v>1.0833330000000001</c:v>
                </c:pt>
                <c:pt idx="35">
                  <c:v>0.85000000000000009</c:v>
                </c:pt>
                <c:pt idx="36">
                  <c:v>0.61666670000000001</c:v>
                </c:pt>
                <c:pt idx="37">
                  <c:v>0.1</c:v>
                </c:pt>
                <c:pt idx="38">
                  <c:v>0.15</c:v>
                </c:pt>
                <c:pt idx="39">
                  <c:v>0.1666667</c:v>
                </c:pt>
                <c:pt idx="40">
                  <c:v>0.3333333</c:v>
                </c:pt>
                <c:pt idx="41">
                  <c:v>0</c:v>
                </c:pt>
                <c:pt idx="42">
                  <c:v>0.25</c:v>
                </c:pt>
                <c:pt idx="43">
                  <c:v>0.5</c:v>
                </c:pt>
                <c:pt idx="44">
                  <c:v>0.56666669999999997</c:v>
                </c:pt>
                <c:pt idx="45">
                  <c:v>0.1</c:v>
                </c:pt>
                <c:pt idx="46">
                  <c:v>0.31666670000000002</c:v>
                </c:pt>
                <c:pt idx="47">
                  <c:v>0.55000000000000004</c:v>
                </c:pt>
                <c:pt idx="48">
                  <c:v>0.48333330000000002</c:v>
                </c:pt>
                <c:pt idx="49">
                  <c:v>0.65</c:v>
                </c:pt>
                <c:pt idx="50">
                  <c:v>0.65833339999999996</c:v>
                </c:pt>
                <c:pt idx="51">
                  <c:v>0.66666669999999995</c:v>
                </c:pt>
                <c:pt idx="52">
                  <c:v>0.87500000000000011</c:v>
                </c:pt>
                <c:pt idx="53">
                  <c:v>0.83333330000000005</c:v>
                </c:pt>
                <c:pt idx="54">
                  <c:v>0.99166670000000001</c:v>
                </c:pt>
                <c:pt idx="55">
                  <c:v>1.2</c:v>
                </c:pt>
                <c:pt idx="56">
                  <c:v>1.4666669999999999</c:v>
                </c:pt>
                <c:pt idx="57">
                  <c:v>1.566667</c:v>
                </c:pt>
                <c:pt idx="58">
                  <c:v>1.8333330000000001</c:v>
                </c:pt>
                <c:pt idx="59">
                  <c:v>1.8333330000000001</c:v>
                </c:pt>
                <c:pt idx="60">
                  <c:v>1.766667</c:v>
                </c:pt>
                <c:pt idx="61">
                  <c:v>2.3166669999999998</c:v>
                </c:pt>
                <c:pt idx="62">
                  <c:v>2.266667</c:v>
                </c:pt>
                <c:pt idx="63">
                  <c:v>2.3166669999999998</c:v>
                </c:pt>
                <c:pt idx="64">
                  <c:v>2.4666670000000002</c:v>
                </c:pt>
                <c:pt idx="65">
                  <c:v>2.6</c:v>
                </c:pt>
                <c:pt idx="66">
                  <c:v>2.4333330000000002</c:v>
                </c:pt>
                <c:pt idx="67">
                  <c:v>2.6</c:v>
                </c:pt>
                <c:pt idx="68">
                  <c:v>2.5</c:v>
                </c:pt>
                <c:pt idx="69">
                  <c:v>2.4333330000000002</c:v>
                </c:pt>
                <c:pt idx="70">
                  <c:v>2.6333329999999999</c:v>
                </c:pt>
                <c:pt idx="71">
                  <c:v>2.8333330000000001</c:v>
                </c:pt>
                <c:pt idx="72">
                  <c:v>2.8333330000000001</c:v>
                </c:pt>
                <c:pt idx="73">
                  <c:v>2.7</c:v>
                </c:pt>
                <c:pt idx="74">
                  <c:v>2.6</c:v>
                </c:pt>
                <c:pt idx="75">
                  <c:v>2.5</c:v>
                </c:pt>
                <c:pt idx="76">
                  <c:v>2.233333</c:v>
                </c:pt>
                <c:pt idx="77">
                  <c:v>1.8000000000000003</c:v>
                </c:pt>
                <c:pt idx="78">
                  <c:v>1.5</c:v>
                </c:pt>
                <c:pt idx="79">
                  <c:v>1.0833330000000001</c:v>
                </c:pt>
                <c:pt idx="80">
                  <c:v>1.266667</c:v>
                </c:pt>
                <c:pt idx="81">
                  <c:v>1.0333330000000001</c:v>
                </c:pt>
                <c:pt idx="82">
                  <c:v>1.066667</c:v>
                </c:pt>
                <c:pt idx="83">
                  <c:v>0.8833333000000001</c:v>
                </c:pt>
                <c:pt idx="84">
                  <c:v>0.8666666999999999</c:v>
                </c:pt>
                <c:pt idx="85">
                  <c:v>0.8666666999999999</c:v>
                </c:pt>
                <c:pt idx="86">
                  <c:v>1.0333330000000001</c:v>
                </c:pt>
                <c:pt idx="87">
                  <c:v>1.1666669999999999</c:v>
                </c:pt>
                <c:pt idx="88">
                  <c:v>1.066667</c:v>
                </c:pt>
                <c:pt idx="89">
                  <c:v>1.1333329999999999</c:v>
                </c:pt>
                <c:pt idx="90">
                  <c:v>1.5333330000000001</c:v>
                </c:pt>
                <c:pt idx="91">
                  <c:v>1.6333329999999999</c:v>
                </c:pt>
                <c:pt idx="92">
                  <c:v>1.4166669999999999</c:v>
                </c:pt>
                <c:pt idx="93">
                  <c:v>1.3333330000000001</c:v>
                </c:pt>
                <c:pt idx="94">
                  <c:v>1.266667</c:v>
                </c:pt>
                <c:pt idx="95">
                  <c:v>1.4</c:v>
                </c:pt>
                <c:pt idx="96">
                  <c:v>1.7000000000000002</c:v>
                </c:pt>
                <c:pt idx="97">
                  <c:v>1.566667</c:v>
                </c:pt>
                <c:pt idx="98">
                  <c:v>1.8000000000000003</c:v>
                </c:pt>
                <c:pt idx="99">
                  <c:v>1.733333</c:v>
                </c:pt>
                <c:pt idx="100">
                  <c:v>1.5833329999999999</c:v>
                </c:pt>
                <c:pt idx="101">
                  <c:v>1.7000000000000002</c:v>
                </c:pt>
                <c:pt idx="102">
                  <c:v>1.6333329999999999</c:v>
                </c:pt>
                <c:pt idx="103">
                  <c:v>1.5333330000000001</c:v>
                </c:pt>
                <c:pt idx="104">
                  <c:v>0.93333330000000014</c:v>
                </c:pt>
                <c:pt idx="105">
                  <c:v>0.7</c:v>
                </c:pt>
                <c:pt idx="106">
                  <c:v>6.6666699999999995E-2</c:v>
                </c:pt>
                <c:pt idx="107">
                  <c:v>-0.53333339999999996</c:v>
                </c:pt>
                <c:pt idx="108">
                  <c:v>-0.66666669999999995</c:v>
                </c:pt>
                <c:pt idx="109">
                  <c:v>-0.76666670000000003</c:v>
                </c:pt>
                <c:pt idx="110">
                  <c:v>-0.6</c:v>
                </c:pt>
                <c:pt idx="111">
                  <c:v>-0.56000000000000005</c:v>
                </c:pt>
                <c:pt idx="112">
                  <c:v>-0.49</c:v>
                </c:pt>
                <c:pt idx="113">
                  <c:v>-0.43333329999999998</c:v>
                </c:pt>
                <c:pt idx="114">
                  <c:v>-0.1666667</c:v>
                </c:pt>
                <c:pt idx="115">
                  <c:v>-0.13333329999999999</c:v>
                </c:pt>
                <c:pt idx="116">
                  <c:v>-0.36666670000000001</c:v>
                </c:pt>
                <c:pt idx="117">
                  <c:v>-0.2</c:v>
                </c:pt>
                <c:pt idx="118">
                  <c:v>-0.3</c:v>
                </c:pt>
                <c:pt idx="119">
                  <c:v>-0.26666669999999998</c:v>
                </c:pt>
                <c:pt idx="120">
                  <c:v>-3.3333300000000003E-2</c:v>
                </c:pt>
                <c:pt idx="121">
                  <c:v>-0.31333329999999998</c:v>
                </c:pt>
                <c:pt idx="122">
                  <c:v>-1.66667E-2</c:v>
                </c:pt>
                <c:pt idx="123">
                  <c:v>-0.1666667</c:v>
                </c:pt>
                <c:pt idx="124">
                  <c:v>0.1</c:v>
                </c:pt>
                <c:pt idx="125">
                  <c:v>0</c:v>
                </c:pt>
                <c:pt idx="126">
                  <c:v>0.25666670000000003</c:v>
                </c:pt>
                <c:pt idx="127">
                  <c:v>0.56666669999999997</c:v>
                </c:pt>
                <c:pt idx="128">
                  <c:v>0.76666670000000003</c:v>
                </c:pt>
                <c:pt idx="129">
                  <c:v>1.016667</c:v>
                </c:pt>
                <c:pt idx="130">
                  <c:v>0.90000000000000013</c:v>
                </c:pt>
                <c:pt idx="131">
                  <c:v>0.83333330000000005</c:v>
                </c:pt>
                <c:pt idx="132">
                  <c:v>1.066667</c:v>
                </c:pt>
                <c:pt idx="133">
                  <c:v>1.36</c:v>
                </c:pt>
                <c:pt idx="134">
                  <c:v>1.2833330000000001</c:v>
                </c:pt>
                <c:pt idx="135">
                  <c:v>1.6166670000000001</c:v>
                </c:pt>
                <c:pt idx="136">
                  <c:v>1.1466670000000001</c:v>
                </c:pt>
                <c:pt idx="137">
                  <c:v>1.1666669999999999</c:v>
                </c:pt>
                <c:pt idx="138">
                  <c:v>1.2833330000000001</c:v>
                </c:pt>
                <c:pt idx="139">
                  <c:v>0.94666669999999997</c:v>
                </c:pt>
                <c:pt idx="140">
                  <c:v>0.76666670000000003</c:v>
                </c:pt>
                <c:pt idx="141">
                  <c:v>0.93333330000000014</c:v>
                </c:pt>
                <c:pt idx="142">
                  <c:v>1.183333</c:v>
                </c:pt>
                <c:pt idx="143">
                  <c:v>1.6</c:v>
                </c:pt>
                <c:pt idx="144">
                  <c:v>1.2833330000000001</c:v>
                </c:pt>
                <c:pt idx="145">
                  <c:v>1.433333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261-49A0-8674-E0DFB4607727}"/>
            </c:ext>
          </c:extLst>
        </c:ser>
        <c:ser>
          <c:idx val="2"/>
          <c:order val="2"/>
          <c:tx>
            <c:v>zero</c:v>
          </c:tx>
          <c:spPr>
            <a:ln w="19050">
              <a:solidFill>
                <a:srgbClr val="B8C4D1"/>
              </a:solidFill>
            </a:ln>
          </c:spPr>
          <c:marker>
            <c:spPr>
              <a:noFill/>
              <a:ln>
                <a:noFill/>
              </a:ln>
            </c:spPr>
          </c:marker>
          <c:dPt>
            <c:idx val="1"/>
            <c:marker>
              <c:spPr>
                <a:noFill/>
                <a:ln w="9525">
                  <a:noFill/>
                  <a:prstDash val="sysDash"/>
                </a:ln>
              </c:spPr>
            </c:marker>
            <c:bubble3D val="0"/>
            <c:spPr>
              <a:ln w="9525">
                <a:solidFill>
                  <a:schemeClr val="bg2">
                    <a:lumMod val="25000"/>
                  </a:schemeClr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1-FDF0-4090-AD64-B8B305BE2E28}"/>
              </c:ext>
            </c:extLst>
          </c:dPt>
          <c:xVal>
            <c:numRef>
              <c:f>'Data 2'!$K$8:$K$9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'Data 2'!$J$8:$J$9</c:f>
              <c:numCache>
                <c:formatCode>General</c:formatCode>
                <c:ptCount val="2"/>
                <c:pt idx="0">
                  <c:v>-1</c:v>
                </c:pt>
                <c:pt idx="1">
                  <c:v>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19A-4753-906F-E3BEE96EEF7D}"/>
            </c:ext>
          </c:extLst>
        </c:ser>
        <c:ser>
          <c:idx val="3"/>
          <c:order val="3"/>
          <c:tx>
            <c:v>pos slope</c:v>
          </c:tx>
          <c:spPr>
            <a:ln w="19050">
              <a:solidFill>
                <a:srgbClr val="33495E"/>
              </a:solidFill>
            </a:ln>
          </c:spPr>
          <c:marker>
            <c:symbol val="none"/>
          </c:marker>
          <c:xVal>
            <c:numRef>
              <c:f>'Data 2'!$J$2:$J$3</c:f>
              <c:numCache>
                <c:formatCode>General</c:formatCode>
                <c:ptCount val="2"/>
                <c:pt idx="0">
                  <c:v>0</c:v>
                </c:pt>
                <c:pt idx="1">
                  <c:v>5</c:v>
                </c:pt>
              </c:numCache>
            </c:numRef>
          </c:xVal>
          <c:yVal>
            <c:numRef>
              <c:f>'Data 2'!$K$2:$K$3</c:f>
              <c:numCache>
                <c:formatCode>General</c:formatCode>
                <c:ptCount val="2"/>
                <c:pt idx="0">
                  <c:v>0.77</c:v>
                </c:pt>
                <c:pt idx="1">
                  <c:v>-0.55430200000000007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819A-4753-906F-E3BEE96EEF7D}"/>
            </c:ext>
          </c:extLst>
        </c:ser>
        <c:ser>
          <c:idx val="4"/>
          <c:order val="4"/>
          <c:tx>
            <c:v>neg slope</c:v>
          </c:tx>
          <c:spPr>
            <a:ln w="19050">
              <a:noFill/>
            </a:ln>
          </c:spPr>
          <c:marker>
            <c:symbol val="none"/>
          </c:marker>
          <c:dPt>
            <c:idx val="1"/>
            <c:bubble3D val="0"/>
            <c:spPr>
              <a:ln w="19050">
                <a:solidFill>
                  <a:srgbClr val="BC1019"/>
                </a:solidFill>
              </a:ln>
            </c:spPr>
            <c:extLst>
              <c:ext xmlns:c16="http://schemas.microsoft.com/office/drawing/2014/chart" uri="{C3380CC4-5D6E-409C-BE32-E72D297353CC}">
                <c16:uniqueId val="{00000006-819A-4753-906F-E3BEE96EEF7D}"/>
              </c:ext>
            </c:extLst>
          </c:dPt>
          <c:xVal>
            <c:numRef>
              <c:f>'Data 2'!$J$5:$J$6</c:f>
              <c:numCache>
                <c:formatCode>General</c:formatCode>
                <c:ptCount val="2"/>
                <c:pt idx="0">
                  <c:v>0</c:v>
                </c:pt>
                <c:pt idx="1">
                  <c:v>-3</c:v>
                </c:pt>
              </c:numCache>
            </c:numRef>
          </c:xVal>
          <c:yVal>
            <c:numRef>
              <c:f>'Data 2'!$K$5:$K$6</c:f>
              <c:numCache>
                <c:formatCode>General</c:formatCode>
                <c:ptCount val="2"/>
                <c:pt idx="0">
                  <c:v>0.77</c:v>
                </c:pt>
                <c:pt idx="1">
                  <c:v>2.8789936999999997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819A-4753-906F-E3BEE96EEF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11663104"/>
        <c:axId val="1811665184"/>
      </c:scatterChart>
      <c:valAx>
        <c:axId val="1811663104"/>
        <c:scaling>
          <c:orientation val="minMax"/>
          <c:max val="5"/>
          <c:min val="-3"/>
        </c:scaling>
        <c:delete val="0"/>
        <c:axPos val="b"/>
        <c:numFmt formatCode="#,##0" sourceLinked="0"/>
        <c:majorTickMark val="out"/>
        <c:minorTickMark val="none"/>
        <c:tickLblPos val="nextTo"/>
        <c:spPr>
          <a:ln w="6350" cap="flat" cmpd="sng" algn="ctr">
            <a:solidFill>
              <a:srgbClr val="4B4C4D"/>
            </a:solidFill>
            <a:prstDash val="solid"/>
            <a:round/>
            <a:headEnd type="none" w="med" len="med"/>
            <a:tailEnd type="none" w="med" len="med"/>
          </a:ln>
        </c:spPr>
        <c:txPr>
          <a:bodyPr/>
          <a:lstStyle/>
          <a:p>
            <a:pPr>
              <a:defRPr sz="1200">
                <a:solidFill>
                  <a:srgbClr val="4B4C4D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11665184"/>
        <c:crossesAt val="-5"/>
        <c:crossBetween val="midCat"/>
      </c:valAx>
      <c:valAx>
        <c:axId val="1811665184"/>
        <c:scaling>
          <c:orientation val="minMax"/>
          <c:max val="3"/>
          <c:min val="-1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6350" cap="flat" cmpd="sng" algn="ctr">
            <a:solidFill>
              <a:srgbClr val="4B4C4D"/>
            </a:solidFill>
            <a:prstDash val="solid"/>
            <a:round/>
            <a:headEnd type="none" w="med" len="med"/>
            <a:tailEnd type="none" w="med" len="med"/>
          </a:ln>
        </c:spPr>
        <c:txPr>
          <a:bodyPr/>
          <a:lstStyle/>
          <a:p>
            <a:pPr>
              <a:defRPr sz="1200">
                <a:solidFill>
                  <a:srgbClr val="4B4C4D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11663104"/>
        <c:crossesAt val="-3"/>
        <c:crossBetween val="midCat"/>
        <c:majorUnit val="1"/>
      </c:valAx>
    </c:plotArea>
    <c:legend>
      <c:legendPos val="r"/>
      <c:legendEntry>
        <c:idx val="0"/>
        <c:txPr>
          <a:bodyPr/>
          <a:lstStyle/>
          <a:p>
            <a:pPr>
              <a:defRPr sz="1200">
                <a:solidFill>
                  <a:schemeClr val="bg2">
                    <a:lumMod val="1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1200">
                <a:solidFill>
                  <a:schemeClr val="bg2">
                    <a:lumMod val="1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63580633682481491"/>
          <c:y val="0.24158067269286496"/>
          <c:w val="0.26741076828330335"/>
          <c:h val="0.13146376714154448"/>
        </c:manualLayout>
      </c:layout>
      <c:overlay val="0"/>
      <c:txPr>
        <a:bodyPr/>
        <a:lstStyle/>
        <a:p>
          <a:pPr>
            <a:defRPr>
              <a:solidFill>
                <a:schemeClr val="bg2">
                  <a:lumMod val="1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 w="6350">
      <a:noFill/>
    </a:ln>
  </c:sp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3235446105658736E-2"/>
          <c:y val="0.17310045335242186"/>
          <c:w val="0.84691241259849104"/>
          <c:h val="0.68294907759071621"/>
        </c:manualLayout>
      </c:layout>
      <c:barChart>
        <c:barDir val="col"/>
        <c:grouping val="stacked"/>
        <c:varyColors val="0"/>
        <c:ser>
          <c:idx val="3"/>
          <c:order val="3"/>
          <c:tx>
            <c:v>rec+</c:v>
          </c:tx>
          <c:spPr>
            <a:solidFill>
              <a:srgbClr val="B8C4D1"/>
            </a:solidFill>
          </c:spPr>
          <c:invertIfNegative val="0"/>
          <c:val>
            <c:numRef>
              <c:f>'Data 1'!$D$2:$D$162</c:f>
              <c:numCache>
                <c:formatCode>General</c:formatCode>
                <c:ptCount val="161"/>
                <c:pt idx="42">
                  <c:v>10000</c:v>
                </c:pt>
                <c:pt idx="43">
                  <c:v>10000</c:v>
                </c:pt>
                <c:pt idx="44">
                  <c:v>10000</c:v>
                </c:pt>
                <c:pt idx="84">
                  <c:v>10000</c:v>
                </c:pt>
                <c:pt idx="85">
                  <c:v>10000</c:v>
                </c:pt>
                <c:pt idx="86">
                  <c:v>10000</c:v>
                </c:pt>
                <c:pt idx="87">
                  <c:v>10000</c:v>
                </c:pt>
                <c:pt idx="111">
                  <c:v>100000</c:v>
                </c:pt>
                <c:pt idx="112">
                  <c:v>100000</c:v>
                </c:pt>
                <c:pt idx="113">
                  <c:v>100000</c:v>
                </c:pt>
                <c:pt idx="114">
                  <c:v>100000</c:v>
                </c:pt>
                <c:pt idx="115">
                  <c:v>100000</c:v>
                </c:pt>
                <c:pt idx="116">
                  <c:v>100000</c:v>
                </c:pt>
                <c:pt idx="117">
                  <c:v>100000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49-4D6E-B549-3F888DE70894}"/>
            </c:ext>
          </c:extLst>
        </c:ser>
        <c:ser>
          <c:idx val="4"/>
          <c:order val="4"/>
          <c:tx>
            <c:v>rec-</c:v>
          </c:tx>
          <c:spPr>
            <a:solidFill>
              <a:srgbClr val="B8C4D1"/>
            </a:solidFill>
            <a:ln>
              <a:noFill/>
            </a:ln>
          </c:spPr>
          <c:invertIfNegative val="0"/>
          <c:val>
            <c:numRef>
              <c:f>'Data 1'!$E$2:$E$162</c:f>
              <c:numCache>
                <c:formatCode>General</c:formatCode>
                <c:ptCount val="161"/>
                <c:pt idx="42">
                  <c:v>-10000</c:v>
                </c:pt>
                <c:pt idx="43">
                  <c:v>-10000</c:v>
                </c:pt>
                <c:pt idx="44">
                  <c:v>-10000</c:v>
                </c:pt>
                <c:pt idx="84">
                  <c:v>-10000</c:v>
                </c:pt>
                <c:pt idx="85">
                  <c:v>-10000</c:v>
                </c:pt>
                <c:pt idx="86">
                  <c:v>-10000</c:v>
                </c:pt>
                <c:pt idx="87">
                  <c:v>-10000</c:v>
                </c:pt>
                <c:pt idx="111">
                  <c:v>-100000</c:v>
                </c:pt>
                <c:pt idx="112">
                  <c:v>-100000</c:v>
                </c:pt>
                <c:pt idx="113">
                  <c:v>-100000</c:v>
                </c:pt>
                <c:pt idx="114">
                  <c:v>-100000</c:v>
                </c:pt>
                <c:pt idx="115">
                  <c:v>-100000</c:v>
                </c:pt>
                <c:pt idx="116">
                  <c:v>-100000</c:v>
                </c:pt>
                <c:pt idx="117">
                  <c:v>-100000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049-4D6E-B549-3F888DE708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485511087"/>
        <c:axId val="1485531471"/>
        <c:extLst/>
      </c:barChart>
      <c:lineChart>
        <c:grouping val="standard"/>
        <c:varyColors val="0"/>
        <c:ser>
          <c:idx val="1"/>
          <c:order val="0"/>
          <c:tx>
            <c:v>Predicted wage growth </c:v>
          </c:tx>
          <c:spPr>
            <a:ln>
              <a:solidFill>
                <a:srgbClr val="BC1019"/>
              </a:solidFill>
            </a:ln>
          </c:spPr>
          <c:marker>
            <c:symbol val="none"/>
          </c:marker>
          <c:cat>
            <c:numRef>
              <c:f>'Data 1'!$C$2:$C$162</c:f>
              <c:numCache>
                <c:formatCode>General</c:formatCode>
                <c:ptCount val="161"/>
                <c:pt idx="0">
                  <c:v>1980</c:v>
                </c:pt>
                <c:pt idx="20">
                  <c:v>1985</c:v>
                </c:pt>
                <c:pt idx="40">
                  <c:v>1990</c:v>
                </c:pt>
                <c:pt idx="60">
                  <c:v>1995</c:v>
                </c:pt>
                <c:pt idx="80">
                  <c:v>2000</c:v>
                </c:pt>
                <c:pt idx="100">
                  <c:v>2005</c:v>
                </c:pt>
                <c:pt idx="120">
                  <c:v>2010</c:v>
                </c:pt>
                <c:pt idx="140">
                  <c:v>2015</c:v>
                </c:pt>
                <c:pt idx="160">
                  <c:v>2020</c:v>
                </c:pt>
              </c:numCache>
            </c:numRef>
          </c:cat>
          <c:val>
            <c:numRef>
              <c:f>'Data 3'!$D$2:$D$162</c:f>
              <c:numCache>
                <c:formatCode>General</c:formatCode>
                <c:ptCount val="161"/>
                <c:pt idx="12">
                  <c:v>-0.13710330000000001</c:v>
                </c:pt>
                <c:pt idx="13">
                  <c:v>-7.5961699999999993E-2</c:v>
                </c:pt>
                <c:pt idx="14">
                  <c:v>0.1301233</c:v>
                </c:pt>
                <c:pt idx="15">
                  <c:v>0.33911419999999998</c:v>
                </c:pt>
                <c:pt idx="16">
                  <c:v>0.50003399999999998</c:v>
                </c:pt>
                <c:pt idx="17">
                  <c:v>0.61628139999999998</c:v>
                </c:pt>
                <c:pt idx="18">
                  <c:v>0.61878560000000005</c:v>
                </c:pt>
                <c:pt idx="19">
                  <c:v>0.65993369999999996</c:v>
                </c:pt>
                <c:pt idx="20">
                  <c:v>0.67279940000000005</c:v>
                </c:pt>
                <c:pt idx="21">
                  <c:v>0.64494269999999998</c:v>
                </c:pt>
                <c:pt idx="22">
                  <c:v>0.66961539999999997</c:v>
                </c:pt>
                <c:pt idx="23">
                  <c:v>0.70750559999999996</c:v>
                </c:pt>
                <c:pt idx="24">
                  <c:v>0.71364360000000004</c:v>
                </c:pt>
                <c:pt idx="25">
                  <c:v>0.68288179999999998</c:v>
                </c:pt>
                <c:pt idx="26">
                  <c:v>0.72620200000000001</c:v>
                </c:pt>
                <c:pt idx="27">
                  <c:v>0.75719139999999996</c:v>
                </c:pt>
                <c:pt idx="28">
                  <c:v>0.89628240000000003</c:v>
                </c:pt>
                <c:pt idx="29">
                  <c:v>1.113189</c:v>
                </c:pt>
                <c:pt idx="30">
                  <c:v>1.301372</c:v>
                </c:pt>
                <c:pt idx="31">
                  <c:v>1.422242</c:v>
                </c:pt>
                <c:pt idx="32">
                  <c:v>1.498281</c:v>
                </c:pt>
                <c:pt idx="33">
                  <c:v>1.649389</c:v>
                </c:pt>
                <c:pt idx="34">
                  <c:v>1.6428499999999999</c:v>
                </c:pt>
                <c:pt idx="35">
                  <c:v>1.714661</c:v>
                </c:pt>
                <c:pt idx="36">
                  <c:v>1.792583</c:v>
                </c:pt>
                <c:pt idx="37">
                  <c:v>1.7557</c:v>
                </c:pt>
                <c:pt idx="38">
                  <c:v>1.7621530000000001</c:v>
                </c:pt>
                <c:pt idx="39">
                  <c:v>1.668261</c:v>
                </c:pt>
                <c:pt idx="40">
                  <c:v>1.7629729999999999</c:v>
                </c:pt>
                <c:pt idx="41">
                  <c:v>1.7302489999999999</c:v>
                </c:pt>
                <c:pt idx="42">
                  <c:v>1.459727</c:v>
                </c:pt>
                <c:pt idx="43">
                  <c:v>1.1321129999999999</c:v>
                </c:pt>
                <c:pt idx="44">
                  <c:v>0.80306829999999996</c:v>
                </c:pt>
                <c:pt idx="45">
                  <c:v>0.71866609999999997</c:v>
                </c:pt>
                <c:pt idx="46">
                  <c:v>0.7070379</c:v>
                </c:pt>
                <c:pt idx="47">
                  <c:v>0.63895500000000005</c:v>
                </c:pt>
                <c:pt idx="48">
                  <c:v>0.54798570000000002</c:v>
                </c:pt>
                <c:pt idx="49">
                  <c:v>0.48253459999999998</c:v>
                </c:pt>
                <c:pt idx="50">
                  <c:v>0.47319420000000001</c:v>
                </c:pt>
                <c:pt idx="51">
                  <c:v>0.53860839999999999</c:v>
                </c:pt>
                <c:pt idx="52">
                  <c:v>0.59215870000000004</c:v>
                </c:pt>
                <c:pt idx="53">
                  <c:v>0.60195200000000004</c:v>
                </c:pt>
                <c:pt idx="54">
                  <c:v>0.67444740000000003</c:v>
                </c:pt>
                <c:pt idx="55">
                  <c:v>0.70554850000000002</c:v>
                </c:pt>
                <c:pt idx="56">
                  <c:v>0.72894000000000003</c:v>
                </c:pt>
                <c:pt idx="57">
                  <c:v>0.9014818</c:v>
                </c:pt>
                <c:pt idx="58">
                  <c:v>1.0415220000000001</c:v>
                </c:pt>
                <c:pt idx="59">
                  <c:v>1.312095</c:v>
                </c:pt>
                <c:pt idx="60">
                  <c:v>1.415046</c:v>
                </c:pt>
                <c:pt idx="61">
                  <c:v>1.278934</c:v>
                </c:pt>
                <c:pt idx="62">
                  <c:v>1.2623500000000001</c:v>
                </c:pt>
                <c:pt idx="63">
                  <c:v>1.3337870000000001</c:v>
                </c:pt>
                <c:pt idx="64">
                  <c:v>1.3641239999999999</c:v>
                </c:pt>
                <c:pt idx="65">
                  <c:v>1.391535</c:v>
                </c:pt>
                <c:pt idx="66">
                  <c:v>1.540783</c:v>
                </c:pt>
                <c:pt idx="67">
                  <c:v>1.5055050000000001</c:v>
                </c:pt>
                <c:pt idx="68">
                  <c:v>1.56749</c:v>
                </c:pt>
                <c:pt idx="69">
                  <c:v>1.7261899999999999</c:v>
                </c:pt>
                <c:pt idx="70">
                  <c:v>1.804438</c:v>
                </c:pt>
                <c:pt idx="71">
                  <c:v>1.9377899999999999</c:v>
                </c:pt>
                <c:pt idx="72">
                  <c:v>1.959071</c:v>
                </c:pt>
                <c:pt idx="73">
                  <c:v>2.1235439999999999</c:v>
                </c:pt>
                <c:pt idx="74">
                  <c:v>2.029963</c:v>
                </c:pt>
                <c:pt idx="75">
                  <c:v>2.0797270000000001</c:v>
                </c:pt>
                <c:pt idx="76">
                  <c:v>2.1548500000000002</c:v>
                </c:pt>
                <c:pt idx="77">
                  <c:v>2.1577410000000001</c:v>
                </c:pt>
                <c:pt idx="78">
                  <c:v>2.187001</c:v>
                </c:pt>
                <c:pt idx="79">
                  <c:v>2.2970820000000001</c:v>
                </c:pt>
                <c:pt idx="80">
                  <c:v>2.3130929999999998</c:v>
                </c:pt>
                <c:pt idx="81">
                  <c:v>2.3900480000000002</c:v>
                </c:pt>
                <c:pt idx="82">
                  <c:v>2.3246389999999999</c:v>
                </c:pt>
                <c:pt idx="83">
                  <c:v>2.3722940000000001</c:v>
                </c:pt>
                <c:pt idx="84">
                  <c:v>2.132002</c:v>
                </c:pt>
                <c:pt idx="85">
                  <c:v>2.0013329999999998</c:v>
                </c:pt>
                <c:pt idx="86">
                  <c:v>1.685154</c:v>
                </c:pt>
                <c:pt idx="87">
                  <c:v>1.2162189999999999</c:v>
                </c:pt>
                <c:pt idx="88">
                  <c:v>1.0499750000000001</c:v>
                </c:pt>
                <c:pt idx="89">
                  <c:v>0.93589599999999995</c:v>
                </c:pt>
                <c:pt idx="90">
                  <c:v>0.99421510000000002</c:v>
                </c:pt>
                <c:pt idx="91">
                  <c:v>0.88601649999999998</c:v>
                </c:pt>
                <c:pt idx="92">
                  <c:v>0.8683611</c:v>
                </c:pt>
                <c:pt idx="93">
                  <c:v>0.73741120000000004</c:v>
                </c:pt>
                <c:pt idx="94">
                  <c:v>0.72748670000000004</c:v>
                </c:pt>
                <c:pt idx="95">
                  <c:v>0.84572939999999996</c:v>
                </c:pt>
                <c:pt idx="96">
                  <c:v>0.95079740000000001</c:v>
                </c:pt>
                <c:pt idx="97">
                  <c:v>0.99787780000000004</c:v>
                </c:pt>
                <c:pt idx="98">
                  <c:v>1.1317539999999999</c:v>
                </c:pt>
                <c:pt idx="99">
                  <c:v>1.1275809999999999</c:v>
                </c:pt>
                <c:pt idx="100">
                  <c:v>1.207449</c:v>
                </c:pt>
                <c:pt idx="101">
                  <c:v>1.3451660000000001</c:v>
                </c:pt>
                <c:pt idx="102">
                  <c:v>1.4256740000000001</c:v>
                </c:pt>
                <c:pt idx="103">
                  <c:v>1.4023620000000001</c:v>
                </c:pt>
                <c:pt idx="104">
                  <c:v>1.570141</c:v>
                </c:pt>
                <c:pt idx="105">
                  <c:v>1.628134</c:v>
                </c:pt>
                <c:pt idx="106">
                  <c:v>1.6225449999999999</c:v>
                </c:pt>
                <c:pt idx="107">
                  <c:v>1.7368239999999999</c:v>
                </c:pt>
                <c:pt idx="108">
                  <c:v>1.6730780000000001</c:v>
                </c:pt>
                <c:pt idx="109">
                  <c:v>1.6236409999999999</c:v>
                </c:pt>
                <c:pt idx="110">
                  <c:v>1.4691639999999999</c:v>
                </c:pt>
                <c:pt idx="111">
                  <c:v>1.394709</c:v>
                </c:pt>
                <c:pt idx="112">
                  <c:v>1.2144680000000001</c:v>
                </c:pt>
                <c:pt idx="113">
                  <c:v>0.9811725</c:v>
                </c:pt>
                <c:pt idx="114">
                  <c:v>0.67134400000000005</c:v>
                </c:pt>
                <c:pt idx="115">
                  <c:v>0.4311799</c:v>
                </c:pt>
                <c:pt idx="116">
                  <c:v>5.5465599999999997E-2</c:v>
                </c:pt>
                <c:pt idx="117">
                  <c:v>-0.22020680000000001</c:v>
                </c:pt>
                <c:pt idx="118">
                  <c:v>-0.31965169999999998</c:v>
                </c:pt>
                <c:pt idx="119">
                  <c:v>-0.4108137</c:v>
                </c:pt>
                <c:pt idx="120">
                  <c:v>-0.3770135</c:v>
                </c:pt>
                <c:pt idx="121">
                  <c:v>-0.32762400000000003</c:v>
                </c:pt>
                <c:pt idx="122">
                  <c:v>-0.29289929999999997</c:v>
                </c:pt>
                <c:pt idx="123">
                  <c:v>-0.30334939999999999</c:v>
                </c:pt>
                <c:pt idx="124">
                  <c:v>-0.1904922</c:v>
                </c:pt>
                <c:pt idx="125">
                  <c:v>-0.20848359999999999</c:v>
                </c:pt>
                <c:pt idx="126">
                  <c:v>-0.185309</c:v>
                </c:pt>
                <c:pt idx="127">
                  <c:v>-9.1922799999999999E-2</c:v>
                </c:pt>
                <c:pt idx="128">
                  <c:v>-8.4831000000000004E-3</c:v>
                </c:pt>
                <c:pt idx="129">
                  <c:v>9.4255999999999993E-3</c:v>
                </c:pt>
                <c:pt idx="130">
                  <c:v>4.9326099999999998E-2</c:v>
                </c:pt>
                <c:pt idx="131">
                  <c:v>0.1057862</c:v>
                </c:pt>
                <c:pt idx="132">
                  <c:v>0.12325560000000001</c:v>
                </c:pt>
                <c:pt idx="133">
                  <c:v>0.171768</c:v>
                </c:pt>
                <c:pt idx="134">
                  <c:v>0.25417640000000002</c:v>
                </c:pt>
                <c:pt idx="135">
                  <c:v>0.32306849999999998</c:v>
                </c:pt>
                <c:pt idx="136">
                  <c:v>0.39424019999999999</c:v>
                </c:pt>
                <c:pt idx="137">
                  <c:v>0.51435980000000003</c:v>
                </c:pt>
                <c:pt idx="138">
                  <c:v>0.54760699999999995</c:v>
                </c:pt>
                <c:pt idx="139">
                  <c:v>0.64624009999999998</c:v>
                </c:pt>
                <c:pt idx="140">
                  <c:v>0.68777390000000005</c:v>
                </c:pt>
                <c:pt idx="141">
                  <c:v>0.71629290000000001</c:v>
                </c:pt>
                <c:pt idx="142">
                  <c:v>0.81820329999999997</c:v>
                </c:pt>
                <c:pt idx="143">
                  <c:v>0.86950439999999996</c:v>
                </c:pt>
                <c:pt idx="144">
                  <c:v>0.92667379999999999</c:v>
                </c:pt>
                <c:pt idx="145">
                  <c:v>0.95207770000000003</c:v>
                </c:pt>
                <c:pt idx="146">
                  <c:v>0.95060650000000002</c:v>
                </c:pt>
                <c:pt idx="147">
                  <c:v>1.036591</c:v>
                </c:pt>
                <c:pt idx="148">
                  <c:v>1.1538949999999999</c:v>
                </c:pt>
                <c:pt idx="149">
                  <c:v>1.3043210000000001</c:v>
                </c:pt>
                <c:pt idx="150">
                  <c:v>1.352843</c:v>
                </c:pt>
                <c:pt idx="151">
                  <c:v>1.4559820000000001</c:v>
                </c:pt>
                <c:pt idx="152">
                  <c:v>1.5022759999999999</c:v>
                </c:pt>
                <c:pt idx="153">
                  <c:v>1.5974889999999999</c:v>
                </c:pt>
                <c:pt idx="154">
                  <c:v>1.6641060000000001</c:v>
                </c:pt>
                <c:pt idx="155">
                  <c:v>1.6635200000000001</c:v>
                </c:pt>
                <c:pt idx="156">
                  <c:v>1.5964609999999999</c:v>
                </c:pt>
                <c:pt idx="157">
                  <c:v>1.7405790000000001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09A-4811-8AD0-B91A55A6647A}"/>
            </c:ext>
          </c:extLst>
        </c:ser>
        <c:ser>
          <c:idx val="5"/>
          <c:order val="1"/>
          <c:tx>
            <c:v>Actual wage growth</c:v>
          </c:tx>
          <c:spPr>
            <a:ln>
              <a:solidFill>
                <a:srgbClr val="33495E"/>
              </a:solidFill>
            </a:ln>
          </c:spPr>
          <c:marker>
            <c:symbol val="none"/>
          </c:marker>
          <c:cat>
            <c:numRef>
              <c:f>'Data 1'!$C$2:$C$162</c:f>
              <c:numCache>
                <c:formatCode>General</c:formatCode>
                <c:ptCount val="161"/>
                <c:pt idx="0">
                  <c:v>1980</c:v>
                </c:pt>
                <c:pt idx="20">
                  <c:v>1985</c:v>
                </c:pt>
                <c:pt idx="40">
                  <c:v>1990</c:v>
                </c:pt>
                <c:pt idx="60">
                  <c:v>1995</c:v>
                </c:pt>
                <c:pt idx="80">
                  <c:v>2000</c:v>
                </c:pt>
                <c:pt idx="100">
                  <c:v>2005</c:v>
                </c:pt>
                <c:pt idx="120">
                  <c:v>2010</c:v>
                </c:pt>
                <c:pt idx="140">
                  <c:v>2015</c:v>
                </c:pt>
                <c:pt idx="160">
                  <c:v>2020</c:v>
                </c:pt>
              </c:numCache>
            </c:numRef>
          </c:cat>
          <c:val>
            <c:numRef>
              <c:f>'Data 3'!$C$2:$C$162</c:f>
              <c:numCache>
                <c:formatCode>General</c:formatCode>
                <c:ptCount val="161"/>
                <c:pt idx="12">
                  <c:v>-0.27500000000000002</c:v>
                </c:pt>
                <c:pt idx="13">
                  <c:v>0</c:v>
                </c:pt>
                <c:pt idx="14">
                  <c:v>-0.27500000000000002</c:v>
                </c:pt>
                <c:pt idx="15">
                  <c:v>-0.45</c:v>
                </c:pt>
                <c:pt idx="16">
                  <c:v>0.1</c:v>
                </c:pt>
                <c:pt idx="17">
                  <c:v>0.2</c:v>
                </c:pt>
                <c:pt idx="18">
                  <c:v>0.2</c:v>
                </c:pt>
                <c:pt idx="19">
                  <c:v>0.26666669999999998</c:v>
                </c:pt>
                <c:pt idx="20">
                  <c:v>-0.2</c:v>
                </c:pt>
                <c:pt idx="21">
                  <c:v>-0.2</c:v>
                </c:pt>
                <c:pt idx="22">
                  <c:v>-0.1277778</c:v>
                </c:pt>
                <c:pt idx="23">
                  <c:v>-5.5555599999999997E-2</c:v>
                </c:pt>
                <c:pt idx="24">
                  <c:v>0.73333329999999997</c:v>
                </c:pt>
                <c:pt idx="25">
                  <c:v>0.60555550000000002</c:v>
                </c:pt>
                <c:pt idx="26">
                  <c:v>0.47777779999999997</c:v>
                </c:pt>
                <c:pt idx="27">
                  <c:v>0.35</c:v>
                </c:pt>
                <c:pt idx="28">
                  <c:v>0.9</c:v>
                </c:pt>
                <c:pt idx="29">
                  <c:v>0.86666670000000001</c:v>
                </c:pt>
                <c:pt idx="30">
                  <c:v>0.8</c:v>
                </c:pt>
                <c:pt idx="31">
                  <c:v>0.76666670000000003</c:v>
                </c:pt>
                <c:pt idx="32">
                  <c:v>0.73333329999999997</c:v>
                </c:pt>
                <c:pt idx="33">
                  <c:v>0.83333330000000005</c:v>
                </c:pt>
                <c:pt idx="34">
                  <c:v>0.86666670000000001</c:v>
                </c:pt>
                <c:pt idx="35">
                  <c:v>0.7</c:v>
                </c:pt>
                <c:pt idx="36">
                  <c:v>1.1333329999999999</c:v>
                </c:pt>
                <c:pt idx="37">
                  <c:v>1.183333</c:v>
                </c:pt>
                <c:pt idx="38">
                  <c:v>1.266667</c:v>
                </c:pt>
                <c:pt idx="39">
                  <c:v>1.35</c:v>
                </c:pt>
                <c:pt idx="40">
                  <c:v>1.1499999999999999</c:v>
                </c:pt>
                <c:pt idx="41">
                  <c:v>1.266667</c:v>
                </c:pt>
                <c:pt idx="42">
                  <c:v>1.683333</c:v>
                </c:pt>
                <c:pt idx="43">
                  <c:v>1.433333</c:v>
                </c:pt>
                <c:pt idx="44">
                  <c:v>1.55</c:v>
                </c:pt>
                <c:pt idx="45">
                  <c:v>1.2166669999999999</c:v>
                </c:pt>
                <c:pt idx="46">
                  <c:v>1.0833330000000001</c:v>
                </c:pt>
                <c:pt idx="47">
                  <c:v>0.85</c:v>
                </c:pt>
                <c:pt idx="48">
                  <c:v>0.61666670000000001</c:v>
                </c:pt>
                <c:pt idx="49">
                  <c:v>0.1</c:v>
                </c:pt>
                <c:pt idx="50">
                  <c:v>0.15</c:v>
                </c:pt>
                <c:pt idx="51">
                  <c:v>0.1666667</c:v>
                </c:pt>
                <c:pt idx="52">
                  <c:v>0.3333333</c:v>
                </c:pt>
                <c:pt idx="53">
                  <c:v>0</c:v>
                </c:pt>
                <c:pt idx="54">
                  <c:v>0.25</c:v>
                </c:pt>
                <c:pt idx="55">
                  <c:v>0.5</c:v>
                </c:pt>
                <c:pt idx="56">
                  <c:v>0.56666669999999997</c:v>
                </c:pt>
                <c:pt idx="57">
                  <c:v>0.1</c:v>
                </c:pt>
                <c:pt idx="58">
                  <c:v>0.31666670000000002</c:v>
                </c:pt>
                <c:pt idx="59">
                  <c:v>0.55000000000000004</c:v>
                </c:pt>
                <c:pt idx="60">
                  <c:v>0.48333330000000002</c:v>
                </c:pt>
                <c:pt idx="61">
                  <c:v>0.65</c:v>
                </c:pt>
                <c:pt idx="62">
                  <c:v>0.65833339999999996</c:v>
                </c:pt>
                <c:pt idx="63">
                  <c:v>0.66666669999999995</c:v>
                </c:pt>
                <c:pt idx="64">
                  <c:v>0.875</c:v>
                </c:pt>
                <c:pt idx="65">
                  <c:v>0.83333330000000005</c:v>
                </c:pt>
                <c:pt idx="66">
                  <c:v>0.99166670000000001</c:v>
                </c:pt>
                <c:pt idx="67">
                  <c:v>1.2</c:v>
                </c:pt>
                <c:pt idx="68">
                  <c:v>1.4666669999999999</c:v>
                </c:pt>
                <c:pt idx="69">
                  <c:v>1.566667</c:v>
                </c:pt>
                <c:pt idx="70">
                  <c:v>1.8333330000000001</c:v>
                </c:pt>
                <c:pt idx="71">
                  <c:v>1.8333330000000001</c:v>
                </c:pt>
                <c:pt idx="72">
                  <c:v>1.766667</c:v>
                </c:pt>
                <c:pt idx="73">
                  <c:v>2.3166669999999998</c:v>
                </c:pt>
                <c:pt idx="74">
                  <c:v>2.266667</c:v>
                </c:pt>
                <c:pt idx="75">
                  <c:v>2.3166669999999998</c:v>
                </c:pt>
                <c:pt idx="76">
                  <c:v>2.4666670000000002</c:v>
                </c:pt>
                <c:pt idx="77">
                  <c:v>2.6</c:v>
                </c:pt>
                <c:pt idx="78">
                  <c:v>2.4333330000000002</c:v>
                </c:pt>
                <c:pt idx="79">
                  <c:v>2.6</c:v>
                </c:pt>
                <c:pt idx="80">
                  <c:v>2.5</c:v>
                </c:pt>
                <c:pt idx="81">
                  <c:v>2.4333330000000002</c:v>
                </c:pt>
                <c:pt idx="82">
                  <c:v>2.6333329999999999</c:v>
                </c:pt>
                <c:pt idx="83">
                  <c:v>2.8333330000000001</c:v>
                </c:pt>
                <c:pt idx="84">
                  <c:v>2.8333330000000001</c:v>
                </c:pt>
                <c:pt idx="85">
                  <c:v>2.7</c:v>
                </c:pt>
                <c:pt idx="86">
                  <c:v>2.6</c:v>
                </c:pt>
                <c:pt idx="87">
                  <c:v>2.5</c:v>
                </c:pt>
                <c:pt idx="88">
                  <c:v>2.233333</c:v>
                </c:pt>
                <c:pt idx="89">
                  <c:v>1.8</c:v>
                </c:pt>
                <c:pt idx="90">
                  <c:v>1.5</c:v>
                </c:pt>
                <c:pt idx="91">
                  <c:v>1.0833330000000001</c:v>
                </c:pt>
                <c:pt idx="92">
                  <c:v>1.266667</c:v>
                </c:pt>
                <c:pt idx="93">
                  <c:v>1.0333330000000001</c:v>
                </c:pt>
                <c:pt idx="94">
                  <c:v>1.066667</c:v>
                </c:pt>
                <c:pt idx="95">
                  <c:v>0.88333329999999999</c:v>
                </c:pt>
                <c:pt idx="96">
                  <c:v>0.86666670000000001</c:v>
                </c:pt>
                <c:pt idx="97">
                  <c:v>0.86666670000000001</c:v>
                </c:pt>
                <c:pt idx="98">
                  <c:v>1.0333330000000001</c:v>
                </c:pt>
                <c:pt idx="99">
                  <c:v>1.1666669999999999</c:v>
                </c:pt>
                <c:pt idx="100">
                  <c:v>1.066667</c:v>
                </c:pt>
                <c:pt idx="101">
                  <c:v>1.1333329999999999</c:v>
                </c:pt>
                <c:pt idx="102">
                  <c:v>1.5333330000000001</c:v>
                </c:pt>
                <c:pt idx="103">
                  <c:v>1.6333329999999999</c:v>
                </c:pt>
                <c:pt idx="104">
                  <c:v>1.4166669999999999</c:v>
                </c:pt>
                <c:pt idx="105">
                  <c:v>1.3333330000000001</c:v>
                </c:pt>
                <c:pt idx="106">
                  <c:v>1.266667</c:v>
                </c:pt>
                <c:pt idx="107">
                  <c:v>1.4</c:v>
                </c:pt>
                <c:pt idx="108">
                  <c:v>1.7</c:v>
                </c:pt>
                <c:pt idx="109">
                  <c:v>1.566667</c:v>
                </c:pt>
                <c:pt idx="110">
                  <c:v>1.8</c:v>
                </c:pt>
                <c:pt idx="111">
                  <c:v>1.733333</c:v>
                </c:pt>
                <c:pt idx="112">
                  <c:v>1.5833330000000001</c:v>
                </c:pt>
                <c:pt idx="113">
                  <c:v>1.7</c:v>
                </c:pt>
                <c:pt idx="114">
                  <c:v>1.6333329999999999</c:v>
                </c:pt>
                <c:pt idx="115">
                  <c:v>1.5333330000000001</c:v>
                </c:pt>
                <c:pt idx="116">
                  <c:v>0.93333330000000003</c:v>
                </c:pt>
                <c:pt idx="117">
                  <c:v>0.7</c:v>
                </c:pt>
                <c:pt idx="118">
                  <c:v>6.6666699999999995E-2</c:v>
                </c:pt>
                <c:pt idx="119">
                  <c:v>-0.53333339999999996</c:v>
                </c:pt>
                <c:pt idx="120">
                  <c:v>-0.66666669999999995</c:v>
                </c:pt>
                <c:pt idx="121">
                  <c:v>-0.76666670000000003</c:v>
                </c:pt>
                <c:pt idx="122">
                  <c:v>-0.6</c:v>
                </c:pt>
                <c:pt idx="123">
                  <c:v>-0.56000000000000005</c:v>
                </c:pt>
                <c:pt idx="124">
                  <c:v>-0.49</c:v>
                </c:pt>
                <c:pt idx="125">
                  <c:v>-0.43333329999999998</c:v>
                </c:pt>
                <c:pt idx="126">
                  <c:v>-0.1666667</c:v>
                </c:pt>
                <c:pt idx="127">
                  <c:v>-0.13333329999999999</c:v>
                </c:pt>
                <c:pt idx="128">
                  <c:v>-0.36666670000000001</c:v>
                </c:pt>
                <c:pt idx="129">
                  <c:v>-0.2</c:v>
                </c:pt>
                <c:pt idx="130">
                  <c:v>-0.3</c:v>
                </c:pt>
                <c:pt idx="131">
                  <c:v>-0.26666669999999998</c:v>
                </c:pt>
                <c:pt idx="132">
                  <c:v>-3.3333300000000003E-2</c:v>
                </c:pt>
                <c:pt idx="133">
                  <c:v>-0.31333329999999998</c:v>
                </c:pt>
                <c:pt idx="134">
                  <c:v>-1.66667E-2</c:v>
                </c:pt>
                <c:pt idx="135">
                  <c:v>-0.1666667</c:v>
                </c:pt>
                <c:pt idx="136">
                  <c:v>0.1</c:v>
                </c:pt>
                <c:pt idx="137">
                  <c:v>0</c:v>
                </c:pt>
                <c:pt idx="138">
                  <c:v>0.25666670000000003</c:v>
                </c:pt>
                <c:pt idx="139">
                  <c:v>0.56666669999999997</c:v>
                </c:pt>
                <c:pt idx="140">
                  <c:v>0.76666670000000003</c:v>
                </c:pt>
                <c:pt idx="141">
                  <c:v>1.016667</c:v>
                </c:pt>
                <c:pt idx="142">
                  <c:v>0.9</c:v>
                </c:pt>
                <c:pt idx="143">
                  <c:v>0.83333330000000005</c:v>
                </c:pt>
                <c:pt idx="144">
                  <c:v>1.066667</c:v>
                </c:pt>
                <c:pt idx="145">
                  <c:v>1.36</c:v>
                </c:pt>
                <c:pt idx="146">
                  <c:v>1.2833330000000001</c:v>
                </c:pt>
                <c:pt idx="147">
                  <c:v>1.6166670000000001</c:v>
                </c:pt>
                <c:pt idx="148">
                  <c:v>1.1466670000000001</c:v>
                </c:pt>
                <c:pt idx="149">
                  <c:v>1.1666669999999999</c:v>
                </c:pt>
                <c:pt idx="150">
                  <c:v>1.2833330000000001</c:v>
                </c:pt>
                <c:pt idx="151">
                  <c:v>0.94666669999999997</c:v>
                </c:pt>
                <c:pt idx="152">
                  <c:v>0.76666670000000003</c:v>
                </c:pt>
                <c:pt idx="153">
                  <c:v>0.93333330000000003</c:v>
                </c:pt>
                <c:pt idx="154">
                  <c:v>1.183333</c:v>
                </c:pt>
                <c:pt idx="155">
                  <c:v>1.6</c:v>
                </c:pt>
                <c:pt idx="156">
                  <c:v>1.2833330000000001</c:v>
                </c:pt>
                <c:pt idx="157">
                  <c:v>1.433333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049-4D6E-B549-3F888DE70894}"/>
            </c:ext>
          </c:extLst>
        </c:ser>
        <c:ser>
          <c:idx val="2"/>
          <c:order val="2"/>
          <c:tx>
            <c:v>zero</c:v>
          </c:tx>
          <c:spPr>
            <a:ln w="9525">
              <a:solidFill>
                <a:schemeClr val="bg2">
                  <a:lumMod val="25000"/>
                </a:schemeClr>
              </a:solidFill>
            </a:ln>
          </c:spPr>
          <c:marker>
            <c:symbol val="none"/>
          </c:marker>
          <c:cat>
            <c:numRef>
              <c:f>'Data 1'!$C$2:$C$162</c:f>
              <c:numCache>
                <c:formatCode>General</c:formatCode>
                <c:ptCount val="161"/>
                <c:pt idx="0">
                  <c:v>1980</c:v>
                </c:pt>
                <c:pt idx="20">
                  <c:v>1985</c:v>
                </c:pt>
                <c:pt idx="40">
                  <c:v>1990</c:v>
                </c:pt>
                <c:pt idx="60">
                  <c:v>1995</c:v>
                </c:pt>
                <c:pt idx="80">
                  <c:v>2000</c:v>
                </c:pt>
                <c:pt idx="100">
                  <c:v>2005</c:v>
                </c:pt>
                <c:pt idx="120">
                  <c:v>2010</c:v>
                </c:pt>
                <c:pt idx="140">
                  <c:v>2015</c:v>
                </c:pt>
                <c:pt idx="160">
                  <c:v>2020</c:v>
                </c:pt>
              </c:numCache>
            </c:numRef>
          </c:cat>
          <c:val>
            <c:numRef>
              <c:f>'Data 1'!$F$2:$F$162</c:f>
              <c:numCache>
                <c:formatCode>General</c:formatCode>
                <c:ptCount val="1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049-4D6E-B549-3F888DE708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5511087"/>
        <c:axId val="1485531471"/>
        <c:extLst/>
      </c:lineChart>
      <c:catAx>
        <c:axId val="148551108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6350" cap="flat" cmpd="sng" algn="ctr">
            <a:solidFill>
              <a:srgbClr val="4B4C4D"/>
            </a:solidFill>
            <a:prstDash val="solid"/>
            <a:round/>
            <a:headEnd type="none" w="med" len="med"/>
            <a:tailEnd type="none" w="med" len="med"/>
          </a:ln>
        </c:spPr>
        <c:txPr>
          <a:bodyPr/>
          <a:lstStyle/>
          <a:p>
            <a:pPr>
              <a:defRPr sz="1200">
                <a:solidFill>
                  <a:srgbClr val="4B4C4D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85531471"/>
        <c:crossesAt val="-2"/>
        <c:auto val="1"/>
        <c:lblAlgn val="ctr"/>
        <c:lblOffset val="100"/>
        <c:tickLblSkip val="2"/>
        <c:tickMarkSkip val="20"/>
        <c:noMultiLvlLbl val="0"/>
      </c:catAx>
      <c:valAx>
        <c:axId val="1485531471"/>
        <c:scaling>
          <c:orientation val="minMax"/>
          <c:max val="4"/>
          <c:min val="-2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 w="6350" cap="flat" cmpd="sng" algn="ctr">
            <a:solidFill>
              <a:srgbClr val="4B4C4D"/>
            </a:solidFill>
            <a:prstDash val="solid"/>
            <a:round/>
            <a:headEnd type="none" w="med" len="med"/>
            <a:tailEnd type="none" w="med" len="med"/>
          </a:ln>
        </c:spPr>
        <c:txPr>
          <a:bodyPr/>
          <a:lstStyle/>
          <a:p>
            <a:pPr>
              <a:defRPr sz="1200">
                <a:solidFill>
                  <a:srgbClr val="4B4C4D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85511087"/>
        <c:crosses val="autoZero"/>
        <c:crossBetween val="midCat"/>
      </c:valAx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70437600728265648"/>
          <c:y val="0.2027716100566879"/>
          <c:w val="0.23546652326514378"/>
          <c:h val="0.2021776322757507"/>
        </c:manualLayout>
      </c:layout>
      <c:overlay val="0"/>
      <c:txPr>
        <a:bodyPr/>
        <a:lstStyle/>
        <a:p>
          <a:pPr>
            <a:defRPr sz="1200"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 w="6350">
      <a:noFill/>
    </a:ln>
  </c:sp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54143" cy="62865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0.02161</cdr:y>
    </cdr:from>
    <cdr:to>
      <cdr:x>1</cdr:x>
      <cdr:y>0.13269</cdr:y>
    </cdr:to>
    <cdr:sp macro="" textlink="">
      <cdr:nvSpPr>
        <cdr:cNvPr id="4" name="Title"/>
        <cdr:cNvSpPr txBox="1"/>
      </cdr:nvSpPr>
      <cdr:spPr>
        <a:xfrm xmlns:a="http://schemas.openxmlformats.org/drawingml/2006/main">
          <a:off x="0" y="135826"/>
          <a:ext cx="8657545" cy="6981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pPr algn="l"/>
          <a:r>
            <a:rPr lang="en-US" sz="1400" b="1">
              <a:solidFill>
                <a:srgbClr val="1F497D"/>
              </a:solidFill>
              <a:latin typeface="Arial" panose="020B0604020202020204" pitchFamily="34" charset="0"/>
            </a:rPr>
            <a:t>Chart 1</a:t>
          </a:r>
        </a:p>
        <a:p xmlns:a="http://schemas.openxmlformats.org/drawingml/2006/main">
          <a:pPr algn="l"/>
          <a:r>
            <a:rPr lang="en-US" sz="1400" b="1">
              <a:solidFill>
                <a:srgbClr val="1F497D"/>
              </a:solidFill>
              <a:latin typeface="Arial" panose="020B0604020202020204" pitchFamily="34" charset="0"/>
            </a:rPr>
            <a:t>Real Wage Growth Peaks Prior to Recessions</a:t>
          </a:r>
        </a:p>
      </cdr:txBody>
    </cdr:sp>
  </cdr:relSizeAnchor>
  <cdr:relSizeAnchor xmlns:cdr="http://schemas.openxmlformats.org/drawingml/2006/chartDrawing">
    <cdr:from>
      <cdr:x>0</cdr:x>
      <cdr:y>0.105</cdr:y>
    </cdr:from>
    <cdr:to>
      <cdr:x>0.14649</cdr:x>
      <cdr:y>0.15549</cdr:y>
    </cdr:to>
    <cdr:sp macro="" textlink="">
      <cdr:nvSpPr>
        <cdr:cNvPr id="5" name="Axis"/>
        <cdr:cNvSpPr txBox="1"/>
      </cdr:nvSpPr>
      <cdr:spPr>
        <a:xfrm xmlns:a="http://schemas.openxmlformats.org/drawingml/2006/main">
          <a:off x="0" y="659907"/>
          <a:ext cx="1268244" cy="3173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en-US" sz="1200">
              <a:solidFill>
                <a:srgbClr val="4B4C4D"/>
              </a:solidFill>
              <a:latin typeface="Arial" panose="020B0604020202020204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</cdr:x>
      <cdr:y>0.87649</cdr:y>
    </cdr:from>
    <cdr:to>
      <cdr:x>1</cdr:x>
      <cdr:y>1</cdr:y>
    </cdr:to>
    <cdr:sp macro="" textlink="">
      <cdr:nvSpPr>
        <cdr:cNvPr id="6" name="Sources"/>
        <cdr:cNvSpPr txBox="1"/>
      </cdr:nvSpPr>
      <cdr:spPr>
        <a:xfrm xmlns:a="http://schemas.openxmlformats.org/drawingml/2006/main">
          <a:off x="0" y="5514474"/>
          <a:ext cx="8664408" cy="7770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 anchor="b"/>
        <a:lstStyle xmlns:a="http://schemas.openxmlformats.org/drawingml/2006/main"/>
        <a:p xmlns:a="http://schemas.openxmlformats.org/drawingml/2006/main">
          <a:pPr algn="l"/>
          <a:r>
            <a:rPr lang="en-US" sz="1000">
              <a:solidFill>
                <a:srgbClr val="4B4C4D"/>
              </a:solidFill>
              <a:latin typeface="Arial" panose="020B0604020202020204" pitchFamily="34" charset="0"/>
            </a:rPr>
            <a:t>NOTES:</a:t>
          </a:r>
          <a:r>
            <a:rPr lang="en-US" sz="1000" baseline="0">
              <a:solidFill>
                <a:srgbClr val="4B4C4D"/>
              </a:solidFill>
              <a:latin typeface="Arial" panose="020B0604020202020204" pitchFamily="34" charset="0"/>
            </a:rPr>
            <a:t> Gray shading indicates National Bureau of Economic Research-designated recessions. PCE refers to personal consumption expenditures.</a:t>
          </a:r>
        </a:p>
        <a:p xmlns:a="http://schemas.openxmlformats.org/drawingml/2006/main">
          <a:pPr algn="l"/>
          <a:r>
            <a:rPr lang="en-US" sz="1000">
              <a:solidFill>
                <a:srgbClr val="4B4C4D"/>
              </a:solidFill>
              <a:latin typeface="Arial" panose="020B0604020202020204" pitchFamily="34" charset="0"/>
            </a:rPr>
            <a:t>SOURCES: Haver Analytics; Atlanta</a:t>
          </a:r>
          <a:r>
            <a:rPr lang="en-US" sz="1000" baseline="0">
              <a:solidFill>
                <a:srgbClr val="4B4C4D"/>
              </a:solidFill>
              <a:latin typeface="Arial" panose="020B0604020202020204" pitchFamily="34" charset="0"/>
            </a:rPr>
            <a:t> Federal Reserve Wage Tracker; Federal Reserve Bank of Philidelphia Survey of Professional Forecasters.</a:t>
          </a:r>
        </a:p>
        <a:p xmlns:a="http://schemas.openxmlformats.org/drawingml/2006/main">
          <a:pPr algn="l"/>
          <a:endParaRPr lang="en-US" sz="1000">
            <a:solidFill>
              <a:srgbClr val="4B4C4D"/>
            </a:solidFill>
            <a:latin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0.87476</cdr:x>
      <cdr:y>0.54018</cdr:y>
    </cdr:from>
    <cdr:to>
      <cdr:x>0.9608</cdr:x>
      <cdr:y>0.6166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578587" y="3395869"/>
          <a:ext cx="745434" cy="4803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200">
              <a:solidFill>
                <a:srgbClr val="D0AE73"/>
              </a:solidFill>
              <a:latin typeface="Arial" panose="020B0604020202020204" pitchFamily="34" charset="0"/>
              <a:cs typeface="Arial" panose="020B0604020202020204" pitchFamily="34" charset="0"/>
            </a:rPr>
            <a:t>2.2</a:t>
          </a:r>
        </a:p>
      </cdr:txBody>
    </cdr:sp>
  </cdr:relSizeAnchor>
  <cdr:relSizeAnchor xmlns:cdr="http://schemas.openxmlformats.org/drawingml/2006/chartDrawing">
    <cdr:from>
      <cdr:x>0.87584</cdr:x>
      <cdr:y>0.62336</cdr:y>
    </cdr:from>
    <cdr:to>
      <cdr:x>0.96189</cdr:x>
      <cdr:y>0.69978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7587974" y="3918778"/>
          <a:ext cx="745434" cy="4803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solidFill>
                <a:srgbClr val="33495E"/>
              </a:solidFill>
              <a:latin typeface="Arial" panose="020B0604020202020204" pitchFamily="34" charset="0"/>
              <a:cs typeface="Arial" panose="020B0604020202020204" pitchFamily="34" charset="0"/>
            </a:rPr>
            <a:t>1.4</a:t>
          </a:r>
        </a:p>
      </cdr:txBody>
    </cdr:sp>
  </cdr:relSizeAnchor>
  <cdr:relSizeAnchor xmlns:cdr="http://schemas.openxmlformats.org/drawingml/2006/chartDrawing">
    <cdr:from>
      <cdr:x>0.89446</cdr:x>
      <cdr:y>0.85466</cdr:y>
    </cdr:from>
    <cdr:to>
      <cdr:x>1</cdr:x>
      <cdr:y>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8062829" y="5982368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0.68081</cdr:x>
      <cdr:y>0.96946</cdr:y>
    </cdr:from>
    <cdr:to>
      <cdr:x>0.94986</cdr:x>
      <cdr:y>0.99602</cdr:y>
    </cdr:to>
    <cdr:sp macro="" textlink="">
      <cdr:nvSpPr>
        <cdr:cNvPr id="8" name="TextBox 7"/>
        <cdr:cNvSpPr txBox="1"/>
      </cdr:nvSpPr>
      <cdr:spPr>
        <a:xfrm xmlns:a="http://schemas.openxmlformats.org/drawingml/2006/main">
          <a:off x="5898816" y="6099342"/>
          <a:ext cx="2331118" cy="16710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en-US" sz="1000">
              <a:solidFill>
                <a:schemeClr val="bg1">
                  <a:lumMod val="6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Federal Reserve</a:t>
          </a:r>
          <a:r>
            <a:rPr lang="en-US" sz="1000" baseline="0">
              <a:solidFill>
                <a:schemeClr val="bg1">
                  <a:lumMod val="6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Bank of Dallas</a:t>
          </a:r>
          <a:endParaRPr lang="en-US" sz="1000">
            <a:solidFill>
              <a:schemeClr val="bg1">
                <a:lumMod val="65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0.28843</cdr:x>
      <cdr:y>0.11813</cdr:y>
    </cdr:from>
    <cdr:to>
      <cdr:x>0.29961</cdr:x>
      <cdr:y>0.12698</cdr:y>
    </cdr:to>
    <cdr:sp macro="" textlink="">
      <cdr:nvSpPr>
        <cdr:cNvPr id="9" name="TextBox 8"/>
        <cdr:cNvSpPr txBox="1"/>
      </cdr:nvSpPr>
      <cdr:spPr>
        <a:xfrm xmlns:a="http://schemas.openxmlformats.org/drawingml/2006/main" flipV="1">
          <a:off x="2496987" y="742627"/>
          <a:ext cx="96827" cy="556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>
            <a:solidFill>
              <a:srgbClr val="FF0000"/>
            </a:solidFill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6408" cy="629186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0.0436</cdr:y>
    </cdr:from>
    <cdr:to>
      <cdr:x>1</cdr:x>
      <cdr:y>0.15468</cdr:y>
    </cdr:to>
    <cdr:sp macro="" textlink="">
      <cdr:nvSpPr>
        <cdr:cNvPr id="4" name="Title"/>
        <cdr:cNvSpPr txBox="1"/>
      </cdr:nvSpPr>
      <cdr:spPr>
        <a:xfrm xmlns:a="http://schemas.openxmlformats.org/drawingml/2006/main">
          <a:off x="0" y="273861"/>
          <a:ext cx="8658311" cy="6977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pPr algn="l"/>
          <a:r>
            <a:rPr lang="en-US" sz="1400" b="1">
              <a:solidFill>
                <a:srgbClr val="1F497D"/>
              </a:solidFill>
              <a:latin typeface="Arial" panose="020B0604020202020204" pitchFamily="34" charset="0"/>
            </a:rPr>
            <a:t>Chart 2 </a:t>
          </a:r>
        </a:p>
        <a:p xmlns:a="http://schemas.openxmlformats.org/drawingml/2006/main">
          <a:pPr algn="l"/>
          <a:r>
            <a:rPr lang="en-US" sz="1400" b="1">
              <a:solidFill>
                <a:srgbClr val="1F497D"/>
              </a:solidFill>
              <a:latin typeface="Arial" panose="020B0604020202020204" pitchFamily="34" charset="0"/>
            </a:rPr>
            <a:t>Real Wage Growth Responds</a:t>
          </a:r>
          <a:r>
            <a:rPr lang="en-US" sz="1400" b="1" baseline="0">
              <a:solidFill>
                <a:srgbClr val="1F497D"/>
              </a:solidFill>
              <a:latin typeface="Arial" panose="020B0604020202020204" pitchFamily="34" charset="0"/>
            </a:rPr>
            <a:t> More to</a:t>
          </a:r>
          <a:r>
            <a:rPr lang="en-US" sz="1400" b="1">
              <a:solidFill>
                <a:srgbClr val="1F497D"/>
              </a:solidFill>
              <a:latin typeface="Arial" panose="020B0604020202020204" pitchFamily="34" charset="0"/>
            </a:rPr>
            <a:t> Unemployment in a Tight Labor Market</a:t>
          </a:r>
        </a:p>
      </cdr:txBody>
    </cdr:sp>
  </cdr:relSizeAnchor>
  <cdr:relSizeAnchor xmlns:cdr="http://schemas.openxmlformats.org/drawingml/2006/chartDrawing">
    <cdr:from>
      <cdr:x>0.00493</cdr:x>
      <cdr:y>0.13552</cdr:y>
    </cdr:from>
    <cdr:to>
      <cdr:x>0.32012</cdr:x>
      <cdr:y>0.20649</cdr:y>
    </cdr:to>
    <cdr:sp macro="" textlink="">
      <cdr:nvSpPr>
        <cdr:cNvPr id="5" name="Axis"/>
        <cdr:cNvSpPr txBox="1"/>
      </cdr:nvSpPr>
      <cdr:spPr>
        <a:xfrm xmlns:a="http://schemas.openxmlformats.org/drawingml/2006/main">
          <a:off x="42685" y="851277"/>
          <a:ext cx="2729004" cy="4457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en-US" sz="1200">
              <a:solidFill>
                <a:srgbClr val="4B4C4D"/>
              </a:solidFill>
              <a:latin typeface="Arial" panose="020B0604020202020204" pitchFamily="34" charset="0"/>
            </a:rPr>
            <a:t>Individual real wage growth (percent)</a:t>
          </a:r>
        </a:p>
      </cdr:txBody>
    </cdr:sp>
  </cdr:relSizeAnchor>
  <cdr:relSizeAnchor xmlns:cdr="http://schemas.openxmlformats.org/drawingml/2006/chartDrawing">
    <cdr:from>
      <cdr:x>0</cdr:x>
      <cdr:y>0.86985</cdr:y>
    </cdr:from>
    <cdr:to>
      <cdr:x>0.93062</cdr:x>
      <cdr:y>1</cdr:y>
    </cdr:to>
    <cdr:sp macro="" textlink="">
      <cdr:nvSpPr>
        <cdr:cNvPr id="6" name="Sources"/>
        <cdr:cNvSpPr txBox="1"/>
      </cdr:nvSpPr>
      <cdr:spPr>
        <a:xfrm xmlns:a="http://schemas.openxmlformats.org/drawingml/2006/main">
          <a:off x="0" y="5463833"/>
          <a:ext cx="8057635" cy="8175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 anchor="ctr"/>
        <a:lstStyle xmlns:a="http://schemas.openxmlformats.org/drawingml/2006/main"/>
        <a:p xmlns:a="http://schemas.openxmlformats.org/drawingml/2006/main">
          <a:pPr algn="l"/>
          <a:r>
            <a:rPr lang="en-US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NOTES:</a:t>
          </a:r>
          <a:r>
            <a:rPr lang="en-US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The unemployment gap is </a:t>
          </a:r>
          <a:r>
            <a:rPr lang="en-US" sz="10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the observed unemployment rate minus </a:t>
          </a:r>
          <a:r>
            <a:rPr lang="en-US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the estimated natural rate of unemployment  A positive gap indicates that the labor market is slack; a negative gap indicates it is tight.</a:t>
          </a:r>
          <a:endParaRPr lang="en-US" sz="10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l"/>
          <a:r>
            <a:rPr lang="en-US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SOURCES: Current Population Survey;</a:t>
          </a:r>
          <a:r>
            <a:rPr lang="en-US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authors' calculations. </a:t>
          </a:r>
        </a:p>
        <a:p xmlns:a="http://schemas.openxmlformats.org/drawingml/2006/main">
          <a:pPr algn="r"/>
          <a:r>
            <a:rPr lang="en-US" sz="1000" baseline="0">
              <a:solidFill>
                <a:srgbClr val="626262"/>
              </a:solidFill>
              <a:latin typeface="Arial" panose="020B0604020202020204" pitchFamily="34" charset="0"/>
              <a:cs typeface="Arial" panose="020B0604020202020204" pitchFamily="34" charset="0"/>
            </a:rPr>
            <a:t> .</a:t>
          </a:r>
          <a:r>
            <a:rPr lang="en-US" sz="1000" baseline="0">
              <a:solidFill>
                <a:schemeClr val="bg1">
                  <a:lumMod val="6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Federal Reserve Bank of Dallas</a:t>
          </a:r>
        </a:p>
        <a:p xmlns:a="http://schemas.openxmlformats.org/drawingml/2006/main">
          <a:pPr algn="r"/>
          <a:endParaRPr lang="en-US" sz="1000">
            <a:solidFill>
              <a:srgbClr val="626262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0.19312</cdr:x>
      <cdr:y>0.84732</cdr:y>
    </cdr:from>
    <cdr:to>
      <cdr:x>0.51239</cdr:x>
      <cdr:y>0.89513</cdr:y>
    </cdr:to>
    <cdr:sp macro="" textlink="">
      <cdr:nvSpPr>
        <cdr:cNvPr id="7" name="Axis"/>
        <cdr:cNvSpPr txBox="1"/>
      </cdr:nvSpPr>
      <cdr:spPr>
        <a:xfrm xmlns:a="http://schemas.openxmlformats.org/drawingml/2006/main">
          <a:off x="1672051" y="5322290"/>
          <a:ext cx="2764367" cy="3003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200">
              <a:solidFill>
                <a:sysClr val="windowText" lastClr="000000"/>
              </a:solidFill>
              <a:latin typeface="Arial" panose="020B0604020202020204" pitchFamily="34" charset="0"/>
            </a:rPr>
            <a:t>Unemployment gap (percent)</a:t>
          </a:r>
        </a:p>
      </cdr:txBody>
    </cdr:sp>
  </cdr:relSizeAnchor>
  <cdr:relSizeAnchor xmlns:cdr="http://schemas.openxmlformats.org/drawingml/2006/chartDrawing">
    <cdr:from>
      <cdr:x>0.49952</cdr:x>
      <cdr:y>0.93758</cdr:y>
    </cdr:from>
    <cdr:to>
      <cdr:x>0.96818</cdr:x>
      <cdr:y>0.98332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328026" y="5898815"/>
          <a:ext cx="4060658" cy="2877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0.41229</cdr:x>
      <cdr:y>0.1571</cdr:y>
    </cdr:from>
    <cdr:to>
      <cdr:x>0.41896</cdr:x>
      <cdr:y>0.16437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569263" y="987609"/>
          <a:ext cx="57771" cy="457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>
            <a:solidFill>
              <a:srgbClr val="FF0000"/>
            </a:solidFill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66408" cy="629186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0.02447</cdr:y>
    </cdr:from>
    <cdr:to>
      <cdr:x>1</cdr:x>
      <cdr:y>0.13555</cdr:y>
    </cdr:to>
    <cdr:sp macro="" textlink="">
      <cdr:nvSpPr>
        <cdr:cNvPr id="4" name="Title"/>
        <cdr:cNvSpPr txBox="1"/>
      </cdr:nvSpPr>
      <cdr:spPr>
        <a:xfrm xmlns:a="http://schemas.openxmlformats.org/drawingml/2006/main">
          <a:off x="0" y="153726"/>
          <a:ext cx="8658311" cy="6977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pPr algn="l"/>
          <a:r>
            <a:rPr lang="en-US" sz="1400" b="1">
              <a:solidFill>
                <a:srgbClr val="1F497D"/>
              </a:solidFill>
              <a:latin typeface="Arial" panose="020B0604020202020204" pitchFamily="34" charset="0"/>
            </a:rPr>
            <a:t>Chart 3</a:t>
          </a:r>
        </a:p>
        <a:p xmlns:a="http://schemas.openxmlformats.org/drawingml/2006/main">
          <a:pPr algn="l"/>
          <a:r>
            <a:rPr lang="en-US" sz="1400" b="1">
              <a:solidFill>
                <a:srgbClr val="1F497D"/>
              </a:solidFill>
              <a:latin typeface="Arial" panose="020B0604020202020204" pitchFamily="34" charset="0"/>
            </a:rPr>
            <a:t>Behavior</a:t>
          </a:r>
          <a:r>
            <a:rPr lang="en-US" sz="1400" b="1" baseline="0">
              <a:solidFill>
                <a:srgbClr val="1F497D"/>
              </a:solidFill>
              <a:latin typeface="Arial" panose="020B0604020202020204" pitchFamily="34" charset="0"/>
            </a:rPr>
            <a:t> of Real Wage Growth Fails to Indicate Hidden Labor Market Slack After 2015 </a:t>
          </a:r>
          <a:endParaRPr lang="en-US" sz="1400" b="1">
            <a:solidFill>
              <a:srgbClr val="1F497D"/>
            </a:solidFill>
            <a:latin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0.00586</cdr:x>
      <cdr:y>0.10906</cdr:y>
    </cdr:from>
    <cdr:to>
      <cdr:x>0.15235</cdr:x>
      <cdr:y>0.15955</cdr:y>
    </cdr:to>
    <cdr:sp macro="" textlink="">
      <cdr:nvSpPr>
        <cdr:cNvPr id="5" name="Axis"/>
        <cdr:cNvSpPr txBox="1"/>
      </cdr:nvSpPr>
      <cdr:spPr>
        <a:xfrm xmlns:a="http://schemas.openxmlformats.org/drawingml/2006/main">
          <a:off x="50800" y="685800"/>
          <a:ext cx="1270000" cy="317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en-US" sz="1200">
              <a:solidFill>
                <a:srgbClr val="4B4C4D"/>
              </a:solidFill>
              <a:latin typeface="Arial" panose="020B0604020202020204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</cdr:x>
      <cdr:y>0.90173</cdr:y>
    </cdr:from>
    <cdr:to>
      <cdr:x>1</cdr:x>
      <cdr:y>1</cdr:y>
    </cdr:to>
    <cdr:sp macro="" textlink="">
      <cdr:nvSpPr>
        <cdr:cNvPr id="6" name="Sources"/>
        <cdr:cNvSpPr txBox="1"/>
      </cdr:nvSpPr>
      <cdr:spPr>
        <a:xfrm xmlns:a="http://schemas.openxmlformats.org/drawingml/2006/main">
          <a:off x="0" y="5673224"/>
          <a:ext cx="8664408" cy="6182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>
              <a:solidFill>
                <a:sysClr val="windowText" lastClr="000000"/>
              </a:solidFill>
              <a:latin typeface="Arial" panose="020B0604020202020204" pitchFamily="34" charset="0"/>
            </a:rPr>
            <a:t>NOTE:</a:t>
          </a:r>
          <a:r>
            <a:rPr lang="en-US" sz="1000" baseline="0">
              <a:solidFill>
                <a:sysClr val="windowText" lastClr="000000"/>
              </a:solidFill>
              <a:latin typeface="Arial" panose="020B0604020202020204" pitchFamily="34" charset="0"/>
            </a:rPr>
            <a:t> </a:t>
          </a:r>
          <a:r>
            <a:rPr lang="en-US" sz="10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Gray shading indicates National Bureau of Economic Research-designated recessions. Predicted wage growth is based on the authors'</a:t>
          </a:r>
        </a:p>
        <a:p xmlns:a="http://schemas.openxmlformats.org/drawingml/2006/main"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Phillips curve model.</a:t>
          </a:r>
          <a:endParaRPr lang="en-US" sz="1000">
            <a:solidFill>
              <a:sysClr val="windowText" lastClr="00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l"/>
          <a:r>
            <a:rPr lang="en-US" sz="1000">
              <a:solidFill>
                <a:sysClr val="windowText" lastClr="000000"/>
              </a:solidFill>
              <a:latin typeface="Arial" panose="020B0604020202020204" pitchFamily="34" charset="0"/>
            </a:rPr>
            <a:t>SOURCES: Current Population Survey; authors' calculations. </a:t>
          </a:r>
        </a:p>
      </cdr:txBody>
    </cdr:sp>
  </cdr:relSizeAnchor>
  <cdr:relSizeAnchor xmlns:cdr="http://schemas.openxmlformats.org/drawingml/2006/chartDrawing">
    <cdr:from>
      <cdr:x>0.87489</cdr:x>
      <cdr:y>0.46526</cdr:y>
    </cdr:from>
    <cdr:to>
      <cdr:x>0.96093</cdr:x>
      <cdr:y>0.54168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7579691" y="2924865"/>
          <a:ext cx="745434" cy="4803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solidFill>
                <a:srgbClr val="33495E"/>
              </a:solidFill>
              <a:latin typeface="Arial" panose="020B0604020202020204" pitchFamily="34" charset="0"/>
              <a:cs typeface="Arial" panose="020B0604020202020204" pitchFamily="34" charset="0"/>
            </a:rPr>
            <a:t>1.4</a:t>
          </a:r>
        </a:p>
      </cdr:txBody>
    </cdr:sp>
  </cdr:relSizeAnchor>
  <cdr:relSizeAnchor xmlns:cdr="http://schemas.openxmlformats.org/drawingml/2006/chartDrawing">
    <cdr:from>
      <cdr:x>0.87393</cdr:x>
      <cdr:y>0.42047</cdr:y>
    </cdr:from>
    <cdr:to>
      <cdr:x>0.95997</cdr:x>
      <cdr:y>0.49688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7571408" y="2643256"/>
          <a:ext cx="745434" cy="4803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solidFill>
                <a:srgbClr val="BC1019"/>
              </a:solidFill>
              <a:latin typeface="Arial" panose="020B0604020202020204" pitchFamily="34" charset="0"/>
              <a:cs typeface="Arial" panose="020B0604020202020204" pitchFamily="34" charset="0"/>
            </a:rPr>
            <a:t>1.7</a:t>
          </a:r>
        </a:p>
      </cdr:txBody>
    </cdr:sp>
  </cdr:relSizeAnchor>
  <cdr:relSizeAnchor xmlns:cdr="http://schemas.openxmlformats.org/drawingml/2006/chartDrawing">
    <cdr:from>
      <cdr:x>0.59499</cdr:x>
      <cdr:y>0.94688</cdr:y>
    </cdr:from>
    <cdr:to>
      <cdr:x>0.70052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155197" y="5957303"/>
          <a:ext cx="914400" cy="3342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0.6702</cdr:x>
      <cdr:y>0.95219</cdr:y>
    </cdr:from>
    <cdr:to>
      <cdr:x>0.97107</cdr:x>
      <cdr:y>0.9907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5806908" y="5990724"/>
          <a:ext cx="2606842" cy="2423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en-US" sz="1000">
              <a:solidFill>
                <a:schemeClr val="bg1">
                  <a:lumMod val="6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Federal Reserve Bank of Dallas</a:t>
          </a:r>
        </a:p>
      </cdr:txBody>
    </cdr:sp>
  </cdr:relSizeAnchor>
  <cdr:relSizeAnchor xmlns:cdr="http://schemas.openxmlformats.org/drawingml/2006/chartDrawing">
    <cdr:from>
      <cdr:x>0.08622</cdr:x>
      <cdr:y>0.10792</cdr:y>
    </cdr:from>
    <cdr:to>
      <cdr:x>0.0994</cdr:x>
      <cdr:y>0.11519</cdr:y>
    </cdr:to>
    <cdr:sp macro="" textlink="">
      <cdr:nvSpPr>
        <cdr:cNvPr id="9" name="TextBox 8"/>
        <cdr:cNvSpPr txBox="1"/>
      </cdr:nvSpPr>
      <cdr:spPr>
        <a:xfrm xmlns:a="http://schemas.openxmlformats.org/drawingml/2006/main">
          <a:off x="746820" y="678867"/>
          <a:ext cx="114197" cy="457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>
            <a:solidFill>
              <a:srgbClr val="FF0000"/>
            </a:solidFill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2"/>
  <sheetViews>
    <sheetView tabSelected="1" workbookViewId="0">
      <selection activeCell="I1" sqref="I1"/>
    </sheetView>
  </sheetViews>
  <sheetFormatPr defaultRowHeight="15" x14ac:dyDescent="0.25"/>
  <sheetData>
    <row r="1" spans="1:8" x14ac:dyDescent="0.25">
      <c r="A1" t="s">
        <v>0</v>
      </c>
      <c r="B1" t="s">
        <v>1</v>
      </c>
      <c r="C1" t="s">
        <v>10</v>
      </c>
      <c r="D1" t="s">
        <v>4</v>
      </c>
      <c r="E1" t="s">
        <v>5</v>
      </c>
      <c r="F1" t="s">
        <v>6</v>
      </c>
      <c r="G1" t="s">
        <v>2</v>
      </c>
      <c r="H1" t="s">
        <v>3</v>
      </c>
    </row>
    <row r="2" spans="1:8" x14ac:dyDescent="0.25">
      <c r="A2">
        <v>1980</v>
      </c>
      <c r="B2">
        <f t="shared" ref="B2:B5" si="0">B6</f>
        <v>1</v>
      </c>
      <c r="C2">
        <v>1980</v>
      </c>
      <c r="F2">
        <v>0</v>
      </c>
    </row>
    <row r="3" spans="1:8" x14ac:dyDescent="0.25">
      <c r="A3">
        <v>1980</v>
      </c>
      <c r="B3">
        <f t="shared" si="0"/>
        <v>2</v>
      </c>
      <c r="F3">
        <v>0</v>
      </c>
    </row>
    <row r="4" spans="1:8" x14ac:dyDescent="0.25">
      <c r="A4">
        <v>1980</v>
      </c>
      <c r="B4">
        <f t="shared" si="0"/>
        <v>3</v>
      </c>
      <c r="F4">
        <v>0</v>
      </c>
    </row>
    <row r="5" spans="1:8" x14ac:dyDescent="0.25">
      <c r="A5">
        <v>1980</v>
      </c>
      <c r="B5">
        <f t="shared" si="0"/>
        <v>4</v>
      </c>
      <c r="F5">
        <v>0</v>
      </c>
    </row>
    <row r="6" spans="1:8" x14ac:dyDescent="0.25">
      <c r="A6">
        <v>1981</v>
      </c>
      <c r="B6">
        <f t="shared" ref="B6:B9" si="1">B10</f>
        <v>1</v>
      </c>
      <c r="F6">
        <v>0</v>
      </c>
    </row>
    <row r="7" spans="1:8" x14ac:dyDescent="0.25">
      <c r="A7">
        <v>1981</v>
      </c>
      <c r="B7">
        <f t="shared" si="1"/>
        <v>2</v>
      </c>
      <c r="F7">
        <v>0</v>
      </c>
    </row>
    <row r="8" spans="1:8" x14ac:dyDescent="0.25">
      <c r="A8">
        <v>1981</v>
      </c>
      <c r="B8">
        <f t="shared" si="1"/>
        <v>3</v>
      </c>
      <c r="F8">
        <v>0</v>
      </c>
    </row>
    <row r="9" spans="1:8" x14ac:dyDescent="0.25">
      <c r="A9">
        <v>1981</v>
      </c>
      <c r="B9">
        <f t="shared" si="1"/>
        <v>4</v>
      </c>
      <c r="F9">
        <v>0</v>
      </c>
    </row>
    <row r="10" spans="1:8" x14ac:dyDescent="0.25">
      <c r="A10">
        <v>1982</v>
      </c>
      <c r="B10">
        <f t="shared" ref="B10:B12" si="2">B14</f>
        <v>1</v>
      </c>
      <c r="F10">
        <v>0</v>
      </c>
    </row>
    <row r="11" spans="1:8" x14ac:dyDescent="0.25">
      <c r="A11">
        <v>1982</v>
      </c>
      <c r="B11">
        <f t="shared" si="2"/>
        <v>2</v>
      </c>
      <c r="F11">
        <v>0</v>
      </c>
    </row>
    <row r="12" spans="1:8" x14ac:dyDescent="0.25">
      <c r="A12">
        <v>1982</v>
      </c>
      <c r="B12">
        <f t="shared" si="2"/>
        <v>3</v>
      </c>
      <c r="F12">
        <v>0</v>
      </c>
    </row>
    <row r="13" spans="1:8" x14ac:dyDescent="0.25">
      <c r="A13">
        <v>1982</v>
      </c>
      <c r="B13">
        <f>B17</f>
        <v>4</v>
      </c>
      <c r="F13">
        <v>0</v>
      </c>
    </row>
    <row r="14" spans="1:8" x14ac:dyDescent="0.25">
      <c r="A14">
        <v>1983</v>
      </c>
      <c r="B14">
        <v>1</v>
      </c>
      <c r="F14">
        <v>0</v>
      </c>
      <c r="G14">
        <v>5.3</v>
      </c>
      <c r="H14">
        <v>-0.27500000000000002</v>
      </c>
    </row>
    <row r="15" spans="1:8" x14ac:dyDescent="0.25">
      <c r="A15">
        <v>1983</v>
      </c>
      <c r="B15">
        <v>2</v>
      </c>
      <c r="F15">
        <v>0</v>
      </c>
      <c r="G15">
        <v>5.2666667</v>
      </c>
      <c r="H15">
        <v>0</v>
      </c>
    </row>
    <row r="16" spans="1:8" x14ac:dyDescent="0.25">
      <c r="A16">
        <v>1983</v>
      </c>
      <c r="B16">
        <v>3</v>
      </c>
      <c r="F16">
        <v>0</v>
      </c>
      <c r="G16">
        <v>5.2333333</v>
      </c>
      <c r="H16">
        <v>-0.27500000000000002</v>
      </c>
    </row>
    <row r="17" spans="1:8" x14ac:dyDescent="0.25">
      <c r="A17">
        <v>1983</v>
      </c>
      <c r="B17">
        <v>4</v>
      </c>
      <c r="F17">
        <v>0</v>
      </c>
      <c r="G17">
        <v>5.2</v>
      </c>
      <c r="H17">
        <v>-0.45</v>
      </c>
    </row>
    <row r="18" spans="1:8" x14ac:dyDescent="0.25">
      <c r="A18">
        <v>1984</v>
      </c>
      <c r="B18">
        <v>1</v>
      </c>
      <c r="F18">
        <v>0</v>
      </c>
      <c r="G18">
        <v>5.6</v>
      </c>
      <c r="H18">
        <v>0.1</v>
      </c>
    </row>
    <row r="19" spans="1:8" x14ac:dyDescent="0.25">
      <c r="A19">
        <v>1984</v>
      </c>
      <c r="B19">
        <v>2</v>
      </c>
      <c r="F19">
        <v>0</v>
      </c>
      <c r="G19">
        <v>5.4666667000000002</v>
      </c>
      <c r="H19">
        <v>0.2</v>
      </c>
    </row>
    <row r="20" spans="1:8" x14ac:dyDescent="0.25">
      <c r="A20">
        <v>1984</v>
      </c>
      <c r="B20">
        <v>3</v>
      </c>
      <c r="F20">
        <v>0</v>
      </c>
      <c r="G20">
        <v>5.3333332999999996</v>
      </c>
      <c r="H20">
        <v>0.2</v>
      </c>
    </row>
    <row r="21" spans="1:8" x14ac:dyDescent="0.25">
      <c r="A21">
        <v>1984</v>
      </c>
      <c r="B21">
        <v>4</v>
      </c>
      <c r="F21">
        <v>0</v>
      </c>
      <c r="G21">
        <v>5.2</v>
      </c>
      <c r="H21">
        <v>0.26666669999999998</v>
      </c>
    </row>
    <row r="22" spans="1:8" x14ac:dyDescent="0.25">
      <c r="A22">
        <v>1985</v>
      </c>
      <c r="B22">
        <v>1</v>
      </c>
      <c r="C22">
        <v>1985</v>
      </c>
      <c r="F22">
        <v>0</v>
      </c>
      <c r="G22">
        <v>4.3499999999999996</v>
      </c>
      <c r="H22">
        <v>-0.2</v>
      </c>
    </row>
    <row r="23" spans="1:8" x14ac:dyDescent="0.25">
      <c r="A23">
        <v>1985</v>
      </c>
      <c r="B23">
        <v>2</v>
      </c>
      <c r="F23">
        <v>0</v>
      </c>
      <c r="G23">
        <v>4.4166667000000004</v>
      </c>
      <c r="H23">
        <v>-0.2</v>
      </c>
    </row>
    <row r="24" spans="1:8" x14ac:dyDescent="0.25">
      <c r="A24">
        <v>1985</v>
      </c>
      <c r="B24">
        <v>3</v>
      </c>
      <c r="C24" s="1"/>
      <c r="D24" s="1"/>
      <c r="E24" s="1"/>
      <c r="F24">
        <v>0</v>
      </c>
      <c r="G24">
        <v>4.4833333</v>
      </c>
      <c r="H24">
        <v>-0.1277778</v>
      </c>
    </row>
    <row r="25" spans="1:8" x14ac:dyDescent="0.25">
      <c r="A25">
        <v>1985</v>
      </c>
      <c r="B25">
        <v>4</v>
      </c>
      <c r="F25">
        <v>0</v>
      </c>
      <c r="G25">
        <v>4.55</v>
      </c>
      <c r="H25">
        <v>-5.5555599999999997E-2</v>
      </c>
    </row>
    <row r="26" spans="1:8" x14ac:dyDescent="0.25">
      <c r="A26">
        <v>1986</v>
      </c>
      <c r="B26">
        <v>1</v>
      </c>
      <c r="F26">
        <v>0</v>
      </c>
      <c r="G26">
        <v>4</v>
      </c>
      <c r="H26">
        <v>0.73333329999999997</v>
      </c>
    </row>
    <row r="27" spans="1:8" x14ac:dyDescent="0.25">
      <c r="A27">
        <v>1986</v>
      </c>
      <c r="B27">
        <v>2</v>
      </c>
      <c r="F27">
        <v>0</v>
      </c>
      <c r="G27">
        <v>4</v>
      </c>
      <c r="H27">
        <v>0.60555550000000002</v>
      </c>
    </row>
    <row r="28" spans="1:8" x14ac:dyDescent="0.25">
      <c r="A28">
        <v>1986</v>
      </c>
      <c r="B28">
        <v>3</v>
      </c>
      <c r="F28">
        <v>0</v>
      </c>
      <c r="G28">
        <v>4</v>
      </c>
      <c r="H28">
        <v>0.47777779999999997</v>
      </c>
    </row>
    <row r="29" spans="1:8" x14ac:dyDescent="0.25">
      <c r="A29">
        <v>1986</v>
      </c>
      <c r="B29">
        <v>4</v>
      </c>
      <c r="F29">
        <v>0</v>
      </c>
      <c r="G29">
        <v>4</v>
      </c>
      <c r="H29">
        <v>0.35</v>
      </c>
    </row>
    <row r="30" spans="1:8" x14ac:dyDescent="0.25">
      <c r="A30">
        <v>1987</v>
      </c>
      <c r="B30">
        <v>1</v>
      </c>
      <c r="F30">
        <v>0</v>
      </c>
      <c r="G30">
        <v>4.2</v>
      </c>
      <c r="H30">
        <v>0.9</v>
      </c>
    </row>
    <row r="31" spans="1:8" x14ac:dyDescent="0.25">
      <c r="A31">
        <v>1987</v>
      </c>
      <c r="B31">
        <v>2</v>
      </c>
      <c r="F31">
        <v>0</v>
      </c>
      <c r="G31">
        <v>4.3</v>
      </c>
      <c r="H31">
        <v>0.86666670000000001</v>
      </c>
    </row>
    <row r="32" spans="1:8" x14ac:dyDescent="0.25">
      <c r="A32">
        <v>1987</v>
      </c>
      <c r="B32">
        <v>3</v>
      </c>
      <c r="F32">
        <v>0</v>
      </c>
      <c r="G32">
        <v>4.4000000000000004</v>
      </c>
      <c r="H32">
        <v>0.8</v>
      </c>
    </row>
    <row r="33" spans="1:8" x14ac:dyDescent="0.25">
      <c r="A33">
        <v>1987</v>
      </c>
      <c r="B33">
        <v>4</v>
      </c>
      <c r="F33">
        <v>0</v>
      </c>
      <c r="G33">
        <v>4.5</v>
      </c>
      <c r="H33">
        <v>0.76666670000000003</v>
      </c>
    </row>
    <row r="34" spans="1:8" x14ac:dyDescent="0.25">
      <c r="A34">
        <v>1988</v>
      </c>
      <c r="B34">
        <v>1</v>
      </c>
      <c r="F34">
        <v>0</v>
      </c>
      <c r="G34">
        <v>4.3</v>
      </c>
      <c r="H34">
        <v>0.73333329999999997</v>
      </c>
    </row>
    <row r="35" spans="1:8" x14ac:dyDescent="0.25">
      <c r="A35">
        <v>1988</v>
      </c>
      <c r="B35">
        <v>2</v>
      </c>
      <c r="F35">
        <v>0</v>
      </c>
      <c r="G35">
        <v>4.3166666999999999</v>
      </c>
      <c r="H35">
        <v>0.83333330000000005</v>
      </c>
    </row>
    <row r="36" spans="1:8" x14ac:dyDescent="0.25">
      <c r="A36">
        <v>1988</v>
      </c>
      <c r="B36">
        <v>3</v>
      </c>
      <c r="F36">
        <v>0</v>
      </c>
      <c r="G36">
        <v>4.3333332999999996</v>
      </c>
      <c r="H36">
        <v>0.86666670000000001</v>
      </c>
    </row>
    <row r="37" spans="1:8" x14ac:dyDescent="0.25">
      <c r="A37">
        <v>1988</v>
      </c>
      <c r="B37">
        <v>4</v>
      </c>
      <c r="F37">
        <v>0</v>
      </c>
      <c r="G37">
        <v>4.3499999999999996</v>
      </c>
      <c r="H37">
        <v>0.7</v>
      </c>
    </row>
    <row r="38" spans="1:8" x14ac:dyDescent="0.25">
      <c r="A38">
        <v>1989</v>
      </c>
      <c r="B38">
        <v>1</v>
      </c>
      <c r="F38">
        <v>0</v>
      </c>
      <c r="G38">
        <v>4.25</v>
      </c>
      <c r="H38">
        <v>1.1333329999999999</v>
      </c>
    </row>
    <row r="39" spans="1:8" x14ac:dyDescent="0.25">
      <c r="A39">
        <v>1989</v>
      </c>
      <c r="B39">
        <v>2</v>
      </c>
      <c r="F39">
        <v>0</v>
      </c>
      <c r="G39">
        <v>4.2333333</v>
      </c>
      <c r="H39">
        <v>1.183333</v>
      </c>
    </row>
    <row r="40" spans="1:8" x14ac:dyDescent="0.25">
      <c r="A40">
        <v>1989</v>
      </c>
      <c r="B40">
        <v>3</v>
      </c>
      <c r="F40">
        <v>0</v>
      </c>
      <c r="G40">
        <v>4.2166667000000002</v>
      </c>
      <c r="H40">
        <v>1.266667</v>
      </c>
    </row>
    <row r="41" spans="1:8" x14ac:dyDescent="0.25">
      <c r="A41">
        <v>1989</v>
      </c>
      <c r="B41">
        <v>4</v>
      </c>
      <c r="F41">
        <v>0</v>
      </c>
      <c r="G41">
        <v>4.2</v>
      </c>
      <c r="H41">
        <v>1.35</v>
      </c>
    </row>
    <row r="42" spans="1:8" x14ac:dyDescent="0.25">
      <c r="A42">
        <v>1990</v>
      </c>
      <c r="B42">
        <v>1</v>
      </c>
      <c r="C42">
        <v>1990</v>
      </c>
      <c r="F42">
        <v>0</v>
      </c>
      <c r="G42">
        <v>3.95</v>
      </c>
      <c r="H42">
        <v>1.1499999999999999</v>
      </c>
    </row>
    <row r="43" spans="1:8" x14ac:dyDescent="0.25">
      <c r="A43">
        <v>1990</v>
      </c>
      <c r="B43">
        <v>2</v>
      </c>
      <c r="F43">
        <v>0</v>
      </c>
      <c r="G43">
        <v>4.0166667</v>
      </c>
      <c r="H43">
        <v>1.266667</v>
      </c>
    </row>
    <row r="44" spans="1:8" x14ac:dyDescent="0.25">
      <c r="A44">
        <v>1990</v>
      </c>
      <c r="B44">
        <v>3</v>
      </c>
      <c r="C44" s="1"/>
      <c r="D44" s="1">
        <v>10000</v>
      </c>
      <c r="E44" s="1">
        <f>D44*-1</f>
        <v>-10000</v>
      </c>
      <c r="F44">
        <v>0</v>
      </c>
      <c r="G44">
        <v>4.0833332999999996</v>
      </c>
      <c r="H44">
        <v>1.683333</v>
      </c>
    </row>
    <row r="45" spans="1:8" x14ac:dyDescent="0.25">
      <c r="A45">
        <v>1990</v>
      </c>
      <c r="B45">
        <v>4</v>
      </c>
      <c r="D45" s="1">
        <v>10000</v>
      </c>
      <c r="E45" s="1">
        <f t="shared" ref="E45:E46" si="3">D45*-1</f>
        <v>-10000</v>
      </c>
      <c r="F45">
        <v>0</v>
      </c>
      <c r="G45">
        <v>4.1500000000000004</v>
      </c>
      <c r="H45">
        <v>1.433333</v>
      </c>
    </row>
    <row r="46" spans="1:8" x14ac:dyDescent="0.25">
      <c r="A46">
        <v>1991</v>
      </c>
      <c r="B46">
        <v>1</v>
      </c>
      <c r="D46" s="1">
        <v>10000</v>
      </c>
      <c r="E46" s="1">
        <f t="shared" si="3"/>
        <v>-10000</v>
      </c>
      <c r="F46">
        <v>0</v>
      </c>
      <c r="G46">
        <v>4.05</v>
      </c>
      <c r="H46">
        <v>1.55</v>
      </c>
    </row>
    <row r="47" spans="1:8" x14ac:dyDescent="0.25">
      <c r="A47">
        <v>1991</v>
      </c>
      <c r="B47">
        <v>2</v>
      </c>
      <c r="F47">
        <v>0</v>
      </c>
      <c r="G47">
        <v>4.0333332999999998</v>
      </c>
      <c r="H47">
        <v>1.2166669999999999</v>
      </c>
    </row>
    <row r="48" spans="1:8" x14ac:dyDescent="0.25">
      <c r="A48">
        <v>1991</v>
      </c>
      <c r="B48">
        <v>3</v>
      </c>
      <c r="F48">
        <v>0</v>
      </c>
      <c r="G48">
        <v>4.0166667</v>
      </c>
      <c r="H48">
        <v>1.0833330000000001</v>
      </c>
    </row>
    <row r="49" spans="1:8" x14ac:dyDescent="0.25">
      <c r="A49">
        <v>1991</v>
      </c>
      <c r="B49">
        <v>4</v>
      </c>
      <c r="F49">
        <v>0</v>
      </c>
      <c r="G49">
        <v>4</v>
      </c>
      <c r="H49">
        <v>0.85</v>
      </c>
    </row>
    <row r="50" spans="1:8" x14ac:dyDescent="0.25">
      <c r="A50">
        <v>1992</v>
      </c>
      <c r="B50">
        <v>1</v>
      </c>
      <c r="F50">
        <v>0</v>
      </c>
      <c r="G50">
        <v>3.7</v>
      </c>
      <c r="H50">
        <v>0.61666670000000001</v>
      </c>
    </row>
    <row r="51" spans="1:8" x14ac:dyDescent="0.25">
      <c r="A51">
        <v>1992</v>
      </c>
      <c r="B51">
        <v>2</v>
      </c>
      <c r="F51">
        <v>0</v>
      </c>
      <c r="G51">
        <v>3.9</v>
      </c>
      <c r="H51">
        <v>0.1</v>
      </c>
    </row>
    <row r="52" spans="1:8" x14ac:dyDescent="0.25">
      <c r="A52">
        <v>1992</v>
      </c>
      <c r="B52">
        <v>3</v>
      </c>
      <c r="F52">
        <v>0</v>
      </c>
      <c r="G52">
        <v>3.75</v>
      </c>
      <c r="H52">
        <v>0.15</v>
      </c>
    </row>
    <row r="53" spans="1:8" x14ac:dyDescent="0.25">
      <c r="A53">
        <v>1992</v>
      </c>
      <c r="B53">
        <v>4</v>
      </c>
      <c r="F53">
        <v>0</v>
      </c>
      <c r="G53">
        <v>3.6</v>
      </c>
      <c r="H53">
        <v>0.1666667</v>
      </c>
    </row>
    <row r="54" spans="1:8" x14ac:dyDescent="0.25">
      <c r="A54">
        <v>1993</v>
      </c>
      <c r="B54">
        <v>1</v>
      </c>
      <c r="F54">
        <v>0</v>
      </c>
      <c r="G54">
        <v>3.5</v>
      </c>
      <c r="H54">
        <v>0.3333333</v>
      </c>
    </row>
    <row r="55" spans="1:8" x14ac:dyDescent="0.25">
      <c r="A55">
        <v>1993</v>
      </c>
      <c r="B55">
        <v>2</v>
      </c>
      <c r="F55">
        <v>0</v>
      </c>
      <c r="G55">
        <v>3.7</v>
      </c>
      <c r="H55">
        <v>0</v>
      </c>
    </row>
    <row r="56" spans="1:8" x14ac:dyDescent="0.25">
      <c r="A56">
        <v>1993</v>
      </c>
      <c r="B56">
        <v>3</v>
      </c>
      <c r="F56">
        <v>0</v>
      </c>
      <c r="G56">
        <v>3.45</v>
      </c>
      <c r="H56">
        <v>0.25</v>
      </c>
    </row>
    <row r="57" spans="1:8" x14ac:dyDescent="0.25">
      <c r="A57">
        <v>1993</v>
      </c>
      <c r="B57">
        <v>4</v>
      </c>
      <c r="F57">
        <v>0</v>
      </c>
      <c r="G57">
        <v>3.45</v>
      </c>
      <c r="H57">
        <v>0.5</v>
      </c>
    </row>
    <row r="58" spans="1:8" x14ac:dyDescent="0.25">
      <c r="A58">
        <v>1994</v>
      </c>
      <c r="B58">
        <v>1</v>
      </c>
      <c r="F58">
        <v>0</v>
      </c>
      <c r="G58">
        <v>3.45</v>
      </c>
      <c r="H58">
        <v>0.56666669999999997</v>
      </c>
    </row>
    <row r="59" spans="1:8" x14ac:dyDescent="0.25">
      <c r="A59">
        <v>1994</v>
      </c>
      <c r="B59">
        <v>2</v>
      </c>
      <c r="F59">
        <v>0</v>
      </c>
      <c r="G59">
        <v>3.5</v>
      </c>
      <c r="H59">
        <v>0.1</v>
      </c>
    </row>
    <row r="60" spans="1:8" x14ac:dyDescent="0.25">
      <c r="A60">
        <v>1994</v>
      </c>
      <c r="B60">
        <v>3</v>
      </c>
      <c r="F60">
        <v>0</v>
      </c>
      <c r="G60">
        <v>3.5</v>
      </c>
      <c r="H60">
        <v>0.31666670000000002</v>
      </c>
    </row>
    <row r="61" spans="1:8" x14ac:dyDescent="0.25">
      <c r="A61">
        <v>1994</v>
      </c>
      <c r="B61">
        <v>4</v>
      </c>
      <c r="F61">
        <v>0</v>
      </c>
      <c r="G61">
        <v>3.5</v>
      </c>
      <c r="H61">
        <v>0.55000000000000004</v>
      </c>
    </row>
    <row r="62" spans="1:8" x14ac:dyDescent="0.25">
      <c r="A62">
        <v>1995</v>
      </c>
      <c r="B62">
        <v>1</v>
      </c>
      <c r="C62">
        <v>1995</v>
      </c>
      <c r="F62">
        <v>0</v>
      </c>
      <c r="G62">
        <v>3.3</v>
      </c>
      <c r="H62">
        <v>0.48333330000000002</v>
      </c>
    </row>
    <row r="63" spans="1:8" x14ac:dyDescent="0.25">
      <c r="A63">
        <v>1995</v>
      </c>
      <c r="B63">
        <v>2</v>
      </c>
      <c r="F63">
        <v>0</v>
      </c>
      <c r="G63">
        <v>3.35</v>
      </c>
      <c r="H63">
        <v>0.65</v>
      </c>
    </row>
    <row r="64" spans="1:8" x14ac:dyDescent="0.25">
      <c r="A64">
        <v>1995</v>
      </c>
      <c r="B64">
        <v>3</v>
      </c>
      <c r="C64" s="1"/>
      <c r="D64" s="1"/>
      <c r="E64" s="1"/>
      <c r="F64">
        <v>0</v>
      </c>
      <c r="G64">
        <v>3.2</v>
      </c>
      <c r="H64">
        <v>0.65833339999999996</v>
      </c>
    </row>
    <row r="65" spans="1:8" x14ac:dyDescent="0.25">
      <c r="A65">
        <v>1995</v>
      </c>
      <c r="B65">
        <v>4</v>
      </c>
      <c r="F65">
        <v>0</v>
      </c>
      <c r="G65">
        <v>3</v>
      </c>
      <c r="H65">
        <v>0.66666669999999995</v>
      </c>
    </row>
    <row r="66" spans="1:8" x14ac:dyDescent="0.25">
      <c r="A66">
        <v>1996</v>
      </c>
      <c r="B66">
        <v>1</v>
      </c>
      <c r="F66">
        <v>0</v>
      </c>
      <c r="G66">
        <v>3</v>
      </c>
      <c r="H66">
        <v>0.875</v>
      </c>
    </row>
    <row r="67" spans="1:8" x14ac:dyDescent="0.25">
      <c r="A67">
        <v>1996</v>
      </c>
      <c r="B67">
        <v>2</v>
      </c>
      <c r="F67">
        <v>0</v>
      </c>
      <c r="G67">
        <v>3</v>
      </c>
      <c r="H67">
        <v>0.83333330000000005</v>
      </c>
    </row>
    <row r="68" spans="1:8" x14ac:dyDescent="0.25">
      <c r="A68">
        <v>1996</v>
      </c>
      <c r="B68">
        <v>3</v>
      </c>
      <c r="F68">
        <v>0</v>
      </c>
      <c r="G68">
        <v>3</v>
      </c>
      <c r="H68">
        <v>0.99166670000000001</v>
      </c>
    </row>
    <row r="69" spans="1:8" x14ac:dyDescent="0.25">
      <c r="A69">
        <v>1996</v>
      </c>
      <c r="B69">
        <v>4</v>
      </c>
      <c r="F69">
        <v>0</v>
      </c>
      <c r="G69">
        <v>3</v>
      </c>
      <c r="H69">
        <v>1.2</v>
      </c>
    </row>
    <row r="70" spans="1:8" x14ac:dyDescent="0.25">
      <c r="A70">
        <v>1997</v>
      </c>
      <c r="B70">
        <v>1</v>
      </c>
      <c r="F70">
        <v>0</v>
      </c>
      <c r="G70">
        <v>3</v>
      </c>
      <c r="H70">
        <v>1.4666669999999999</v>
      </c>
    </row>
    <row r="71" spans="1:8" x14ac:dyDescent="0.25">
      <c r="A71">
        <v>1997</v>
      </c>
      <c r="B71">
        <v>2</v>
      </c>
      <c r="F71">
        <v>0</v>
      </c>
      <c r="G71">
        <v>2.85</v>
      </c>
      <c r="H71">
        <v>1.566667</v>
      </c>
    </row>
    <row r="72" spans="1:8" x14ac:dyDescent="0.25">
      <c r="A72">
        <v>1997</v>
      </c>
      <c r="B72">
        <v>3</v>
      </c>
      <c r="F72">
        <v>0</v>
      </c>
      <c r="G72">
        <v>3</v>
      </c>
      <c r="H72">
        <v>1.8333330000000001</v>
      </c>
    </row>
    <row r="73" spans="1:8" x14ac:dyDescent="0.25">
      <c r="A73">
        <v>1997</v>
      </c>
      <c r="B73">
        <v>4</v>
      </c>
      <c r="F73">
        <v>0</v>
      </c>
      <c r="G73">
        <v>2.65</v>
      </c>
      <c r="H73">
        <v>1.8333330000000001</v>
      </c>
    </row>
    <row r="74" spans="1:8" x14ac:dyDescent="0.25">
      <c r="A74">
        <v>1998</v>
      </c>
      <c r="B74">
        <v>1</v>
      </c>
      <c r="F74">
        <v>0</v>
      </c>
      <c r="G74">
        <v>2.6</v>
      </c>
      <c r="H74">
        <v>1.766667</v>
      </c>
    </row>
    <row r="75" spans="1:8" x14ac:dyDescent="0.25">
      <c r="A75">
        <v>1998</v>
      </c>
      <c r="B75">
        <v>2</v>
      </c>
      <c r="F75">
        <v>0</v>
      </c>
      <c r="G75">
        <v>2.5</v>
      </c>
      <c r="H75">
        <v>2.3166669999999998</v>
      </c>
    </row>
    <row r="76" spans="1:8" x14ac:dyDescent="0.25">
      <c r="A76">
        <v>1998</v>
      </c>
      <c r="B76">
        <v>3</v>
      </c>
      <c r="F76">
        <v>0</v>
      </c>
      <c r="G76">
        <v>2.5</v>
      </c>
      <c r="H76">
        <v>2.266667</v>
      </c>
    </row>
    <row r="77" spans="1:8" x14ac:dyDescent="0.25">
      <c r="A77">
        <v>1998</v>
      </c>
      <c r="B77">
        <v>4</v>
      </c>
      <c r="F77">
        <v>0</v>
      </c>
      <c r="G77">
        <v>2.5</v>
      </c>
      <c r="H77">
        <v>2.3166669999999998</v>
      </c>
    </row>
    <row r="78" spans="1:8" x14ac:dyDescent="0.25">
      <c r="A78">
        <v>1999</v>
      </c>
      <c r="B78">
        <v>1</v>
      </c>
      <c r="F78">
        <v>0</v>
      </c>
      <c r="G78">
        <v>2.2999999999999998</v>
      </c>
      <c r="H78">
        <v>2.4666670000000002</v>
      </c>
    </row>
    <row r="79" spans="1:8" x14ac:dyDescent="0.25">
      <c r="A79">
        <v>1999</v>
      </c>
      <c r="B79">
        <v>2</v>
      </c>
      <c r="F79">
        <v>0</v>
      </c>
      <c r="G79">
        <v>2.5</v>
      </c>
      <c r="H79">
        <v>2.6</v>
      </c>
    </row>
    <row r="80" spans="1:8" x14ac:dyDescent="0.25">
      <c r="A80">
        <v>1999</v>
      </c>
      <c r="B80">
        <v>3</v>
      </c>
      <c r="F80">
        <v>0</v>
      </c>
      <c r="G80">
        <v>2.5</v>
      </c>
      <c r="H80">
        <v>2.4333330000000002</v>
      </c>
    </row>
    <row r="81" spans="1:8" x14ac:dyDescent="0.25">
      <c r="A81">
        <v>1999</v>
      </c>
      <c r="B81">
        <v>4</v>
      </c>
      <c r="F81">
        <v>0</v>
      </c>
      <c r="G81">
        <v>2.5</v>
      </c>
      <c r="H81">
        <v>2.6</v>
      </c>
    </row>
    <row r="82" spans="1:8" x14ac:dyDescent="0.25">
      <c r="A82">
        <v>2000</v>
      </c>
      <c r="B82">
        <v>1</v>
      </c>
      <c r="C82">
        <v>2000</v>
      </c>
      <c r="F82">
        <v>0</v>
      </c>
      <c r="G82">
        <v>2.5</v>
      </c>
      <c r="H82">
        <v>2.5</v>
      </c>
    </row>
    <row r="83" spans="1:8" x14ac:dyDescent="0.25">
      <c r="A83">
        <v>2000</v>
      </c>
      <c r="B83">
        <v>2</v>
      </c>
      <c r="F83">
        <v>0</v>
      </c>
      <c r="G83">
        <v>2.5</v>
      </c>
      <c r="H83">
        <v>2.4333330000000002</v>
      </c>
    </row>
    <row r="84" spans="1:8" x14ac:dyDescent="0.25">
      <c r="A84">
        <v>2000</v>
      </c>
      <c r="B84">
        <v>3</v>
      </c>
      <c r="C84" s="1"/>
      <c r="D84" s="1"/>
      <c r="E84" s="1"/>
      <c r="F84">
        <v>0</v>
      </c>
      <c r="G84">
        <v>2.5</v>
      </c>
      <c r="H84">
        <v>2.6333329999999999</v>
      </c>
    </row>
    <row r="85" spans="1:8" x14ac:dyDescent="0.25">
      <c r="A85">
        <v>2000</v>
      </c>
      <c r="B85">
        <v>4</v>
      </c>
      <c r="F85">
        <v>0</v>
      </c>
      <c r="G85">
        <v>2.5</v>
      </c>
      <c r="H85">
        <v>2.8333330000000001</v>
      </c>
    </row>
    <row r="86" spans="1:8" x14ac:dyDescent="0.25">
      <c r="A86">
        <v>2001</v>
      </c>
      <c r="B86">
        <v>1</v>
      </c>
      <c r="D86">
        <v>10000</v>
      </c>
      <c r="E86">
        <f>D86*-1</f>
        <v>-10000</v>
      </c>
      <c r="F86">
        <v>0</v>
      </c>
      <c r="G86">
        <v>2.5</v>
      </c>
      <c r="H86">
        <v>2.8333330000000001</v>
      </c>
    </row>
    <row r="87" spans="1:8" x14ac:dyDescent="0.25">
      <c r="A87">
        <v>2001</v>
      </c>
      <c r="B87">
        <v>2</v>
      </c>
      <c r="D87">
        <v>10000</v>
      </c>
      <c r="E87">
        <f t="shared" ref="E87:E89" si="4">D87*-1</f>
        <v>-10000</v>
      </c>
      <c r="F87">
        <v>0</v>
      </c>
      <c r="G87">
        <v>2.5</v>
      </c>
      <c r="H87">
        <v>2.7</v>
      </c>
    </row>
    <row r="88" spans="1:8" x14ac:dyDescent="0.25">
      <c r="A88">
        <v>2001</v>
      </c>
      <c r="B88">
        <v>3</v>
      </c>
      <c r="D88">
        <v>10000</v>
      </c>
      <c r="E88">
        <f t="shared" si="4"/>
        <v>-10000</v>
      </c>
      <c r="F88">
        <v>0</v>
      </c>
      <c r="G88">
        <v>2.5</v>
      </c>
      <c r="H88">
        <v>2.6</v>
      </c>
    </row>
    <row r="89" spans="1:8" x14ac:dyDescent="0.25">
      <c r="A89">
        <v>2001</v>
      </c>
      <c r="B89">
        <v>4</v>
      </c>
      <c r="D89">
        <v>10000</v>
      </c>
      <c r="E89">
        <f t="shared" si="4"/>
        <v>-10000</v>
      </c>
      <c r="F89">
        <v>0</v>
      </c>
      <c r="G89">
        <v>2.5499999999999998</v>
      </c>
      <c r="H89">
        <v>2.5</v>
      </c>
    </row>
    <row r="90" spans="1:8" x14ac:dyDescent="0.25">
      <c r="A90">
        <v>2002</v>
      </c>
      <c r="B90">
        <v>1</v>
      </c>
      <c r="F90">
        <v>0</v>
      </c>
      <c r="G90">
        <v>2.5</v>
      </c>
      <c r="H90">
        <v>2.233333</v>
      </c>
    </row>
    <row r="91" spans="1:8" x14ac:dyDescent="0.25">
      <c r="A91">
        <v>2002</v>
      </c>
      <c r="B91">
        <v>2</v>
      </c>
      <c r="F91">
        <v>0</v>
      </c>
      <c r="G91">
        <v>2.5</v>
      </c>
      <c r="H91">
        <v>1.8</v>
      </c>
    </row>
    <row r="92" spans="1:8" x14ac:dyDescent="0.25">
      <c r="A92">
        <v>2002</v>
      </c>
      <c r="B92">
        <v>3</v>
      </c>
      <c r="F92">
        <v>0</v>
      </c>
      <c r="G92">
        <v>2.5</v>
      </c>
      <c r="H92">
        <v>1.5</v>
      </c>
    </row>
    <row r="93" spans="1:8" x14ac:dyDescent="0.25">
      <c r="A93">
        <v>2002</v>
      </c>
      <c r="B93">
        <v>4</v>
      </c>
      <c r="F93">
        <v>0</v>
      </c>
      <c r="G93">
        <v>2.4500000000000002</v>
      </c>
      <c r="H93">
        <v>1.0833330000000001</v>
      </c>
    </row>
    <row r="94" spans="1:8" x14ac:dyDescent="0.25">
      <c r="A94">
        <v>2003</v>
      </c>
      <c r="B94">
        <v>1</v>
      </c>
      <c r="F94">
        <v>0</v>
      </c>
      <c r="G94">
        <v>2.5</v>
      </c>
      <c r="H94">
        <v>1.266667</v>
      </c>
    </row>
    <row r="95" spans="1:8" x14ac:dyDescent="0.25">
      <c r="A95">
        <v>2003</v>
      </c>
      <c r="B95">
        <v>2</v>
      </c>
      <c r="F95">
        <v>0</v>
      </c>
      <c r="G95">
        <v>2.5</v>
      </c>
      <c r="H95">
        <v>1.0333330000000001</v>
      </c>
    </row>
    <row r="96" spans="1:8" x14ac:dyDescent="0.25">
      <c r="A96">
        <v>2003</v>
      </c>
      <c r="B96">
        <v>3</v>
      </c>
      <c r="F96">
        <v>0</v>
      </c>
      <c r="G96">
        <v>2.5</v>
      </c>
      <c r="H96">
        <v>1.066667</v>
      </c>
    </row>
    <row r="97" spans="1:8" x14ac:dyDescent="0.25">
      <c r="A97">
        <v>2003</v>
      </c>
      <c r="B97">
        <v>4</v>
      </c>
      <c r="F97">
        <v>0</v>
      </c>
      <c r="G97">
        <v>2.5</v>
      </c>
      <c r="H97">
        <v>0.88333329999999999</v>
      </c>
    </row>
    <row r="98" spans="1:8" x14ac:dyDescent="0.25">
      <c r="A98">
        <v>2004</v>
      </c>
      <c r="B98">
        <v>1</v>
      </c>
      <c r="F98">
        <v>0</v>
      </c>
      <c r="G98">
        <v>2.5</v>
      </c>
      <c r="H98">
        <v>0.86666670000000001</v>
      </c>
    </row>
    <row r="99" spans="1:8" x14ac:dyDescent="0.25">
      <c r="A99">
        <v>2004</v>
      </c>
      <c r="B99">
        <v>2</v>
      </c>
      <c r="F99">
        <v>0</v>
      </c>
      <c r="G99">
        <v>2.5</v>
      </c>
      <c r="H99">
        <v>0.86666670000000001</v>
      </c>
    </row>
    <row r="100" spans="1:8" x14ac:dyDescent="0.25">
      <c r="A100">
        <v>2004</v>
      </c>
      <c r="B100">
        <v>3</v>
      </c>
      <c r="F100">
        <v>0</v>
      </c>
      <c r="G100">
        <v>2.5</v>
      </c>
      <c r="H100">
        <v>1.0333330000000001</v>
      </c>
    </row>
    <row r="101" spans="1:8" x14ac:dyDescent="0.25">
      <c r="A101">
        <v>2004</v>
      </c>
      <c r="B101">
        <v>4</v>
      </c>
      <c r="F101">
        <v>0</v>
      </c>
      <c r="G101">
        <v>2.5</v>
      </c>
      <c r="H101">
        <v>1.1666669999999999</v>
      </c>
    </row>
    <row r="102" spans="1:8" x14ac:dyDescent="0.25">
      <c r="A102">
        <v>2005</v>
      </c>
      <c r="B102">
        <v>1</v>
      </c>
      <c r="C102">
        <v>2005</v>
      </c>
      <c r="F102">
        <v>0</v>
      </c>
      <c r="G102">
        <v>2.4500000000000002</v>
      </c>
      <c r="H102">
        <v>1.066667</v>
      </c>
    </row>
    <row r="103" spans="1:8" x14ac:dyDescent="0.25">
      <c r="A103">
        <v>2005</v>
      </c>
      <c r="B103">
        <v>2</v>
      </c>
      <c r="F103">
        <v>0</v>
      </c>
      <c r="G103">
        <v>2.5</v>
      </c>
      <c r="H103">
        <v>1.1333329999999999</v>
      </c>
    </row>
    <row r="104" spans="1:8" x14ac:dyDescent="0.25">
      <c r="A104">
        <v>2005</v>
      </c>
      <c r="B104">
        <v>3</v>
      </c>
      <c r="C104" s="1"/>
      <c r="D104" s="1"/>
      <c r="E104" s="1"/>
      <c r="F104">
        <v>0</v>
      </c>
      <c r="G104">
        <v>2.5</v>
      </c>
      <c r="H104">
        <v>1.5333330000000001</v>
      </c>
    </row>
    <row r="105" spans="1:8" x14ac:dyDescent="0.25">
      <c r="A105">
        <v>2005</v>
      </c>
      <c r="B105">
        <v>4</v>
      </c>
      <c r="F105">
        <v>0</v>
      </c>
      <c r="G105">
        <v>2.5</v>
      </c>
      <c r="H105">
        <v>1.6333329999999999</v>
      </c>
    </row>
    <row r="106" spans="1:8" x14ac:dyDescent="0.25">
      <c r="A106">
        <v>2006</v>
      </c>
      <c r="B106">
        <v>1</v>
      </c>
      <c r="F106">
        <v>0</v>
      </c>
      <c r="G106">
        <v>2.5</v>
      </c>
      <c r="H106">
        <v>1.4166669999999999</v>
      </c>
    </row>
    <row r="107" spans="1:8" x14ac:dyDescent="0.25">
      <c r="A107">
        <v>2006</v>
      </c>
      <c r="B107">
        <v>2</v>
      </c>
      <c r="F107">
        <v>0</v>
      </c>
      <c r="G107">
        <v>2.5</v>
      </c>
      <c r="H107">
        <v>1.3333330000000001</v>
      </c>
    </row>
    <row r="108" spans="1:8" x14ac:dyDescent="0.25">
      <c r="A108">
        <v>2006</v>
      </c>
      <c r="B108">
        <v>3</v>
      </c>
      <c r="F108">
        <v>0</v>
      </c>
      <c r="G108">
        <v>2.5</v>
      </c>
      <c r="H108">
        <v>1.266667</v>
      </c>
    </row>
    <row r="109" spans="1:8" x14ac:dyDescent="0.25">
      <c r="A109">
        <v>2006</v>
      </c>
      <c r="B109">
        <v>4</v>
      </c>
      <c r="F109">
        <v>0</v>
      </c>
      <c r="G109">
        <v>2.5</v>
      </c>
      <c r="H109">
        <v>1.4</v>
      </c>
    </row>
    <row r="110" spans="1:8" x14ac:dyDescent="0.25">
      <c r="A110">
        <v>2007</v>
      </c>
      <c r="B110">
        <v>1</v>
      </c>
      <c r="F110">
        <v>0</v>
      </c>
      <c r="G110">
        <v>2.35</v>
      </c>
      <c r="H110">
        <v>1.7</v>
      </c>
    </row>
    <row r="111" spans="1:8" x14ac:dyDescent="0.25">
      <c r="A111">
        <v>2007</v>
      </c>
      <c r="B111">
        <v>2</v>
      </c>
      <c r="F111">
        <v>0</v>
      </c>
      <c r="G111">
        <v>2.4</v>
      </c>
      <c r="H111">
        <v>1.566667</v>
      </c>
    </row>
    <row r="112" spans="1:8" x14ac:dyDescent="0.25">
      <c r="A112">
        <v>2007</v>
      </c>
      <c r="B112">
        <v>3</v>
      </c>
      <c r="F112">
        <v>0</v>
      </c>
      <c r="G112">
        <v>2.4</v>
      </c>
      <c r="H112">
        <v>1.8</v>
      </c>
    </row>
    <row r="113" spans="1:8" x14ac:dyDescent="0.25">
      <c r="A113">
        <v>2007</v>
      </c>
      <c r="B113">
        <v>4</v>
      </c>
      <c r="D113">
        <v>100000</v>
      </c>
      <c r="E113">
        <f>D113*-1</f>
        <v>-100000</v>
      </c>
      <c r="F113">
        <v>0</v>
      </c>
      <c r="G113">
        <v>2.4</v>
      </c>
      <c r="H113">
        <v>1.733333</v>
      </c>
    </row>
    <row r="114" spans="1:8" x14ac:dyDescent="0.25">
      <c r="A114">
        <v>2008</v>
      </c>
      <c r="B114">
        <v>1</v>
      </c>
      <c r="D114">
        <v>100000</v>
      </c>
      <c r="E114">
        <f t="shared" ref="E114:E119" si="5">D114*-1</f>
        <v>-100000</v>
      </c>
      <c r="F114">
        <v>0</v>
      </c>
      <c r="G114">
        <v>2.5</v>
      </c>
      <c r="H114">
        <v>1.5833330000000001</v>
      </c>
    </row>
    <row r="115" spans="1:8" x14ac:dyDescent="0.25">
      <c r="A115">
        <v>2008</v>
      </c>
      <c r="B115">
        <v>2</v>
      </c>
      <c r="D115">
        <v>100000</v>
      </c>
      <c r="E115">
        <f t="shared" si="5"/>
        <v>-100000</v>
      </c>
      <c r="F115">
        <v>0</v>
      </c>
      <c r="G115">
        <v>2.5</v>
      </c>
      <c r="H115">
        <v>1.7</v>
      </c>
    </row>
    <row r="116" spans="1:8" x14ac:dyDescent="0.25">
      <c r="A116">
        <v>2008</v>
      </c>
      <c r="B116">
        <v>3</v>
      </c>
      <c r="D116">
        <v>100000</v>
      </c>
      <c r="E116">
        <f t="shared" si="5"/>
        <v>-100000</v>
      </c>
      <c r="F116">
        <v>0</v>
      </c>
      <c r="G116">
        <v>2.5</v>
      </c>
      <c r="H116">
        <v>1.6333329999999999</v>
      </c>
    </row>
    <row r="117" spans="1:8" x14ac:dyDescent="0.25">
      <c r="A117">
        <v>2008</v>
      </c>
      <c r="B117">
        <v>4</v>
      </c>
      <c r="D117">
        <v>100000</v>
      </c>
      <c r="E117">
        <f t="shared" si="5"/>
        <v>-100000</v>
      </c>
      <c r="F117">
        <v>0</v>
      </c>
      <c r="G117">
        <v>2.5</v>
      </c>
      <c r="H117">
        <v>1.5333330000000001</v>
      </c>
    </row>
    <row r="118" spans="1:8" x14ac:dyDescent="0.25">
      <c r="A118">
        <v>2009</v>
      </c>
      <c r="B118">
        <v>1</v>
      </c>
      <c r="D118">
        <v>100000</v>
      </c>
      <c r="E118">
        <f t="shared" si="5"/>
        <v>-100000</v>
      </c>
      <c r="F118">
        <v>0</v>
      </c>
      <c r="G118">
        <v>2.4</v>
      </c>
      <c r="H118">
        <v>0.93333330000000003</v>
      </c>
    </row>
    <row r="119" spans="1:8" x14ac:dyDescent="0.25">
      <c r="A119">
        <v>2009</v>
      </c>
      <c r="B119">
        <v>2</v>
      </c>
      <c r="D119">
        <v>100000</v>
      </c>
      <c r="E119">
        <f t="shared" si="5"/>
        <v>-100000</v>
      </c>
      <c r="F119">
        <v>0</v>
      </c>
      <c r="G119">
        <v>2.5</v>
      </c>
      <c r="H119">
        <v>0.7</v>
      </c>
    </row>
    <row r="120" spans="1:8" x14ac:dyDescent="0.25">
      <c r="A120">
        <v>2009</v>
      </c>
      <c r="B120">
        <v>3</v>
      </c>
      <c r="F120">
        <v>0</v>
      </c>
      <c r="G120">
        <v>2.5</v>
      </c>
      <c r="H120">
        <v>6.6666699999999995E-2</v>
      </c>
    </row>
    <row r="121" spans="1:8" x14ac:dyDescent="0.25">
      <c r="A121">
        <v>2009</v>
      </c>
      <c r="B121">
        <v>4</v>
      </c>
      <c r="F121">
        <v>0</v>
      </c>
      <c r="G121">
        <v>2.2599999999999998</v>
      </c>
      <c r="H121">
        <v>-0.53333339999999996</v>
      </c>
    </row>
    <row r="122" spans="1:8" x14ac:dyDescent="0.25">
      <c r="A122">
        <v>2010</v>
      </c>
      <c r="B122">
        <v>1</v>
      </c>
      <c r="C122">
        <v>2010</v>
      </c>
      <c r="F122">
        <v>0</v>
      </c>
      <c r="G122">
        <v>2.39</v>
      </c>
      <c r="H122">
        <v>-0.66666669999999995</v>
      </c>
    </row>
    <row r="123" spans="1:8" x14ac:dyDescent="0.25">
      <c r="A123">
        <v>2010</v>
      </c>
      <c r="B123">
        <v>2</v>
      </c>
      <c r="F123">
        <v>0</v>
      </c>
      <c r="G123">
        <v>2.4</v>
      </c>
      <c r="H123">
        <v>-0.76666670000000003</v>
      </c>
    </row>
    <row r="124" spans="1:8" x14ac:dyDescent="0.25">
      <c r="A124">
        <v>2010</v>
      </c>
      <c r="B124">
        <v>3</v>
      </c>
      <c r="C124" s="1"/>
      <c r="D124" s="1"/>
      <c r="E124" s="1"/>
      <c r="F124">
        <v>0</v>
      </c>
      <c r="G124">
        <v>2.2999999999999998</v>
      </c>
      <c r="H124">
        <v>-0.6</v>
      </c>
    </row>
    <row r="125" spans="1:8" x14ac:dyDescent="0.25">
      <c r="A125">
        <v>2010</v>
      </c>
      <c r="B125">
        <v>4</v>
      </c>
      <c r="F125">
        <v>0</v>
      </c>
      <c r="G125">
        <v>2.2000000000000002</v>
      </c>
      <c r="H125">
        <v>-0.56000000000000005</v>
      </c>
    </row>
    <row r="126" spans="1:8" x14ac:dyDescent="0.25">
      <c r="A126">
        <v>2011</v>
      </c>
      <c r="B126">
        <v>1</v>
      </c>
      <c r="F126">
        <v>0</v>
      </c>
      <c r="G126">
        <v>2.2999999999999998</v>
      </c>
      <c r="H126">
        <v>-0.49</v>
      </c>
    </row>
    <row r="127" spans="1:8" x14ac:dyDescent="0.25">
      <c r="A127">
        <v>2011</v>
      </c>
      <c r="B127">
        <v>2</v>
      </c>
      <c r="F127">
        <v>0</v>
      </c>
      <c r="G127">
        <v>2.4</v>
      </c>
      <c r="H127">
        <v>-0.43333329999999998</v>
      </c>
    </row>
    <row r="128" spans="1:8" x14ac:dyDescent="0.25">
      <c r="A128">
        <v>2011</v>
      </c>
      <c r="B128">
        <v>3</v>
      </c>
      <c r="F128">
        <v>0</v>
      </c>
      <c r="G128">
        <v>2.4</v>
      </c>
      <c r="H128">
        <v>-0.1666667</v>
      </c>
    </row>
    <row r="129" spans="1:8" x14ac:dyDescent="0.25">
      <c r="A129">
        <v>2011</v>
      </c>
      <c r="B129">
        <v>4</v>
      </c>
      <c r="F129">
        <v>0</v>
      </c>
      <c r="G129">
        <v>2.5</v>
      </c>
      <c r="H129">
        <v>-0.13333329999999999</v>
      </c>
    </row>
    <row r="130" spans="1:8" x14ac:dyDescent="0.25">
      <c r="A130">
        <v>2012</v>
      </c>
      <c r="B130">
        <v>1</v>
      </c>
      <c r="F130">
        <v>0</v>
      </c>
      <c r="G130">
        <v>2.2999999999999998</v>
      </c>
      <c r="H130">
        <v>-0.36666670000000001</v>
      </c>
    </row>
    <row r="131" spans="1:8" x14ac:dyDescent="0.25">
      <c r="A131">
        <v>2012</v>
      </c>
      <c r="B131">
        <v>2</v>
      </c>
      <c r="F131">
        <v>0</v>
      </c>
      <c r="G131">
        <v>2.48</v>
      </c>
      <c r="H131">
        <v>-0.2</v>
      </c>
    </row>
    <row r="132" spans="1:8" x14ac:dyDescent="0.25">
      <c r="A132">
        <v>2012</v>
      </c>
      <c r="B132">
        <v>3</v>
      </c>
      <c r="F132">
        <v>0</v>
      </c>
      <c r="G132">
        <v>2.35</v>
      </c>
      <c r="H132">
        <v>-0.3</v>
      </c>
    </row>
    <row r="133" spans="1:8" x14ac:dyDescent="0.25">
      <c r="A133">
        <v>2012</v>
      </c>
      <c r="B133">
        <v>4</v>
      </c>
      <c r="F133">
        <v>0</v>
      </c>
      <c r="G133">
        <v>2.2999999999999998</v>
      </c>
      <c r="H133">
        <v>-0.26666669999999998</v>
      </c>
    </row>
    <row r="134" spans="1:8" x14ac:dyDescent="0.25">
      <c r="A134">
        <v>2013</v>
      </c>
      <c r="B134">
        <v>1</v>
      </c>
      <c r="F134">
        <v>0</v>
      </c>
      <c r="G134">
        <v>2.2999999999999998</v>
      </c>
      <c r="H134">
        <v>-3.3333300000000003E-2</v>
      </c>
    </row>
    <row r="135" spans="1:8" x14ac:dyDescent="0.25">
      <c r="A135">
        <v>2013</v>
      </c>
      <c r="B135">
        <v>2</v>
      </c>
      <c r="F135">
        <v>0</v>
      </c>
      <c r="G135">
        <v>2.2999999999999998</v>
      </c>
      <c r="H135">
        <v>-0.31333329999999998</v>
      </c>
    </row>
    <row r="136" spans="1:8" x14ac:dyDescent="0.25">
      <c r="A136">
        <v>2013</v>
      </c>
      <c r="B136">
        <v>3</v>
      </c>
      <c r="F136">
        <v>0</v>
      </c>
      <c r="G136">
        <v>2.21</v>
      </c>
      <c r="H136">
        <v>-1.66667E-2</v>
      </c>
    </row>
    <row r="137" spans="1:8" x14ac:dyDescent="0.25">
      <c r="A137">
        <v>2013</v>
      </c>
      <c r="B137">
        <v>4</v>
      </c>
      <c r="F137">
        <v>0</v>
      </c>
      <c r="G137">
        <v>2.2999999999999998</v>
      </c>
      <c r="H137">
        <v>-0.1666667</v>
      </c>
    </row>
    <row r="138" spans="1:8" x14ac:dyDescent="0.25">
      <c r="A138">
        <v>2014</v>
      </c>
      <c r="B138">
        <v>1</v>
      </c>
      <c r="F138">
        <v>0</v>
      </c>
      <c r="G138">
        <v>2.2999999999999998</v>
      </c>
      <c r="H138">
        <v>0.1</v>
      </c>
    </row>
    <row r="139" spans="1:8" x14ac:dyDescent="0.25">
      <c r="A139">
        <v>2014</v>
      </c>
      <c r="B139">
        <v>2</v>
      </c>
      <c r="F139">
        <v>0</v>
      </c>
      <c r="G139">
        <v>2.25</v>
      </c>
      <c r="H139">
        <v>0</v>
      </c>
    </row>
    <row r="140" spans="1:8" x14ac:dyDescent="0.25">
      <c r="A140">
        <v>2014</v>
      </c>
      <c r="B140">
        <v>3</v>
      </c>
      <c r="F140">
        <v>0</v>
      </c>
      <c r="G140">
        <v>2.2000000000000002</v>
      </c>
      <c r="H140">
        <v>0.25666670000000003</v>
      </c>
    </row>
    <row r="141" spans="1:8" x14ac:dyDescent="0.25">
      <c r="A141">
        <v>2014</v>
      </c>
      <c r="B141">
        <v>4</v>
      </c>
      <c r="F141">
        <v>0</v>
      </c>
      <c r="G141">
        <v>2.2000000000000002</v>
      </c>
      <c r="H141">
        <v>0.56666669999999997</v>
      </c>
    </row>
    <row r="142" spans="1:8" x14ac:dyDescent="0.25">
      <c r="A142">
        <v>2015</v>
      </c>
      <c r="B142">
        <v>1</v>
      </c>
      <c r="C142">
        <v>2015</v>
      </c>
      <c r="F142">
        <v>0</v>
      </c>
      <c r="G142">
        <v>2.1</v>
      </c>
      <c r="H142">
        <v>0.76666670000000003</v>
      </c>
    </row>
    <row r="143" spans="1:8" x14ac:dyDescent="0.25">
      <c r="A143">
        <v>2015</v>
      </c>
      <c r="B143">
        <v>2</v>
      </c>
      <c r="F143">
        <v>0</v>
      </c>
      <c r="G143">
        <v>2.14</v>
      </c>
      <c r="H143">
        <v>1.016667</v>
      </c>
    </row>
    <row r="144" spans="1:8" x14ac:dyDescent="0.25">
      <c r="A144">
        <v>2015</v>
      </c>
      <c r="B144">
        <v>3</v>
      </c>
      <c r="C144" s="1"/>
      <c r="D144" s="1"/>
      <c r="E144" s="1"/>
      <c r="F144">
        <v>0</v>
      </c>
      <c r="G144">
        <v>2.15</v>
      </c>
      <c r="H144">
        <v>0.9</v>
      </c>
    </row>
    <row r="145" spans="1:8" x14ac:dyDescent="0.25">
      <c r="A145">
        <v>2015</v>
      </c>
      <c r="B145">
        <v>4</v>
      </c>
      <c r="F145">
        <v>0</v>
      </c>
      <c r="G145">
        <v>2.15</v>
      </c>
      <c r="H145">
        <v>0.83333330000000005</v>
      </c>
    </row>
    <row r="146" spans="1:8" x14ac:dyDescent="0.25">
      <c r="A146">
        <v>2016</v>
      </c>
      <c r="B146">
        <v>1</v>
      </c>
      <c r="F146">
        <v>0</v>
      </c>
      <c r="G146">
        <v>2.12</v>
      </c>
      <c r="H146">
        <v>1.066667</v>
      </c>
    </row>
    <row r="147" spans="1:8" x14ac:dyDescent="0.25">
      <c r="A147">
        <v>2016</v>
      </c>
      <c r="B147">
        <v>2</v>
      </c>
      <c r="F147">
        <v>0</v>
      </c>
      <c r="G147">
        <v>2.2000000000000002</v>
      </c>
      <c r="H147">
        <v>1.36</v>
      </c>
    </row>
    <row r="148" spans="1:8" x14ac:dyDescent="0.25">
      <c r="A148">
        <v>2016</v>
      </c>
      <c r="B148">
        <v>3</v>
      </c>
      <c r="F148">
        <v>0</v>
      </c>
      <c r="G148">
        <v>2.15</v>
      </c>
      <c r="H148">
        <v>1.2833330000000001</v>
      </c>
    </row>
    <row r="149" spans="1:8" x14ac:dyDescent="0.25">
      <c r="A149">
        <v>2016</v>
      </c>
      <c r="B149">
        <v>4</v>
      </c>
      <c r="F149">
        <v>0</v>
      </c>
      <c r="G149">
        <v>2.2200000000000002</v>
      </c>
      <c r="H149">
        <v>1.6166670000000001</v>
      </c>
    </row>
    <row r="150" spans="1:8" x14ac:dyDescent="0.25">
      <c r="A150">
        <v>2017</v>
      </c>
      <c r="B150">
        <v>1</v>
      </c>
      <c r="F150">
        <v>0</v>
      </c>
      <c r="G150">
        <v>2.2999999999999998</v>
      </c>
      <c r="H150">
        <v>1.1466670000000001</v>
      </c>
    </row>
    <row r="151" spans="1:8" x14ac:dyDescent="0.25">
      <c r="A151">
        <v>2017</v>
      </c>
      <c r="B151">
        <v>2</v>
      </c>
      <c r="F151">
        <v>0</v>
      </c>
      <c r="G151">
        <v>2.2999999999999998</v>
      </c>
      <c r="H151">
        <v>1.1666669999999999</v>
      </c>
    </row>
    <row r="152" spans="1:8" x14ac:dyDescent="0.25">
      <c r="A152">
        <v>2017</v>
      </c>
      <c r="B152">
        <v>3</v>
      </c>
      <c r="F152">
        <v>0</v>
      </c>
      <c r="G152">
        <v>2.25</v>
      </c>
      <c r="H152">
        <v>1.2833330000000001</v>
      </c>
    </row>
    <row r="153" spans="1:8" x14ac:dyDescent="0.25">
      <c r="A153">
        <v>2017</v>
      </c>
      <c r="B153">
        <v>4</v>
      </c>
      <c r="F153">
        <v>0</v>
      </c>
      <c r="G153">
        <v>2.2000000000000002</v>
      </c>
      <c r="H153">
        <v>0.94666669999999997</v>
      </c>
    </row>
    <row r="154" spans="1:8" x14ac:dyDescent="0.25">
      <c r="A154">
        <v>2018</v>
      </c>
      <c r="B154">
        <v>1</v>
      </c>
      <c r="F154">
        <v>0</v>
      </c>
      <c r="G154">
        <v>2.25</v>
      </c>
      <c r="H154">
        <v>0.76666670000000003</v>
      </c>
    </row>
    <row r="155" spans="1:8" x14ac:dyDescent="0.25">
      <c r="A155">
        <v>2018</v>
      </c>
      <c r="B155">
        <v>2</v>
      </c>
      <c r="F155">
        <v>0</v>
      </c>
      <c r="G155">
        <v>2.2999999999999998</v>
      </c>
      <c r="H155">
        <v>0.93333330000000003</v>
      </c>
    </row>
    <row r="156" spans="1:8" x14ac:dyDescent="0.25">
      <c r="A156">
        <v>2018</v>
      </c>
      <c r="B156">
        <v>3</v>
      </c>
      <c r="F156">
        <v>0</v>
      </c>
      <c r="G156">
        <v>2.2000000000000002</v>
      </c>
      <c r="H156">
        <v>1.183333</v>
      </c>
    </row>
    <row r="157" spans="1:8" x14ac:dyDescent="0.25">
      <c r="A157">
        <v>2018</v>
      </c>
      <c r="B157">
        <v>4</v>
      </c>
      <c r="F157">
        <v>0</v>
      </c>
      <c r="G157">
        <v>2.21</v>
      </c>
      <c r="H157">
        <v>1.6</v>
      </c>
    </row>
    <row r="158" spans="1:8" x14ac:dyDescent="0.25">
      <c r="A158">
        <v>2019</v>
      </c>
      <c r="B158">
        <v>1</v>
      </c>
      <c r="F158">
        <v>0</v>
      </c>
      <c r="G158">
        <v>2.2000000000000002</v>
      </c>
      <c r="H158">
        <v>1.2833330000000001</v>
      </c>
    </row>
    <row r="159" spans="1:8" x14ac:dyDescent="0.25">
      <c r="A159">
        <v>2019</v>
      </c>
      <c r="B159">
        <v>2</v>
      </c>
      <c r="F159">
        <v>0</v>
      </c>
      <c r="H159">
        <v>1.433333</v>
      </c>
    </row>
    <row r="160" spans="1:8" x14ac:dyDescent="0.25">
      <c r="A160">
        <v>2019</v>
      </c>
      <c r="B160">
        <v>3</v>
      </c>
      <c r="F160">
        <v>0</v>
      </c>
    </row>
    <row r="161" spans="1:6" x14ac:dyDescent="0.25">
      <c r="A161">
        <v>2019</v>
      </c>
      <c r="B161">
        <v>4</v>
      </c>
      <c r="F161">
        <v>0</v>
      </c>
    </row>
    <row r="162" spans="1:6" x14ac:dyDescent="0.25">
      <c r="A162">
        <v>2020</v>
      </c>
      <c r="B162">
        <v>1</v>
      </c>
      <c r="C162">
        <v>2020</v>
      </c>
      <c r="F162">
        <v>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7"/>
  <sheetViews>
    <sheetView workbookViewId="0">
      <selection activeCell="M2" sqref="M2"/>
    </sheetView>
  </sheetViews>
  <sheetFormatPr defaultRowHeight="15" x14ac:dyDescent="0.25"/>
  <sheetData>
    <row r="1" spans="1:11" x14ac:dyDescent="0.25">
      <c r="A1" t="s">
        <v>0</v>
      </c>
      <c r="B1" t="s">
        <v>1</v>
      </c>
      <c r="C1" t="s">
        <v>3</v>
      </c>
      <c r="D1" t="s">
        <v>7</v>
      </c>
      <c r="E1" t="s">
        <v>12</v>
      </c>
      <c r="F1" t="s">
        <v>13</v>
      </c>
      <c r="H1" s="2" t="s">
        <v>11</v>
      </c>
      <c r="I1" s="2"/>
      <c r="J1" s="2"/>
      <c r="K1" s="2"/>
    </row>
    <row r="2" spans="1:11" x14ac:dyDescent="0.25">
      <c r="A2">
        <v>1983</v>
      </c>
      <c r="B2">
        <v>1</v>
      </c>
      <c r="C2">
        <v>-0.27500000000000002</v>
      </c>
      <c r="D2">
        <v>3.453084</v>
      </c>
      <c r="E2">
        <v>3.453084</v>
      </c>
      <c r="F2" t="e">
        <v>#N/A</v>
      </c>
      <c r="H2" t="s">
        <v>8</v>
      </c>
      <c r="I2">
        <v>-26.486039999999999</v>
      </c>
      <c r="J2">
        <v>0</v>
      </c>
      <c r="K2">
        <v>0.77</v>
      </c>
    </row>
    <row r="3" spans="1:11" x14ac:dyDescent="0.25">
      <c r="A3">
        <v>1983</v>
      </c>
      <c r="B3">
        <v>2</v>
      </c>
      <c r="C3">
        <v>0</v>
      </c>
      <c r="D3">
        <v>3.2222390000000005</v>
      </c>
      <c r="E3">
        <v>3.2222390000000005</v>
      </c>
      <c r="F3" t="e">
        <v>#N/A</v>
      </c>
      <c r="J3">
        <v>5</v>
      </c>
      <c r="K3">
        <v>-0.55430200000000007</v>
      </c>
    </row>
    <row r="4" spans="1:11" x14ac:dyDescent="0.25">
      <c r="A4">
        <v>1983</v>
      </c>
      <c r="B4">
        <v>3</v>
      </c>
      <c r="C4">
        <v>-0.27500000000000002</v>
      </c>
      <c r="D4">
        <v>2.44415</v>
      </c>
      <c r="E4">
        <v>2.44415</v>
      </c>
      <c r="F4" t="e">
        <v>#N/A</v>
      </c>
    </row>
    <row r="5" spans="1:11" x14ac:dyDescent="0.25">
      <c r="A5">
        <v>1983</v>
      </c>
      <c r="B5">
        <v>4</v>
      </c>
      <c r="C5">
        <v>-0.45000000000000007</v>
      </c>
      <c r="D5">
        <v>1.6550889999999998</v>
      </c>
      <c r="E5">
        <v>1.6550889999999998</v>
      </c>
      <c r="F5" t="e">
        <v>#N/A</v>
      </c>
      <c r="H5" t="s">
        <v>9</v>
      </c>
      <c r="I5">
        <v>-70.299790000000002</v>
      </c>
      <c r="J5">
        <v>0</v>
      </c>
      <c r="K5">
        <v>0.77</v>
      </c>
    </row>
    <row r="6" spans="1:11" x14ac:dyDescent="0.25">
      <c r="A6">
        <v>1984</v>
      </c>
      <c r="B6">
        <v>1</v>
      </c>
      <c r="C6">
        <v>0.1</v>
      </c>
      <c r="D6">
        <v>1.0475239999999999</v>
      </c>
      <c r="E6">
        <v>1.0475239999999999</v>
      </c>
      <c r="F6" t="e">
        <v>#N/A</v>
      </c>
      <c r="J6">
        <v>-3</v>
      </c>
      <c r="K6">
        <v>2.8789936999999997</v>
      </c>
    </row>
    <row r="7" spans="1:11" x14ac:dyDescent="0.25">
      <c r="A7">
        <v>1984</v>
      </c>
      <c r="B7">
        <v>2</v>
      </c>
      <c r="C7">
        <v>0.2</v>
      </c>
      <c r="D7">
        <v>0.60862340000000004</v>
      </c>
      <c r="E7">
        <v>0.60862340000000004</v>
      </c>
      <c r="F7" t="e">
        <v>#N/A</v>
      </c>
    </row>
    <row r="8" spans="1:11" x14ac:dyDescent="0.25">
      <c r="A8">
        <v>1984</v>
      </c>
      <c r="B8">
        <v>3</v>
      </c>
      <c r="C8">
        <v>0.2</v>
      </c>
      <c r="D8">
        <v>0.59916919999999996</v>
      </c>
      <c r="E8">
        <v>0.59916919999999996</v>
      </c>
      <c r="F8" t="e">
        <v>#N/A</v>
      </c>
      <c r="J8">
        <v>-1</v>
      </c>
      <c r="K8">
        <v>0</v>
      </c>
    </row>
    <row r="9" spans="1:11" x14ac:dyDescent="0.25">
      <c r="A9">
        <v>1984</v>
      </c>
      <c r="B9">
        <v>4</v>
      </c>
      <c r="C9">
        <v>0.26666669999999998</v>
      </c>
      <c r="D9">
        <v>0.44381120000000002</v>
      </c>
      <c r="E9">
        <v>0.44381120000000002</v>
      </c>
      <c r="F9" t="e">
        <v>#N/A</v>
      </c>
      <c r="J9">
        <v>3</v>
      </c>
      <c r="K9">
        <v>0</v>
      </c>
    </row>
    <row r="10" spans="1:11" x14ac:dyDescent="0.25">
      <c r="A10">
        <v>1985</v>
      </c>
      <c r="B10">
        <v>1</v>
      </c>
      <c r="C10">
        <v>-0.2</v>
      </c>
      <c r="D10">
        <v>0.39523570000000002</v>
      </c>
      <c r="E10">
        <v>0.39523570000000002</v>
      </c>
      <c r="F10" t="e">
        <v>#N/A</v>
      </c>
    </row>
    <row r="11" spans="1:11" x14ac:dyDescent="0.25">
      <c r="A11">
        <v>1985</v>
      </c>
      <c r="B11">
        <v>2</v>
      </c>
      <c r="C11">
        <v>-0.2</v>
      </c>
      <c r="D11">
        <v>0.50041089999999999</v>
      </c>
      <c r="E11">
        <v>0.50041089999999999</v>
      </c>
      <c r="F11" t="e">
        <v>#N/A</v>
      </c>
    </row>
    <row r="12" spans="1:11" x14ac:dyDescent="0.25">
      <c r="A12">
        <v>1985</v>
      </c>
      <c r="B12">
        <v>3</v>
      </c>
      <c r="C12">
        <v>-0.1277778</v>
      </c>
      <c r="D12">
        <v>0.40725729999999993</v>
      </c>
      <c r="E12">
        <v>0.40725729999999993</v>
      </c>
      <c r="F12" t="e">
        <v>#N/A</v>
      </c>
    </row>
    <row r="13" spans="1:11" x14ac:dyDescent="0.25">
      <c r="A13">
        <v>1985</v>
      </c>
      <c r="B13">
        <v>4</v>
      </c>
      <c r="C13">
        <v>-5.5555600000000004E-2</v>
      </c>
      <c r="D13">
        <v>0.26419979999999998</v>
      </c>
      <c r="E13">
        <v>0.26419979999999998</v>
      </c>
      <c r="F13" t="e">
        <v>#N/A</v>
      </c>
    </row>
    <row r="14" spans="1:11" x14ac:dyDescent="0.25">
      <c r="A14">
        <v>1986</v>
      </c>
      <c r="B14">
        <v>1</v>
      </c>
      <c r="C14">
        <v>0.73333329999999997</v>
      </c>
      <c r="D14">
        <v>0.2410255</v>
      </c>
      <c r="E14">
        <v>0.2410255</v>
      </c>
      <c r="F14" t="e">
        <v>#N/A</v>
      </c>
    </row>
    <row r="15" spans="1:11" x14ac:dyDescent="0.25">
      <c r="A15">
        <v>1986</v>
      </c>
      <c r="B15">
        <v>2</v>
      </c>
      <c r="C15">
        <v>0.60555550000000002</v>
      </c>
      <c r="D15">
        <v>0.35716880000000001</v>
      </c>
      <c r="E15">
        <v>0.35716880000000001</v>
      </c>
      <c r="F15" t="e">
        <v>#N/A</v>
      </c>
    </row>
    <row r="16" spans="1:11" x14ac:dyDescent="0.25">
      <c r="A16">
        <v>1986</v>
      </c>
      <c r="B16">
        <v>3</v>
      </c>
      <c r="C16">
        <v>0.47777779999999997</v>
      </c>
      <c r="D16">
        <v>0.19361059999999999</v>
      </c>
      <c r="E16">
        <v>0.19361059999999999</v>
      </c>
      <c r="F16" t="e">
        <v>#N/A</v>
      </c>
    </row>
    <row r="17" spans="1:6" x14ac:dyDescent="0.25">
      <c r="A17">
        <v>1986</v>
      </c>
      <c r="B17">
        <v>4</v>
      </c>
      <c r="C17">
        <v>0.35</v>
      </c>
      <c r="D17">
        <v>7.6607499999999995E-2</v>
      </c>
      <c r="E17">
        <v>7.6607499999999995E-2</v>
      </c>
      <c r="F17" t="e">
        <v>#N/A</v>
      </c>
    </row>
    <row r="18" spans="1:6" x14ac:dyDescent="0.25">
      <c r="A18">
        <v>1987</v>
      </c>
      <c r="B18">
        <v>1</v>
      </c>
      <c r="C18">
        <v>0.90000000000000013</v>
      </c>
      <c r="D18">
        <v>-0.16899149999999999</v>
      </c>
      <c r="E18" t="e">
        <v>#N/A</v>
      </c>
      <c r="F18">
        <v>-0.16899149999999999</v>
      </c>
    </row>
    <row r="19" spans="1:6" x14ac:dyDescent="0.25">
      <c r="A19">
        <v>1987</v>
      </c>
      <c r="B19">
        <v>2</v>
      </c>
      <c r="C19">
        <v>0.8666666999999999</v>
      </c>
      <c r="D19">
        <v>-0.47753640000000008</v>
      </c>
      <c r="E19" t="e">
        <v>#N/A</v>
      </c>
      <c r="F19">
        <v>-0.47753640000000008</v>
      </c>
    </row>
    <row r="20" spans="1:6" x14ac:dyDescent="0.25">
      <c r="A20">
        <v>1987</v>
      </c>
      <c r="B20">
        <v>3</v>
      </c>
      <c r="C20">
        <v>0.8</v>
      </c>
      <c r="D20">
        <v>-0.74522299999999997</v>
      </c>
      <c r="E20" t="e">
        <v>#N/A</v>
      </c>
      <c r="F20">
        <v>-0.74522299999999997</v>
      </c>
    </row>
    <row r="21" spans="1:6" x14ac:dyDescent="0.25">
      <c r="A21">
        <v>1987</v>
      </c>
      <c r="B21">
        <v>4</v>
      </c>
      <c r="C21">
        <v>0.76666670000000003</v>
      </c>
      <c r="D21">
        <v>-0.91715880000000016</v>
      </c>
      <c r="E21" t="e">
        <v>#N/A</v>
      </c>
      <c r="F21">
        <v>-0.91715880000000016</v>
      </c>
    </row>
    <row r="22" spans="1:6" x14ac:dyDescent="0.25">
      <c r="A22">
        <v>1988</v>
      </c>
      <c r="B22">
        <v>1</v>
      </c>
      <c r="C22">
        <v>0.73333329999999997</v>
      </c>
      <c r="D22">
        <v>-1.0253220000000001</v>
      </c>
      <c r="E22" t="e">
        <v>#N/A</v>
      </c>
      <c r="F22">
        <v>-1.0253220000000001</v>
      </c>
    </row>
    <row r="23" spans="1:6" x14ac:dyDescent="0.25">
      <c r="A23">
        <v>1988</v>
      </c>
      <c r="B23">
        <v>2</v>
      </c>
      <c r="C23">
        <v>0.83333330000000005</v>
      </c>
      <c r="D23">
        <v>-1.24027</v>
      </c>
      <c r="E23" t="e">
        <v>#N/A</v>
      </c>
      <c r="F23">
        <v>-1.24027</v>
      </c>
    </row>
    <row r="24" spans="1:6" x14ac:dyDescent="0.25">
      <c r="A24">
        <v>1988</v>
      </c>
      <c r="B24">
        <v>3</v>
      </c>
      <c r="C24">
        <v>0.8666666999999999</v>
      </c>
      <c r="D24">
        <v>-1.230969</v>
      </c>
      <c r="E24" t="e">
        <v>#N/A</v>
      </c>
      <c r="F24">
        <v>-1.230969</v>
      </c>
    </row>
    <row r="25" spans="1:6" x14ac:dyDescent="0.25">
      <c r="A25">
        <v>1988</v>
      </c>
      <c r="B25">
        <v>4</v>
      </c>
      <c r="C25">
        <v>0.7</v>
      </c>
      <c r="D25">
        <v>-1.333118</v>
      </c>
      <c r="E25" t="e">
        <v>#N/A</v>
      </c>
      <c r="F25">
        <v>-1.333118</v>
      </c>
    </row>
    <row r="26" spans="1:6" x14ac:dyDescent="0.25">
      <c r="A26">
        <v>1989</v>
      </c>
      <c r="B26">
        <v>1</v>
      </c>
      <c r="C26">
        <v>1.1333329999999999</v>
      </c>
      <c r="D26">
        <v>-1.4439610000000001</v>
      </c>
      <c r="E26" t="e">
        <v>#N/A</v>
      </c>
      <c r="F26">
        <v>-1.4439610000000001</v>
      </c>
    </row>
    <row r="27" spans="1:6" x14ac:dyDescent="0.25">
      <c r="A27">
        <v>1989</v>
      </c>
      <c r="B27">
        <v>2</v>
      </c>
      <c r="C27">
        <v>1.183333</v>
      </c>
      <c r="D27">
        <v>-1.3914949999999999</v>
      </c>
      <c r="E27" t="e">
        <v>#N/A</v>
      </c>
      <c r="F27">
        <v>-1.3914949999999999</v>
      </c>
    </row>
    <row r="28" spans="1:6" x14ac:dyDescent="0.25">
      <c r="A28">
        <v>1989</v>
      </c>
      <c r="B28">
        <v>3</v>
      </c>
      <c r="C28">
        <v>1.266667</v>
      </c>
      <c r="D28">
        <v>-1.4006749999999999</v>
      </c>
      <c r="E28" t="e">
        <v>#N/A</v>
      </c>
      <c r="F28">
        <v>-1.4006749999999999</v>
      </c>
    </row>
    <row r="29" spans="1:6" x14ac:dyDescent="0.25">
      <c r="A29">
        <v>1989</v>
      </c>
      <c r="B29">
        <v>4</v>
      </c>
      <c r="C29">
        <v>1.35</v>
      </c>
      <c r="D29">
        <v>-1.2671159999999999</v>
      </c>
      <c r="E29" t="e">
        <v>#N/A</v>
      </c>
      <c r="F29">
        <v>-1.2671159999999999</v>
      </c>
    </row>
    <row r="30" spans="1:6" x14ac:dyDescent="0.25">
      <c r="A30">
        <v>1990</v>
      </c>
      <c r="B30">
        <v>1</v>
      </c>
      <c r="C30">
        <v>1.1499999999999999</v>
      </c>
      <c r="D30">
        <v>-1.4018409999999999</v>
      </c>
      <c r="E30" t="e">
        <v>#N/A</v>
      </c>
      <c r="F30">
        <v>-1.4018409999999999</v>
      </c>
    </row>
    <row r="31" spans="1:6" x14ac:dyDescent="0.25">
      <c r="A31">
        <v>1990</v>
      </c>
      <c r="B31">
        <v>2</v>
      </c>
      <c r="C31">
        <v>1.266667</v>
      </c>
      <c r="D31">
        <v>-1.355291</v>
      </c>
      <c r="E31" t="e">
        <v>#N/A</v>
      </c>
      <c r="F31">
        <v>-1.355291</v>
      </c>
    </row>
    <row r="32" spans="1:6" x14ac:dyDescent="0.25">
      <c r="A32">
        <v>1990</v>
      </c>
      <c r="B32">
        <v>3</v>
      </c>
      <c r="C32">
        <v>1.683333</v>
      </c>
      <c r="D32">
        <v>-0.97048029999999996</v>
      </c>
      <c r="E32" t="e">
        <v>#N/A</v>
      </c>
      <c r="F32">
        <v>-0.97048029999999996</v>
      </c>
    </row>
    <row r="33" spans="1:6" x14ac:dyDescent="0.25">
      <c r="A33">
        <v>1990</v>
      </c>
      <c r="B33">
        <v>4</v>
      </c>
      <c r="C33">
        <v>1.433333</v>
      </c>
      <c r="D33">
        <v>-0.50445499999999999</v>
      </c>
      <c r="E33" t="e">
        <v>#N/A</v>
      </c>
      <c r="F33">
        <v>-0.50445499999999999</v>
      </c>
    </row>
    <row r="34" spans="1:6" x14ac:dyDescent="0.25">
      <c r="A34">
        <v>1991</v>
      </c>
      <c r="B34">
        <v>1</v>
      </c>
      <c r="C34">
        <v>1.55</v>
      </c>
      <c r="D34">
        <v>-3.6396400000000002E-2</v>
      </c>
      <c r="E34" t="e">
        <v>#N/A</v>
      </c>
      <c r="F34">
        <v>-3.6396400000000002E-2</v>
      </c>
    </row>
    <row r="35" spans="1:6" x14ac:dyDescent="0.25">
      <c r="A35">
        <v>1991</v>
      </c>
      <c r="B35">
        <v>2</v>
      </c>
      <c r="C35">
        <v>1.2166669999999999</v>
      </c>
      <c r="D35">
        <v>0.22206290000000001</v>
      </c>
      <c r="E35">
        <v>0.22206290000000001</v>
      </c>
      <c r="F35" t="e">
        <v>#N/A</v>
      </c>
    </row>
    <row r="36" spans="1:6" x14ac:dyDescent="0.25">
      <c r="A36">
        <v>1991</v>
      </c>
      <c r="B36">
        <v>3</v>
      </c>
      <c r="C36">
        <v>1.0833330000000001</v>
      </c>
      <c r="D36">
        <v>0.26596579999999997</v>
      </c>
      <c r="E36">
        <v>0.26596579999999997</v>
      </c>
      <c r="F36" t="e">
        <v>#N/A</v>
      </c>
    </row>
    <row r="37" spans="1:6" x14ac:dyDescent="0.25">
      <c r="A37">
        <v>1991</v>
      </c>
      <c r="B37">
        <v>4</v>
      </c>
      <c r="C37">
        <v>0.85000000000000009</v>
      </c>
      <c r="D37">
        <v>0.52301799999999998</v>
      </c>
      <c r="E37">
        <v>0.52301799999999998</v>
      </c>
      <c r="F37" t="e">
        <v>#N/A</v>
      </c>
    </row>
    <row r="38" spans="1:6" x14ac:dyDescent="0.25">
      <c r="A38">
        <v>1992</v>
      </c>
      <c r="B38">
        <v>1</v>
      </c>
      <c r="C38">
        <v>0.61666670000000001</v>
      </c>
      <c r="D38">
        <v>0.86647929999999984</v>
      </c>
      <c r="E38">
        <v>0.86647929999999984</v>
      </c>
      <c r="F38" t="e">
        <v>#N/A</v>
      </c>
    </row>
    <row r="39" spans="1:6" x14ac:dyDescent="0.25">
      <c r="A39">
        <v>1992</v>
      </c>
      <c r="B39">
        <v>2</v>
      </c>
      <c r="C39">
        <v>0.1</v>
      </c>
      <c r="D39">
        <v>1.1135949999999999</v>
      </c>
      <c r="E39">
        <v>1.1135949999999999</v>
      </c>
      <c r="F39" t="e">
        <v>#N/A</v>
      </c>
    </row>
    <row r="40" spans="1:6" x14ac:dyDescent="0.25">
      <c r="A40">
        <v>1992</v>
      </c>
      <c r="B40">
        <v>3</v>
      </c>
      <c r="C40">
        <v>0.15</v>
      </c>
      <c r="D40">
        <v>1.14886</v>
      </c>
      <c r="E40">
        <v>1.14886</v>
      </c>
      <c r="F40" t="e">
        <v>#N/A</v>
      </c>
    </row>
    <row r="41" spans="1:6" x14ac:dyDescent="0.25">
      <c r="A41">
        <v>1992</v>
      </c>
      <c r="B41">
        <v>4</v>
      </c>
      <c r="C41">
        <v>0.1666667</v>
      </c>
      <c r="D41">
        <v>0.90188400000000002</v>
      </c>
      <c r="E41">
        <v>0.90188400000000002</v>
      </c>
      <c r="F41" t="e">
        <v>#N/A</v>
      </c>
    </row>
    <row r="42" spans="1:6" x14ac:dyDescent="0.25">
      <c r="A42">
        <v>1993</v>
      </c>
      <c r="B42">
        <v>1</v>
      </c>
      <c r="C42">
        <v>0.3333333</v>
      </c>
      <c r="D42">
        <v>0.69970100000000002</v>
      </c>
      <c r="E42">
        <v>0.69970100000000002</v>
      </c>
      <c r="F42" t="e">
        <v>#N/A</v>
      </c>
    </row>
    <row r="43" spans="1:6" x14ac:dyDescent="0.25">
      <c r="A43">
        <v>1993</v>
      </c>
      <c r="B43">
        <v>2</v>
      </c>
      <c r="C43">
        <v>0</v>
      </c>
      <c r="D43">
        <v>0.66272549999999997</v>
      </c>
      <c r="E43">
        <v>0.66272549999999997</v>
      </c>
      <c r="F43" t="e">
        <v>#N/A</v>
      </c>
    </row>
    <row r="44" spans="1:6" x14ac:dyDescent="0.25">
      <c r="A44">
        <v>1993</v>
      </c>
      <c r="B44">
        <v>3</v>
      </c>
      <c r="C44">
        <v>0.25</v>
      </c>
      <c r="D44">
        <v>0.38901360000000001</v>
      </c>
      <c r="E44">
        <v>0.38901360000000001</v>
      </c>
      <c r="F44" t="e">
        <v>#N/A</v>
      </c>
    </row>
    <row r="45" spans="1:6" x14ac:dyDescent="0.25">
      <c r="A45">
        <v>1993</v>
      </c>
      <c r="B45">
        <v>4</v>
      </c>
      <c r="C45">
        <v>0.5</v>
      </c>
      <c r="D45">
        <v>0.27158939999999998</v>
      </c>
      <c r="E45">
        <v>0.27158939999999998</v>
      </c>
      <c r="F45" t="e">
        <v>#N/A</v>
      </c>
    </row>
    <row r="46" spans="1:6" x14ac:dyDescent="0.25">
      <c r="A46">
        <v>1994</v>
      </c>
      <c r="B46">
        <v>1</v>
      </c>
      <c r="C46">
        <v>0.56666669999999997</v>
      </c>
      <c r="D46">
        <v>0.18327289999999999</v>
      </c>
      <c r="E46">
        <v>0.18327289999999999</v>
      </c>
      <c r="F46" t="e">
        <v>#N/A</v>
      </c>
    </row>
    <row r="47" spans="1:6" x14ac:dyDescent="0.25">
      <c r="A47">
        <v>1994</v>
      </c>
      <c r="B47">
        <v>2</v>
      </c>
      <c r="C47">
        <v>0.1</v>
      </c>
      <c r="D47">
        <v>-0.17638760000000001</v>
      </c>
      <c r="E47" t="e">
        <v>#N/A</v>
      </c>
      <c r="F47">
        <v>-0.17638760000000001</v>
      </c>
    </row>
    <row r="48" spans="1:6" x14ac:dyDescent="0.25">
      <c r="A48">
        <v>1994</v>
      </c>
      <c r="B48">
        <v>3</v>
      </c>
      <c r="C48">
        <v>0.31666670000000002</v>
      </c>
      <c r="D48">
        <v>-0.37559130000000002</v>
      </c>
      <c r="E48" t="e">
        <v>#N/A</v>
      </c>
      <c r="F48">
        <v>-0.37559130000000002</v>
      </c>
    </row>
    <row r="49" spans="1:6" x14ac:dyDescent="0.25">
      <c r="A49">
        <v>1994</v>
      </c>
      <c r="B49">
        <v>4</v>
      </c>
      <c r="C49">
        <v>0.55000000000000004</v>
      </c>
      <c r="D49">
        <v>-0.76047600000000004</v>
      </c>
      <c r="E49" t="e">
        <v>#N/A</v>
      </c>
      <c r="F49">
        <v>-0.76047600000000004</v>
      </c>
    </row>
    <row r="50" spans="1:6" x14ac:dyDescent="0.25">
      <c r="A50">
        <v>1995</v>
      </c>
      <c r="B50">
        <v>1</v>
      </c>
      <c r="C50">
        <v>0.48333330000000002</v>
      </c>
      <c r="D50">
        <v>-0.90692139999999988</v>
      </c>
      <c r="E50" t="e">
        <v>#N/A</v>
      </c>
      <c r="F50">
        <v>-0.90692139999999988</v>
      </c>
    </row>
    <row r="51" spans="1:6" x14ac:dyDescent="0.25">
      <c r="A51">
        <v>1995</v>
      </c>
      <c r="B51">
        <v>2</v>
      </c>
      <c r="C51">
        <v>0.65</v>
      </c>
      <c r="D51">
        <v>-0.7133062</v>
      </c>
      <c r="E51" t="e">
        <v>#N/A</v>
      </c>
      <c r="F51">
        <v>-0.7133062</v>
      </c>
    </row>
    <row r="52" spans="1:6" x14ac:dyDescent="0.25">
      <c r="A52">
        <v>1995</v>
      </c>
      <c r="B52">
        <v>3</v>
      </c>
      <c r="C52">
        <v>0.65833339999999996</v>
      </c>
      <c r="D52">
        <v>-0.68971519999999997</v>
      </c>
      <c r="E52" t="e">
        <v>#N/A</v>
      </c>
      <c r="F52">
        <v>-0.68971519999999997</v>
      </c>
    </row>
    <row r="53" spans="1:6" x14ac:dyDescent="0.25">
      <c r="A53">
        <v>1995</v>
      </c>
      <c r="B53">
        <v>4</v>
      </c>
      <c r="C53">
        <v>0.66666669999999995</v>
      </c>
      <c r="D53">
        <v>-0.7913327</v>
      </c>
      <c r="E53" t="e">
        <v>#N/A</v>
      </c>
      <c r="F53">
        <v>-0.7913327</v>
      </c>
    </row>
    <row r="54" spans="1:6" x14ac:dyDescent="0.25">
      <c r="A54">
        <v>1996</v>
      </c>
      <c r="B54">
        <v>1</v>
      </c>
      <c r="C54">
        <v>0.87500000000000011</v>
      </c>
      <c r="D54">
        <v>-0.83448689999999992</v>
      </c>
      <c r="E54" t="e">
        <v>#N/A</v>
      </c>
      <c r="F54">
        <v>-0.83448689999999992</v>
      </c>
    </row>
    <row r="55" spans="1:6" x14ac:dyDescent="0.25">
      <c r="A55">
        <v>1996</v>
      </c>
      <c r="B55">
        <v>2</v>
      </c>
      <c r="C55">
        <v>0.83333330000000005</v>
      </c>
      <c r="D55">
        <v>-0.87347790000000003</v>
      </c>
      <c r="E55" t="e">
        <v>#N/A</v>
      </c>
      <c r="F55">
        <v>-0.87347790000000003</v>
      </c>
    </row>
    <row r="56" spans="1:6" x14ac:dyDescent="0.25">
      <c r="A56">
        <v>1996</v>
      </c>
      <c r="B56">
        <v>3</v>
      </c>
      <c r="C56">
        <v>0.99166670000000001</v>
      </c>
      <c r="D56">
        <v>-1.08578</v>
      </c>
      <c r="E56" t="e">
        <v>#N/A</v>
      </c>
      <c r="F56">
        <v>-1.08578</v>
      </c>
    </row>
    <row r="57" spans="1:6" x14ac:dyDescent="0.25">
      <c r="A57">
        <v>1996</v>
      </c>
      <c r="B57">
        <v>4</v>
      </c>
      <c r="C57">
        <v>1.2</v>
      </c>
      <c r="D57">
        <v>-1.035598</v>
      </c>
      <c r="E57" t="e">
        <v>#N/A</v>
      </c>
      <c r="F57">
        <v>-1.035598</v>
      </c>
    </row>
    <row r="58" spans="1:6" x14ac:dyDescent="0.25">
      <c r="A58">
        <v>1997</v>
      </c>
      <c r="B58">
        <v>1</v>
      </c>
      <c r="C58">
        <v>1.4666669999999999</v>
      </c>
      <c r="D58">
        <v>-1.1237710000000001</v>
      </c>
      <c r="E58" t="e">
        <v>#N/A</v>
      </c>
      <c r="F58">
        <v>-1.1237710000000001</v>
      </c>
    </row>
    <row r="59" spans="1:6" x14ac:dyDescent="0.25">
      <c r="A59">
        <v>1997</v>
      </c>
      <c r="B59">
        <v>2</v>
      </c>
      <c r="C59">
        <v>1.566667</v>
      </c>
      <c r="D59">
        <v>-1.3495170000000001</v>
      </c>
      <c r="E59" t="e">
        <v>#N/A</v>
      </c>
      <c r="F59">
        <v>-1.3495170000000001</v>
      </c>
    </row>
    <row r="60" spans="1:6" x14ac:dyDescent="0.25">
      <c r="A60">
        <v>1997</v>
      </c>
      <c r="B60">
        <v>3</v>
      </c>
      <c r="C60">
        <v>1.8333330000000001</v>
      </c>
      <c r="D60">
        <v>-1.4608239999999999</v>
      </c>
      <c r="E60" t="e">
        <v>#N/A</v>
      </c>
      <c r="F60">
        <v>-1.4608239999999999</v>
      </c>
    </row>
    <row r="61" spans="1:6" x14ac:dyDescent="0.25">
      <c r="A61">
        <v>1997</v>
      </c>
      <c r="B61">
        <v>4</v>
      </c>
      <c r="C61">
        <v>1.8333330000000001</v>
      </c>
      <c r="D61">
        <v>-1.650515</v>
      </c>
      <c r="E61" t="e">
        <v>#N/A</v>
      </c>
      <c r="F61">
        <v>-1.650515</v>
      </c>
    </row>
    <row r="62" spans="1:6" x14ac:dyDescent="0.25">
      <c r="A62">
        <v>1998</v>
      </c>
      <c r="B62">
        <v>1</v>
      </c>
      <c r="C62">
        <v>1.766667</v>
      </c>
      <c r="D62">
        <v>-1.6807859999999997</v>
      </c>
      <c r="E62" t="e">
        <v>#N/A</v>
      </c>
      <c r="F62">
        <v>-1.6807859999999997</v>
      </c>
    </row>
    <row r="63" spans="1:6" x14ac:dyDescent="0.25">
      <c r="A63">
        <v>1998</v>
      </c>
      <c r="B63">
        <v>2</v>
      </c>
      <c r="C63">
        <v>2.3166669999999998</v>
      </c>
      <c r="D63">
        <v>-1.9147449999999999</v>
      </c>
      <c r="E63" t="e">
        <v>#N/A</v>
      </c>
      <c r="F63">
        <v>-1.9147449999999999</v>
      </c>
    </row>
    <row r="64" spans="1:6" x14ac:dyDescent="0.25">
      <c r="A64">
        <v>1998</v>
      </c>
      <c r="B64">
        <v>3</v>
      </c>
      <c r="C64">
        <v>2.266667</v>
      </c>
      <c r="D64">
        <v>-1.7816289999999999</v>
      </c>
      <c r="E64" t="e">
        <v>#N/A</v>
      </c>
      <c r="F64">
        <v>-1.7816289999999999</v>
      </c>
    </row>
    <row r="65" spans="1:6" x14ac:dyDescent="0.25">
      <c r="A65">
        <v>1998</v>
      </c>
      <c r="B65">
        <v>4</v>
      </c>
      <c r="C65">
        <v>2.3166669999999998</v>
      </c>
      <c r="D65">
        <v>-1.852417</v>
      </c>
      <c r="E65" t="e">
        <v>#N/A</v>
      </c>
      <c r="F65">
        <v>-1.852417</v>
      </c>
    </row>
    <row r="66" spans="1:6" x14ac:dyDescent="0.25">
      <c r="A66">
        <v>1999</v>
      </c>
      <c r="B66">
        <v>1</v>
      </c>
      <c r="C66">
        <v>2.4666670000000002</v>
      </c>
      <c r="D66">
        <v>-1.9592780000000001</v>
      </c>
      <c r="E66" t="e">
        <v>#N/A</v>
      </c>
      <c r="F66">
        <v>-1.9592780000000001</v>
      </c>
    </row>
    <row r="67" spans="1:6" x14ac:dyDescent="0.25">
      <c r="A67">
        <v>1999</v>
      </c>
      <c r="B67">
        <v>2</v>
      </c>
      <c r="C67">
        <v>2.6</v>
      </c>
      <c r="D67">
        <v>-1.96339</v>
      </c>
      <c r="E67" t="e">
        <v>#N/A</v>
      </c>
      <c r="F67">
        <v>-1.96339</v>
      </c>
    </row>
    <row r="68" spans="1:6" x14ac:dyDescent="0.25">
      <c r="A68">
        <v>1999</v>
      </c>
      <c r="B68">
        <v>3</v>
      </c>
      <c r="C68">
        <v>2.4333330000000002</v>
      </c>
      <c r="D68">
        <v>-2.0050129999999999</v>
      </c>
      <c r="E68" t="e">
        <v>#N/A</v>
      </c>
      <c r="F68">
        <v>-2.0050129999999999</v>
      </c>
    </row>
    <row r="69" spans="1:6" x14ac:dyDescent="0.25">
      <c r="A69">
        <v>1999</v>
      </c>
      <c r="B69">
        <v>4</v>
      </c>
      <c r="C69">
        <v>2.6</v>
      </c>
      <c r="D69">
        <v>-2.1616</v>
      </c>
      <c r="E69" t="e">
        <v>#N/A</v>
      </c>
      <c r="F69">
        <v>-2.1616</v>
      </c>
    </row>
    <row r="70" spans="1:6" x14ac:dyDescent="0.25">
      <c r="A70">
        <v>2000</v>
      </c>
      <c r="B70">
        <v>1</v>
      </c>
      <c r="C70">
        <v>2.5</v>
      </c>
      <c r="D70">
        <v>-2.1843759999999999</v>
      </c>
      <c r="E70" t="e">
        <v>#N/A</v>
      </c>
      <c r="F70">
        <v>-2.1843759999999999</v>
      </c>
    </row>
    <row r="71" spans="1:6" x14ac:dyDescent="0.25">
      <c r="A71">
        <v>2000</v>
      </c>
      <c r="B71">
        <v>2</v>
      </c>
      <c r="C71">
        <v>2.4333330000000002</v>
      </c>
      <c r="D71">
        <v>-2.2938420000000002</v>
      </c>
      <c r="E71" t="e">
        <v>#N/A</v>
      </c>
      <c r="F71">
        <v>-2.2938420000000002</v>
      </c>
    </row>
    <row r="72" spans="1:6" x14ac:dyDescent="0.25">
      <c r="A72">
        <v>2000</v>
      </c>
      <c r="B72">
        <v>3</v>
      </c>
      <c r="C72">
        <v>2.6333329999999999</v>
      </c>
      <c r="D72">
        <v>-2.2008000000000001</v>
      </c>
      <c r="E72" t="e">
        <v>#N/A</v>
      </c>
      <c r="F72">
        <v>-2.2008000000000001</v>
      </c>
    </row>
    <row r="73" spans="1:6" x14ac:dyDescent="0.25">
      <c r="A73">
        <v>2000</v>
      </c>
      <c r="B73">
        <v>4</v>
      </c>
      <c r="C73">
        <v>2.8333330000000001</v>
      </c>
      <c r="D73">
        <v>-2.2685879999999998</v>
      </c>
      <c r="E73" t="e">
        <v>#N/A</v>
      </c>
      <c r="F73">
        <v>-2.2685879999999998</v>
      </c>
    </row>
    <row r="74" spans="1:6" x14ac:dyDescent="0.25">
      <c r="A74">
        <v>2001</v>
      </c>
      <c r="B74">
        <v>1</v>
      </c>
      <c r="C74">
        <v>2.8333330000000001</v>
      </c>
      <c r="D74">
        <v>-1.926777</v>
      </c>
      <c r="E74" t="e">
        <v>#N/A</v>
      </c>
      <c r="F74">
        <v>-1.926777</v>
      </c>
    </row>
    <row r="75" spans="1:6" x14ac:dyDescent="0.25">
      <c r="A75">
        <v>2001</v>
      </c>
      <c r="B75">
        <v>2</v>
      </c>
      <c r="C75">
        <v>2.7</v>
      </c>
      <c r="D75">
        <v>-1.7409030000000003</v>
      </c>
      <c r="E75" t="e">
        <v>#N/A</v>
      </c>
      <c r="F75">
        <v>-1.7409030000000003</v>
      </c>
    </row>
    <row r="76" spans="1:6" x14ac:dyDescent="0.25">
      <c r="A76">
        <v>2001</v>
      </c>
      <c r="B76">
        <v>3</v>
      </c>
      <c r="C76">
        <v>2.6</v>
      </c>
      <c r="D76">
        <v>-1.2911440000000001</v>
      </c>
      <c r="E76" t="e">
        <v>#N/A</v>
      </c>
      <c r="F76">
        <v>-1.2911440000000001</v>
      </c>
    </row>
    <row r="77" spans="1:6" x14ac:dyDescent="0.25">
      <c r="A77">
        <v>2001</v>
      </c>
      <c r="B77">
        <v>4</v>
      </c>
      <c r="C77">
        <v>2.5</v>
      </c>
      <c r="D77">
        <v>-0.6240945</v>
      </c>
      <c r="E77" t="e">
        <v>#N/A</v>
      </c>
      <c r="F77">
        <v>-0.6240945</v>
      </c>
    </row>
    <row r="78" spans="1:6" x14ac:dyDescent="0.25">
      <c r="A78">
        <v>2002</v>
      </c>
      <c r="B78">
        <v>1</v>
      </c>
      <c r="C78">
        <v>2.233333</v>
      </c>
      <c r="D78">
        <v>-0.3876155</v>
      </c>
      <c r="E78" t="e">
        <v>#N/A</v>
      </c>
      <c r="F78">
        <v>-0.3876155</v>
      </c>
    </row>
    <row r="79" spans="1:6" x14ac:dyDescent="0.25">
      <c r="A79">
        <v>2002</v>
      </c>
      <c r="B79">
        <v>2</v>
      </c>
      <c r="C79">
        <v>1.8000000000000003</v>
      </c>
      <c r="D79">
        <v>-0.22534099999999999</v>
      </c>
      <c r="E79" t="e">
        <v>#N/A</v>
      </c>
      <c r="F79">
        <v>-0.22534099999999999</v>
      </c>
    </row>
    <row r="80" spans="1:6" x14ac:dyDescent="0.25">
      <c r="A80">
        <v>2002</v>
      </c>
      <c r="B80">
        <v>3</v>
      </c>
      <c r="C80">
        <v>1.5</v>
      </c>
      <c r="D80">
        <v>-0.30829889999999999</v>
      </c>
      <c r="E80" t="e">
        <v>#N/A</v>
      </c>
      <c r="F80">
        <v>-0.30829889999999999</v>
      </c>
    </row>
    <row r="81" spans="1:6" x14ac:dyDescent="0.25">
      <c r="A81">
        <v>2002</v>
      </c>
      <c r="B81">
        <v>4</v>
      </c>
      <c r="C81">
        <v>1.0833330000000001</v>
      </c>
      <c r="D81">
        <v>-0.15438859999999999</v>
      </c>
      <c r="E81" t="e">
        <v>#N/A</v>
      </c>
      <c r="F81">
        <v>-0.15438859999999999</v>
      </c>
    </row>
    <row r="82" spans="1:6" x14ac:dyDescent="0.25">
      <c r="A82">
        <v>2003</v>
      </c>
      <c r="B82">
        <v>1</v>
      </c>
      <c r="C82">
        <v>1.266667</v>
      </c>
      <c r="D82">
        <v>-0.129274</v>
      </c>
      <c r="E82" t="e">
        <v>#N/A</v>
      </c>
      <c r="F82">
        <v>-0.129274</v>
      </c>
    </row>
    <row r="83" spans="1:6" x14ac:dyDescent="0.25">
      <c r="A83">
        <v>2003</v>
      </c>
      <c r="B83">
        <v>2</v>
      </c>
      <c r="C83">
        <v>1.0333330000000001</v>
      </c>
      <c r="D83">
        <v>0.15128910000000001</v>
      </c>
      <c r="E83">
        <v>0.15128910000000001</v>
      </c>
      <c r="F83" t="e">
        <v>#N/A</v>
      </c>
    </row>
    <row r="84" spans="1:6" x14ac:dyDescent="0.25">
      <c r="A84">
        <v>2003</v>
      </c>
      <c r="B84">
        <v>3</v>
      </c>
      <c r="C84">
        <v>1.066667</v>
      </c>
      <c r="D84">
        <v>0.18875990000000001</v>
      </c>
      <c r="E84">
        <v>0.18875990000000001</v>
      </c>
      <c r="F84" t="e">
        <v>#N/A</v>
      </c>
    </row>
    <row r="85" spans="1:6" x14ac:dyDescent="0.25">
      <c r="A85">
        <v>2003</v>
      </c>
      <c r="B85">
        <v>4</v>
      </c>
      <c r="C85">
        <v>0.8833333000000001</v>
      </c>
      <c r="D85">
        <v>-9.7080899999999998E-2</v>
      </c>
      <c r="E85" t="e">
        <v>#N/A</v>
      </c>
      <c r="F85">
        <v>-9.7080899999999998E-2</v>
      </c>
    </row>
    <row r="86" spans="1:6" x14ac:dyDescent="0.25">
      <c r="A86">
        <v>2004</v>
      </c>
      <c r="B86">
        <v>1</v>
      </c>
      <c r="C86">
        <v>0.8666666999999999</v>
      </c>
      <c r="D86">
        <v>-0.24653800000000001</v>
      </c>
      <c r="E86" t="e">
        <v>#N/A</v>
      </c>
      <c r="F86">
        <v>-0.24653800000000001</v>
      </c>
    </row>
    <row r="87" spans="1:6" x14ac:dyDescent="0.25">
      <c r="A87">
        <v>2004</v>
      </c>
      <c r="B87">
        <v>2</v>
      </c>
      <c r="C87">
        <v>0.8666666999999999</v>
      </c>
      <c r="D87">
        <v>-0.31350889999999998</v>
      </c>
      <c r="E87" t="e">
        <v>#N/A</v>
      </c>
      <c r="F87">
        <v>-0.31350889999999998</v>
      </c>
    </row>
    <row r="88" spans="1:6" x14ac:dyDescent="0.25">
      <c r="A88">
        <v>2004</v>
      </c>
      <c r="B88">
        <v>3</v>
      </c>
      <c r="C88">
        <v>1.0333330000000001</v>
      </c>
      <c r="D88">
        <v>-0.50394450000000002</v>
      </c>
      <c r="E88" t="e">
        <v>#N/A</v>
      </c>
      <c r="F88">
        <v>-0.50394450000000002</v>
      </c>
    </row>
    <row r="89" spans="1:6" x14ac:dyDescent="0.25">
      <c r="A89">
        <v>2004</v>
      </c>
      <c r="B89">
        <v>4</v>
      </c>
      <c r="C89">
        <v>1.1666669999999999</v>
      </c>
      <c r="D89">
        <v>-0.4980097</v>
      </c>
      <c r="E89" t="e">
        <v>#N/A</v>
      </c>
      <c r="F89">
        <v>-0.4980097</v>
      </c>
    </row>
    <row r="90" spans="1:6" x14ac:dyDescent="0.25">
      <c r="A90">
        <v>2005</v>
      </c>
      <c r="B90">
        <v>1</v>
      </c>
      <c r="C90">
        <v>1.066667</v>
      </c>
      <c r="D90">
        <v>-0.61161969999999999</v>
      </c>
      <c r="E90" t="e">
        <v>#N/A</v>
      </c>
      <c r="F90">
        <v>-0.61161969999999999</v>
      </c>
    </row>
    <row r="91" spans="1:6" x14ac:dyDescent="0.25">
      <c r="A91">
        <v>2005</v>
      </c>
      <c r="B91">
        <v>2</v>
      </c>
      <c r="C91">
        <v>1.1333329999999999</v>
      </c>
      <c r="D91">
        <v>-0.80751930000000016</v>
      </c>
      <c r="E91" t="e">
        <v>#N/A</v>
      </c>
      <c r="F91">
        <v>-0.80751930000000016</v>
      </c>
    </row>
    <row r="92" spans="1:6" x14ac:dyDescent="0.25">
      <c r="A92">
        <v>2005</v>
      </c>
      <c r="B92">
        <v>3</v>
      </c>
      <c r="C92">
        <v>1.5333330000000001</v>
      </c>
      <c r="D92">
        <v>-0.92204050000000004</v>
      </c>
      <c r="E92" t="e">
        <v>#N/A</v>
      </c>
      <c r="F92">
        <v>-0.92204050000000004</v>
      </c>
    </row>
    <row r="93" spans="1:6" x14ac:dyDescent="0.25">
      <c r="A93">
        <v>2005</v>
      </c>
      <c r="B93">
        <v>4</v>
      </c>
      <c r="C93">
        <v>1.6333329999999999</v>
      </c>
      <c r="D93">
        <v>-0.88887939999999999</v>
      </c>
      <c r="E93" t="e">
        <v>#N/A</v>
      </c>
      <c r="F93">
        <v>-0.88887939999999999</v>
      </c>
    </row>
    <row r="94" spans="1:6" x14ac:dyDescent="0.25">
      <c r="A94">
        <v>2006</v>
      </c>
      <c r="B94">
        <v>1</v>
      </c>
      <c r="C94">
        <v>1.4166669999999999</v>
      </c>
      <c r="D94">
        <v>-1.127542</v>
      </c>
      <c r="E94" t="e">
        <v>#N/A</v>
      </c>
      <c r="F94">
        <v>-1.127542</v>
      </c>
    </row>
    <row r="95" spans="1:6" x14ac:dyDescent="0.25">
      <c r="A95">
        <v>2006</v>
      </c>
      <c r="B95">
        <v>2</v>
      </c>
      <c r="C95">
        <v>1.3333330000000001</v>
      </c>
      <c r="D95">
        <v>-1.2100359999999999</v>
      </c>
      <c r="E95" t="e">
        <v>#N/A</v>
      </c>
      <c r="F95">
        <v>-1.2100359999999999</v>
      </c>
    </row>
    <row r="96" spans="1:6" x14ac:dyDescent="0.25">
      <c r="A96">
        <v>2006</v>
      </c>
      <c r="B96">
        <v>3</v>
      </c>
      <c r="C96">
        <v>1.266667</v>
      </c>
      <c r="D96">
        <v>-1.2020839999999999</v>
      </c>
      <c r="E96" t="e">
        <v>#N/A</v>
      </c>
      <c r="F96">
        <v>-1.2020839999999999</v>
      </c>
    </row>
    <row r="97" spans="1:6" x14ac:dyDescent="0.25">
      <c r="A97">
        <v>2006</v>
      </c>
      <c r="B97">
        <v>4</v>
      </c>
      <c r="C97">
        <v>1.4</v>
      </c>
      <c r="D97">
        <v>-1.364644</v>
      </c>
      <c r="E97" t="e">
        <v>#N/A</v>
      </c>
      <c r="F97">
        <v>-1.364644</v>
      </c>
    </row>
    <row r="98" spans="1:6" x14ac:dyDescent="0.25">
      <c r="A98">
        <v>2007</v>
      </c>
      <c r="B98">
        <v>1</v>
      </c>
      <c r="C98">
        <v>1.7000000000000002</v>
      </c>
      <c r="D98">
        <v>-1.2739670000000001</v>
      </c>
      <c r="E98" t="e">
        <v>#N/A</v>
      </c>
      <c r="F98">
        <v>-1.2739670000000001</v>
      </c>
    </row>
    <row r="99" spans="1:6" x14ac:dyDescent="0.25">
      <c r="A99">
        <v>2007</v>
      </c>
      <c r="B99">
        <v>2</v>
      </c>
      <c r="C99">
        <v>1.566667</v>
      </c>
      <c r="D99">
        <v>-1.2036439999999999</v>
      </c>
      <c r="E99" t="e">
        <v>#N/A</v>
      </c>
      <c r="F99">
        <v>-1.2036439999999999</v>
      </c>
    </row>
    <row r="100" spans="1:6" x14ac:dyDescent="0.25">
      <c r="A100">
        <v>2007</v>
      </c>
      <c r="B100">
        <v>3</v>
      </c>
      <c r="C100">
        <v>1.8000000000000003</v>
      </c>
      <c r="D100">
        <v>-0.98390370000000005</v>
      </c>
      <c r="E100" t="e">
        <v>#N/A</v>
      </c>
      <c r="F100">
        <v>-0.98390370000000005</v>
      </c>
    </row>
    <row r="101" spans="1:6" x14ac:dyDescent="0.25">
      <c r="A101">
        <v>2007</v>
      </c>
      <c r="B101">
        <v>4</v>
      </c>
      <c r="C101">
        <v>1.733333</v>
      </c>
      <c r="D101">
        <v>-0.87799329999999998</v>
      </c>
      <c r="E101" t="e">
        <v>#N/A</v>
      </c>
      <c r="F101">
        <v>-0.87799329999999998</v>
      </c>
    </row>
    <row r="102" spans="1:6" x14ac:dyDescent="0.25">
      <c r="A102">
        <v>2008</v>
      </c>
      <c r="B102">
        <v>1</v>
      </c>
      <c r="C102">
        <v>1.5833329999999999</v>
      </c>
      <c r="D102">
        <v>-0.62160439999999995</v>
      </c>
      <c r="E102" t="e">
        <v>#N/A</v>
      </c>
      <c r="F102">
        <v>-0.62160439999999995</v>
      </c>
    </row>
    <row r="103" spans="1:6" x14ac:dyDescent="0.25">
      <c r="A103">
        <v>2008</v>
      </c>
      <c r="B103">
        <v>2</v>
      </c>
      <c r="C103">
        <v>1.7000000000000002</v>
      </c>
      <c r="D103">
        <v>-0.289746</v>
      </c>
      <c r="E103" t="e">
        <v>#N/A</v>
      </c>
      <c r="F103">
        <v>-0.289746</v>
      </c>
    </row>
    <row r="104" spans="1:6" x14ac:dyDescent="0.25">
      <c r="A104">
        <v>2008</v>
      </c>
      <c r="B104">
        <v>3</v>
      </c>
      <c r="C104">
        <v>1.6333329999999999</v>
      </c>
      <c r="D104">
        <v>0.40073059999999994</v>
      </c>
      <c r="E104">
        <v>0.40073059999999994</v>
      </c>
      <c r="F104" t="e">
        <v>#N/A</v>
      </c>
    </row>
    <row r="105" spans="1:6" x14ac:dyDescent="0.25">
      <c r="A105">
        <v>2008</v>
      </c>
      <c r="B105">
        <v>4</v>
      </c>
      <c r="C105">
        <v>1.5333330000000001</v>
      </c>
      <c r="D105">
        <v>1.307488</v>
      </c>
      <c r="E105">
        <v>1.307488</v>
      </c>
      <c r="F105" t="e">
        <v>#N/A</v>
      </c>
    </row>
    <row r="106" spans="1:6" x14ac:dyDescent="0.25">
      <c r="A106">
        <v>2009</v>
      </c>
      <c r="B106">
        <v>1</v>
      </c>
      <c r="C106">
        <v>0.93333330000000014</v>
      </c>
      <c r="D106">
        <v>2.7260249999999999</v>
      </c>
      <c r="E106">
        <v>2.7260249999999999</v>
      </c>
      <c r="F106" t="e">
        <v>#N/A</v>
      </c>
    </row>
    <row r="107" spans="1:6" x14ac:dyDescent="0.25">
      <c r="A107">
        <v>2009</v>
      </c>
      <c r="B107">
        <v>2</v>
      </c>
      <c r="C107">
        <v>0.7</v>
      </c>
      <c r="D107">
        <v>3.7668469999999994</v>
      </c>
      <c r="E107">
        <v>3.7668469999999994</v>
      </c>
      <c r="F107" t="e">
        <v>#N/A</v>
      </c>
    </row>
    <row r="108" spans="1:6" x14ac:dyDescent="0.25">
      <c r="A108">
        <v>2009</v>
      </c>
      <c r="B108">
        <v>3</v>
      </c>
      <c r="C108">
        <v>6.6666699999999995E-2</v>
      </c>
      <c r="D108">
        <v>4.142309</v>
      </c>
      <c r="E108">
        <v>4.142309</v>
      </c>
      <c r="F108" t="e">
        <v>#N/A</v>
      </c>
    </row>
    <row r="109" spans="1:6" x14ac:dyDescent="0.25">
      <c r="A109">
        <v>2009</v>
      </c>
      <c r="B109">
        <v>4</v>
      </c>
      <c r="C109">
        <v>-0.53333339999999996</v>
      </c>
      <c r="D109">
        <v>4.486497</v>
      </c>
      <c r="E109">
        <v>4.486497</v>
      </c>
      <c r="F109" t="e">
        <v>#N/A</v>
      </c>
    </row>
    <row r="110" spans="1:6" x14ac:dyDescent="0.25">
      <c r="A110">
        <v>2010</v>
      </c>
      <c r="B110">
        <v>1</v>
      </c>
      <c r="C110">
        <v>-0.66666669999999995</v>
      </c>
      <c r="D110">
        <v>4.3588820000000004</v>
      </c>
      <c r="E110">
        <v>4.3588820000000004</v>
      </c>
      <c r="F110" t="e">
        <v>#N/A</v>
      </c>
    </row>
    <row r="111" spans="1:6" x14ac:dyDescent="0.25">
      <c r="A111">
        <v>2010</v>
      </c>
      <c r="B111">
        <v>2</v>
      </c>
      <c r="C111">
        <v>-0.76666670000000003</v>
      </c>
      <c r="D111">
        <v>4.172409</v>
      </c>
      <c r="E111">
        <v>4.172409</v>
      </c>
      <c r="F111" t="e">
        <v>#N/A</v>
      </c>
    </row>
    <row r="112" spans="1:6" x14ac:dyDescent="0.25">
      <c r="A112">
        <v>2010</v>
      </c>
      <c r="B112">
        <v>3</v>
      </c>
      <c r="C112">
        <v>-0.6</v>
      </c>
      <c r="D112">
        <v>4.0413030000000001</v>
      </c>
      <c r="E112">
        <v>4.0413030000000001</v>
      </c>
      <c r="F112" t="e">
        <v>#N/A</v>
      </c>
    </row>
    <row r="113" spans="1:6" x14ac:dyDescent="0.25">
      <c r="A113">
        <v>2010</v>
      </c>
      <c r="B113">
        <v>4</v>
      </c>
      <c r="C113">
        <v>-0.56000000000000005</v>
      </c>
      <c r="D113">
        <v>4.0807580000000003</v>
      </c>
      <c r="E113">
        <v>4.0807580000000003</v>
      </c>
      <c r="F113" t="e">
        <v>#N/A</v>
      </c>
    </row>
    <row r="114" spans="1:6" x14ac:dyDescent="0.25">
      <c r="A114">
        <v>2011</v>
      </c>
      <c r="B114">
        <v>1</v>
      </c>
      <c r="C114">
        <v>-0.49</v>
      </c>
      <c r="D114">
        <v>3.6546570000000003</v>
      </c>
      <c r="E114">
        <v>3.6546570000000003</v>
      </c>
      <c r="F114" t="e">
        <v>#N/A</v>
      </c>
    </row>
    <row r="115" spans="1:6" x14ac:dyDescent="0.25">
      <c r="A115">
        <v>2011</v>
      </c>
      <c r="B115">
        <v>2</v>
      </c>
      <c r="C115">
        <v>-0.43333329999999998</v>
      </c>
      <c r="D115">
        <v>3.7225849999999996</v>
      </c>
      <c r="E115">
        <v>3.7225849999999996</v>
      </c>
      <c r="F115" t="e">
        <v>#N/A</v>
      </c>
    </row>
    <row r="116" spans="1:6" x14ac:dyDescent="0.25">
      <c r="A116">
        <v>2011</v>
      </c>
      <c r="B116">
        <v>3</v>
      </c>
      <c r="C116">
        <v>-0.1666667</v>
      </c>
      <c r="D116">
        <v>3.6350880000000001</v>
      </c>
      <c r="E116">
        <v>3.6350880000000001</v>
      </c>
      <c r="F116" t="e">
        <v>#N/A</v>
      </c>
    </row>
    <row r="117" spans="1:6" x14ac:dyDescent="0.25">
      <c r="A117">
        <v>2011</v>
      </c>
      <c r="B117">
        <v>4</v>
      </c>
      <c r="C117">
        <v>-0.13333329999999999</v>
      </c>
      <c r="D117">
        <v>3.2825010000000003</v>
      </c>
      <c r="E117">
        <v>3.2825010000000003</v>
      </c>
      <c r="F117" t="e">
        <v>#N/A</v>
      </c>
    </row>
    <row r="118" spans="1:6" x14ac:dyDescent="0.25">
      <c r="A118">
        <v>2012</v>
      </c>
      <c r="B118">
        <v>1</v>
      </c>
      <c r="C118">
        <v>-0.36666670000000001</v>
      </c>
      <c r="D118">
        <v>2.9674689999999999</v>
      </c>
      <c r="E118">
        <v>2.9674689999999999</v>
      </c>
      <c r="F118" t="e">
        <v>#N/A</v>
      </c>
    </row>
    <row r="119" spans="1:6" x14ac:dyDescent="0.25">
      <c r="A119">
        <v>2012</v>
      </c>
      <c r="B119">
        <v>2</v>
      </c>
      <c r="C119">
        <v>-0.2</v>
      </c>
      <c r="D119">
        <v>2.8998529999999998</v>
      </c>
      <c r="E119">
        <v>2.8998529999999998</v>
      </c>
      <c r="F119" t="e">
        <v>#N/A</v>
      </c>
    </row>
    <row r="120" spans="1:6" x14ac:dyDescent="0.25">
      <c r="A120">
        <v>2012</v>
      </c>
      <c r="B120">
        <v>3</v>
      </c>
      <c r="C120">
        <v>-0.3</v>
      </c>
      <c r="D120">
        <v>2.749206</v>
      </c>
      <c r="E120">
        <v>2.749206</v>
      </c>
      <c r="F120" t="e">
        <v>#N/A</v>
      </c>
    </row>
    <row r="121" spans="1:6" x14ac:dyDescent="0.25">
      <c r="A121">
        <v>2012</v>
      </c>
      <c r="B121">
        <v>4</v>
      </c>
      <c r="C121">
        <v>-0.26666669999999998</v>
      </c>
      <c r="D121">
        <v>2.5360360000000002</v>
      </c>
      <c r="E121">
        <v>2.5360360000000002</v>
      </c>
      <c r="F121" t="e">
        <v>#N/A</v>
      </c>
    </row>
    <row r="122" spans="1:6" x14ac:dyDescent="0.25">
      <c r="A122">
        <v>2013</v>
      </c>
      <c r="B122">
        <v>1</v>
      </c>
      <c r="C122">
        <v>-3.3333300000000003E-2</v>
      </c>
      <c r="D122">
        <v>2.4700790000000001</v>
      </c>
      <c r="E122">
        <v>2.4700790000000001</v>
      </c>
      <c r="F122" t="e">
        <v>#N/A</v>
      </c>
    </row>
    <row r="123" spans="1:6" x14ac:dyDescent="0.25">
      <c r="A123">
        <v>2013</v>
      </c>
      <c r="B123">
        <v>2</v>
      </c>
      <c r="C123">
        <v>-0.31333329999999998</v>
      </c>
      <c r="D123">
        <v>2.2869169999999999</v>
      </c>
      <c r="E123">
        <v>2.2869169999999999</v>
      </c>
      <c r="F123" t="e">
        <v>#N/A</v>
      </c>
    </row>
    <row r="124" spans="1:6" x14ac:dyDescent="0.25">
      <c r="A124">
        <v>2013</v>
      </c>
      <c r="B124">
        <v>3</v>
      </c>
      <c r="C124">
        <v>-1.66667E-2</v>
      </c>
      <c r="D124">
        <v>1.9757779999999998</v>
      </c>
      <c r="E124">
        <v>1.9757779999999998</v>
      </c>
      <c r="F124" t="e">
        <v>#N/A</v>
      </c>
    </row>
    <row r="125" spans="1:6" x14ac:dyDescent="0.25">
      <c r="A125">
        <v>2013</v>
      </c>
      <c r="B125">
        <v>4</v>
      </c>
      <c r="C125">
        <v>-0.1666667</v>
      </c>
      <c r="D125">
        <v>1.7156709999999999</v>
      </c>
      <c r="E125">
        <v>1.7156709999999999</v>
      </c>
      <c r="F125" t="e">
        <v>#N/A</v>
      </c>
    </row>
    <row r="126" spans="1:6" x14ac:dyDescent="0.25">
      <c r="A126">
        <v>2014</v>
      </c>
      <c r="B126">
        <v>1</v>
      </c>
      <c r="C126">
        <v>0.1</v>
      </c>
      <c r="D126">
        <v>1.446957</v>
      </c>
      <c r="E126">
        <v>1.446957</v>
      </c>
      <c r="F126" t="e">
        <v>#N/A</v>
      </c>
    </row>
    <row r="127" spans="1:6" x14ac:dyDescent="0.25">
      <c r="A127">
        <v>2014</v>
      </c>
      <c r="B127">
        <v>2</v>
      </c>
      <c r="C127">
        <v>0</v>
      </c>
      <c r="D127">
        <v>0.99343649999999983</v>
      </c>
      <c r="E127">
        <v>0.99343649999999983</v>
      </c>
      <c r="F127" t="e">
        <v>#N/A</v>
      </c>
    </row>
    <row r="128" spans="1:6" x14ac:dyDescent="0.25">
      <c r="A128">
        <v>2014</v>
      </c>
      <c r="B128">
        <v>3</v>
      </c>
      <c r="C128">
        <v>0.25666670000000003</v>
      </c>
      <c r="D128">
        <v>0.86790900000000004</v>
      </c>
      <c r="E128">
        <v>0.86790900000000004</v>
      </c>
      <c r="F128" t="e">
        <v>#N/A</v>
      </c>
    </row>
    <row r="129" spans="1:6" x14ac:dyDescent="0.25">
      <c r="A129">
        <v>2014</v>
      </c>
      <c r="B129">
        <v>4</v>
      </c>
      <c r="C129">
        <v>0.56666669999999997</v>
      </c>
      <c r="D129">
        <v>0.49551270000000003</v>
      </c>
      <c r="E129">
        <v>0.49551270000000003</v>
      </c>
      <c r="F129" t="e">
        <v>#N/A</v>
      </c>
    </row>
    <row r="130" spans="1:6" x14ac:dyDescent="0.25">
      <c r="A130">
        <v>2015</v>
      </c>
      <c r="B130">
        <v>1</v>
      </c>
      <c r="C130">
        <v>0.76666670000000003</v>
      </c>
      <c r="D130">
        <v>0.33869840000000001</v>
      </c>
      <c r="E130">
        <v>0.33869840000000001</v>
      </c>
      <c r="F130" t="e">
        <v>#N/A</v>
      </c>
    </row>
    <row r="131" spans="1:6" x14ac:dyDescent="0.25">
      <c r="A131">
        <v>2015</v>
      </c>
      <c r="B131">
        <v>2</v>
      </c>
      <c r="C131">
        <v>1.016667</v>
      </c>
      <c r="D131">
        <v>0.2310228</v>
      </c>
      <c r="E131">
        <v>0.2310228</v>
      </c>
      <c r="F131" t="e">
        <v>#N/A</v>
      </c>
    </row>
    <row r="132" spans="1:6" x14ac:dyDescent="0.25">
      <c r="A132">
        <v>2015</v>
      </c>
      <c r="B132">
        <v>3</v>
      </c>
      <c r="C132">
        <v>0.90000000000000013</v>
      </c>
      <c r="D132">
        <v>-5.7925600000000001E-2</v>
      </c>
      <c r="E132" t="e">
        <v>#N/A</v>
      </c>
      <c r="F132">
        <v>-5.7925600000000001E-2</v>
      </c>
    </row>
    <row r="133" spans="1:6" x14ac:dyDescent="0.25">
      <c r="A133">
        <v>2015</v>
      </c>
      <c r="B133">
        <v>4</v>
      </c>
      <c r="C133">
        <v>0.83333330000000005</v>
      </c>
      <c r="D133">
        <v>-0.1309004</v>
      </c>
      <c r="E133" t="e">
        <v>#N/A</v>
      </c>
      <c r="F133">
        <v>-0.1309004</v>
      </c>
    </row>
    <row r="134" spans="1:6" x14ac:dyDescent="0.25">
      <c r="A134">
        <v>2016</v>
      </c>
      <c r="B134">
        <v>1</v>
      </c>
      <c r="C134">
        <v>1.066667</v>
      </c>
      <c r="D134">
        <v>-0.21222260000000001</v>
      </c>
      <c r="E134" t="e">
        <v>#N/A</v>
      </c>
      <c r="F134">
        <v>-0.21222260000000001</v>
      </c>
    </row>
    <row r="135" spans="1:6" x14ac:dyDescent="0.25">
      <c r="A135">
        <v>2016</v>
      </c>
      <c r="B135">
        <v>2</v>
      </c>
      <c r="C135">
        <v>1.36</v>
      </c>
      <c r="D135">
        <v>-0.24835930000000001</v>
      </c>
      <c r="E135" t="e">
        <v>#N/A</v>
      </c>
      <c r="F135">
        <v>-0.24835930000000001</v>
      </c>
    </row>
    <row r="136" spans="1:6" x14ac:dyDescent="0.25">
      <c r="A136">
        <v>2016</v>
      </c>
      <c r="B136">
        <v>3</v>
      </c>
      <c r="C136">
        <v>1.2833330000000001</v>
      </c>
      <c r="D136">
        <v>-0.24626650000000003</v>
      </c>
      <c r="E136" t="e">
        <v>#N/A</v>
      </c>
      <c r="F136">
        <v>-0.24626650000000003</v>
      </c>
    </row>
    <row r="137" spans="1:6" x14ac:dyDescent="0.25">
      <c r="A137">
        <v>2016</v>
      </c>
      <c r="B137">
        <v>4</v>
      </c>
      <c r="C137">
        <v>1.6166670000000001</v>
      </c>
      <c r="D137">
        <v>-0.36857719999999999</v>
      </c>
      <c r="E137" t="e">
        <v>#N/A</v>
      </c>
      <c r="F137">
        <v>-0.36857719999999999</v>
      </c>
    </row>
    <row r="138" spans="1:6" x14ac:dyDescent="0.25">
      <c r="A138">
        <v>2017</v>
      </c>
      <c r="B138">
        <v>1</v>
      </c>
      <c r="C138">
        <v>1.1466670000000001</v>
      </c>
      <c r="D138">
        <v>-0.53543980000000002</v>
      </c>
      <c r="E138" t="e">
        <v>#N/A</v>
      </c>
      <c r="F138">
        <v>-0.53543980000000002</v>
      </c>
    </row>
    <row r="139" spans="1:6" x14ac:dyDescent="0.25">
      <c r="A139">
        <v>2017</v>
      </c>
      <c r="B139">
        <v>2</v>
      </c>
      <c r="C139">
        <v>1.1666669999999999</v>
      </c>
      <c r="D139">
        <v>-0.74941740000000001</v>
      </c>
      <c r="E139" t="e">
        <v>#N/A</v>
      </c>
      <c r="F139">
        <v>-0.74941740000000001</v>
      </c>
    </row>
    <row r="140" spans="1:6" x14ac:dyDescent="0.25">
      <c r="A140">
        <v>2017</v>
      </c>
      <c r="B140">
        <v>3</v>
      </c>
      <c r="C140">
        <v>1.2833330000000001</v>
      </c>
      <c r="D140">
        <v>-0.81843969999999999</v>
      </c>
      <c r="E140" t="e">
        <v>#N/A</v>
      </c>
      <c r="F140">
        <v>-0.81843969999999999</v>
      </c>
    </row>
    <row r="141" spans="1:6" x14ac:dyDescent="0.25">
      <c r="A141">
        <v>2017</v>
      </c>
      <c r="B141">
        <v>4</v>
      </c>
      <c r="C141">
        <v>0.94666669999999997</v>
      </c>
      <c r="D141">
        <v>-0.96515260000000003</v>
      </c>
      <c r="E141" t="e">
        <v>#N/A</v>
      </c>
      <c r="F141">
        <v>-0.96515260000000003</v>
      </c>
    </row>
    <row r="142" spans="1:6" x14ac:dyDescent="0.25">
      <c r="A142">
        <v>2018</v>
      </c>
      <c r="B142">
        <v>1</v>
      </c>
      <c r="C142">
        <v>0.76666670000000003</v>
      </c>
      <c r="D142">
        <v>-1.0310049999999999</v>
      </c>
      <c r="E142" t="e">
        <v>#N/A</v>
      </c>
      <c r="F142">
        <v>-1.0310049999999999</v>
      </c>
    </row>
    <row r="143" spans="1:6" x14ac:dyDescent="0.25">
      <c r="A143">
        <v>2018</v>
      </c>
      <c r="B143">
        <v>2</v>
      </c>
      <c r="C143">
        <v>0.93333330000000014</v>
      </c>
      <c r="D143">
        <v>-1.166444</v>
      </c>
      <c r="E143" t="e">
        <v>#N/A</v>
      </c>
      <c r="F143">
        <v>-1.166444</v>
      </c>
    </row>
    <row r="144" spans="1:6" x14ac:dyDescent="0.25">
      <c r="A144">
        <v>2018</v>
      </c>
      <c r="B144">
        <v>3</v>
      </c>
      <c r="C144">
        <v>1.183333</v>
      </c>
      <c r="D144">
        <v>-1.2612049999999999</v>
      </c>
      <c r="E144" t="e">
        <v>#N/A</v>
      </c>
      <c r="F144">
        <v>-1.2612049999999999</v>
      </c>
    </row>
    <row r="145" spans="1:6" x14ac:dyDescent="0.25">
      <c r="A145">
        <v>2018</v>
      </c>
      <c r="B145">
        <v>4</v>
      </c>
      <c r="C145">
        <v>1.6</v>
      </c>
      <c r="D145">
        <v>-1.2603709999999999</v>
      </c>
      <c r="E145" t="e">
        <v>#N/A</v>
      </c>
      <c r="F145">
        <v>-1.2603709999999999</v>
      </c>
    </row>
    <row r="146" spans="1:6" x14ac:dyDescent="0.25">
      <c r="A146">
        <v>2019</v>
      </c>
      <c r="B146">
        <v>1</v>
      </c>
      <c r="C146">
        <v>1.2833330000000001</v>
      </c>
      <c r="D146">
        <v>-1.164981</v>
      </c>
      <c r="E146" t="e">
        <v>#N/A</v>
      </c>
      <c r="F146">
        <v>-1.164981</v>
      </c>
    </row>
    <row r="147" spans="1:6" x14ac:dyDescent="0.25">
      <c r="A147">
        <v>2019</v>
      </c>
      <c r="B147">
        <v>2</v>
      </c>
      <c r="C147">
        <v>1.433333</v>
      </c>
      <c r="D147">
        <v>-1.3699859999999999</v>
      </c>
      <c r="E147" t="e">
        <v>#N/A</v>
      </c>
      <c r="F147">
        <v>-1.3699859999999999</v>
      </c>
    </row>
  </sheetData>
  <mergeCells count="1">
    <mergeCell ref="H1:K1"/>
  </mergeCells>
  <conditionalFormatting sqref="H7:H9 G10:H148 G2:G9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2"/>
  <sheetViews>
    <sheetView workbookViewId="0">
      <selection activeCell="F2" sqref="F2"/>
    </sheetView>
  </sheetViews>
  <sheetFormatPr defaultRowHeight="15" x14ac:dyDescent="0.25"/>
  <sheetData>
    <row r="1" spans="1:4" x14ac:dyDescent="0.25">
      <c r="A1" t="s">
        <v>0</v>
      </c>
      <c r="B1" t="s">
        <v>1</v>
      </c>
      <c r="C1" t="s">
        <v>3</v>
      </c>
      <c r="D1" t="s">
        <v>14</v>
      </c>
    </row>
    <row r="2" spans="1:4" x14ac:dyDescent="0.25">
      <c r="A2">
        <v>1980</v>
      </c>
      <c r="B2">
        <v>1</v>
      </c>
    </row>
    <row r="3" spans="1:4" x14ac:dyDescent="0.25">
      <c r="A3">
        <v>1980</v>
      </c>
      <c r="B3">
        <v>2</v>
      </c>
    </row>
    <row r="4" spans="1:4" x14ac:dyDescent="0.25">
      <c r="A4">
        <v>1980</v>
      </c>
      <c r="B4">
        <v>3</v>
      </c>
    </row>
    <row r="5" spans="1:4" x14ac:dyDescent="0.25">
      <c r="A5">
        <v>1980</v>
      </c>
      <c r="B5">
        <v>4</v>
      </c>
    </row>
    <row r="6" spans="1:4" x14ac:dyDescent="0.25">
      <c r="A6">
        <f>A2+1</f>
        <v>1981</v>
      </c>
      <c r="B6">
        <f>B2</f>
        <v>1</v>
      </c>
    </row>
    <row r="7" spans="1:4" x14ac:dyDescent="0.25">
      <c r="A7">
        <f t="shared" ref="A7:A13" si="0">A3+1</f>
        <v>1981</v>
      </c>
      <c r="B7">
        <f t="shared" ref="B7:B13" si="1">B3</f>
        <v>2</v>
      </c>
    </row>
    <row r="8" spans="1:4" x14ac:dyDescent="0.25">
      <c r="A8">
        <f t="shared" si="0"/>
        <v>1981</v>
      </c>
      <c r="B8">
        <f t="shared" si="1"/>
        <v>3</v>
      </c>
    </row>
    <row r="9" spans="1:4" x14ac:dyDescent="0.25">
      <c r="A9">
        <f t="shared" si="0"/>
        <v>1981</v>
      </c>
      <c r="B9">
        <f t="shared" si="1"/>
        <v>4</v>
      </c>
    </row>
    <row r="10" spans="1:4" x14ac:dyDescent="0.25">
      <c r="A10">
        <f t="shared" si="0"/>
        <v>1982</v>
      </c>
      <c r="B10">
        <f t="shared" si="1"/>
        <v>1</v>
      </c>
    </row>
    <row r="11" spans="1:4" x14ac:dyDescent="0.25">
      <c r="A11">
        <f t="shared" si="0"/>
        <v>1982</v>
      </c>
      <c r="B11">
        <f t="shared" si="1"/>
        <v>2</v>
      </c>
    </row>
    <row r="12" spans="1:4" x14ac:dyDescent="0.25">
      <c r="A12">
        <f t="shared" si="0"/>
        <v>1982</v>
      </c>
      <c r="B12">
        <f t="shared" si="1"/>
        <v>3</v>
      </c>
    </row>
    <row r="13" spans="1:4" x14ac:dyDescent="0.25">
      <c r="A13">
        <f t="shared" si="0"/>
        <v>1982</v>
      </c>
      <c r="B13">
        <f t="shared" si="1"/>
        <v>4</v>
      </c>
    </row>
    <row r="14" spans="1:4" x14ac:dyDescent="0.25">
      <c r="A14">
        <v>1983</v>
      </c>
      <c r="B14">
        <v>1</v>
      </c>
      <c r="C14">
        <v>-0.27500000000000002</v>
      </c>
      <c r="D14">
        <v>-0.13710330000000001</v>
      </c>
    </row>
    <row r="15" spans="1:4" x14ac:dyDescent="0.25">
      <c r="A15">
        <v>1983</v>
      </c>
      <c r="B15">
        <v>2</v>
      </c>
      <c r="C15">
        <v>0</v>
      </c>
      <c r="D15">
        <v>-7.5961699999999993E-2</v>
      </c>
    </row>
    <row r="16" spans="1:4" x14ac:dyDescent="0.25">
      <c r="A16">
        <v>1983</v>
      </c>
      <c r="B16">
        <v>3</v>
      </c>
      <c r="C16">
        <v>-0.27500000000000002</v>
      </c>
      <c r="D16">
        <v>0.1301233</v>
      </c>
    </row>
    <row r="17" spans="1:4" x14ac:dyDescent="0.25">
      <c r="A17">
        <v>1983</v>
      </c>
      <c r="B17">
        <v>4</v>
      </c>
      <c r="C17">
        <v>-0.45</v>
      </c>
      <c r="D17">
        <v>0.33911419999999998</v>
      </c>
    </row>
    <row r="18" spans="1:4" x14ac:dyDescent="0.25">
      <c r="A18">
        <v>1984</v>
      </c>
      <c r="B18">
        <v>1</v>
      </c>
      <c r="C18">
        <v>0.1</v>
      </c>
      <c r="D18">
        <v>0.50003399999999998</v>
      </c>
    </row>
    <row r="19" spans="1:4" x14ac:dyDescent="0.25">
      <c r="A19">
        <v>1984</v>
      </c>
      <c r="B19">
        <v>2</v>
      </c>
      <c r="C19">
        <v>0.2</v>
      </c>
      <c r="D19">
        <v>0.61628139999999998</v>
      </c>
    </row>
    <row r="20" spans="1:4" x14ac:dyDescent="0.25">
      <c r="A20">
        <v>1984</v>
      </c>
      <c r="B20">
        <v>3</v>
      </c>
      <c r="C20">
        <v>0.2</v>
      </c>
      <c r="D20">
        <v>0.61878560000000005</v>
      </c>
    </row>
    <row r="21" spans="1:4" x14ac:dyDescent="0.25">
      <c r="A21">
        <v>1984</v>
      </c>
      <c r="B21">
        <v>4</v>
      </c>
      <c r="C21">
        <v>0.26666669999999998</v>
      </c>
      <c r="D21">
        <v>0.65993369999999996</v>
      </c>
    </row>
    <row r="22" spans="1:4" x14ac:dyDescent="0.25">
      <c r="A22">
        <v>1985</v>
      </c>
      <c r="B22">
        <v>1</v>
      </c>
      <c r="C22">
        <v>-0.2</v>
      </c>
      <c r="D22">
        <v>0.67279940000000005</v>
      </c>
    </row>
    <row r="23" spans="1:4" x14ac:dyDescent="0.25">
      <c r="A23">
        <v>1985</v>
      </c>
      <c r="B23">
        <v>2</v>
      </c>
      <c r="C23">
        <v>-0.2</v>
      </c>
      <c r="D23">
        <v>0.64494269999999998</v>
      </c>
    </row>
    <row r="24" spans="1:4" x14ac:dyDescent="0.25">
      <c r="A24">
        <v>1985</v>
      </c>
      <c r="B24">
        <v>3</v>
      </c>
      <c r="C24">
        <v>-0.1277778</v>
      </c>
      <c r="D24">
        <v>0.66961539999999997</v>
      </c>
    </row>
    <row r="25" spans="1:4" x14ac:dyDescent="0.25">
      <c r="A25">
        <v>1985</v>
      </c>
      <c r="B25">
        <v>4</v>
      </c>
      <c r="C25">
        <v>-5.5555599999999997E-2</v>
      </c>
      <c r="D25">
        <v>0.70750559999999996</v>
      </c>
    </row>
    <row r="26" spans="1:4" x14ac:dyDescent="0.25">
      <c r="A26">
        <v>1986</v>
      </c>
      <c r="B26">
        <v>1</v>
      </c>
      <c r="C26">
        <v>0.73333329999999997</v>
      </c>
      <c r="D26">
        <v>0.71364360000000004</v>
      </c>
    </row>
    <row r="27" spans="1:4" x14ac:dyDescent="0.25">
      <c r="A27">
        <v>1986</v>
      </c>
      <c r="B27">
        <v>2</v>
      </c>
      <c r="C27">
        <v>0.60555550000000002</v>
      </c>
      <c r="D27">
        <v>0.68288179999999998</v>
      </c>
    </row>
    <row r="28" spans="1:4" x14ac:dyDescent="0.25">
      <c r="A28">
        <v>1986</v>
      </c>
      <c r="B28">
        <v>3</v>
      </c>
      <c r="C28">
        <v>0.47777779999999997</v>
      </c>
      <c r="D28">
        <v>0.72620200000000001</v>
      </c>
    </row>
    <row r="29" spans="1:4" x14ac:dyDescent="0.25">
      <c r="A29">
        <v>1986</v>
      </c>
      <c r="B29">
        <v>4</v>
      </c>
      <c r="C29">
        <v>0.35</v>
      </c>
      <c r="D29">
        <v>0.75719139999999996</v>
      </c>
    </row>
    <row r="30" spans="1:4" x14ac:dyDescent="0.25">
      <c r="A30">
        <v>1987</v>
      </c>
      <c r="B30">
        <v>1</v>
      </c>
      <c r="C30">
        <v>0.9</v>
      </c>
      <c r="D30">
        <v>0.89628240000000003</v>
      </c>
    </row>
    <row r="31" spans="1:4" x14ac:dyDescent="0.25">
      <c r="A31">
        <v>1987</v>
      </c>
      <c r="B31">
        <v>2</v>
      </c>
      <c r="C31">
        <v>0.86666670000000001</v>
      </c>
      <c r="D31">
        <v>1.113189</v>
      </c>
    </row>
    <row r="32" spans="1:4" x14ac:dyDescent="0.25">
      <c r="A32">
        <v>1987</v>
      </c>
      <c r="B32">
        <v>3</v>
      </c>
      <c r="C32">
        <v>0.8</v>
      </c>
      <c r="D32">
        <v>1.301372</v>
      </c>
    </row>
    <row r="33" spans="1:4" x14ac:dyDescent="0.25">
      <c r="A33">
        <v>1987</v>
      </c>
      <c r="B33">
        <v>4</v>
      </c>
      <c r="C33">
        <v>0.76666670000000003</v>
      </c>
      <c r="D33">
        <v>1.422242</v>
      </c>
    </row>
    <row r="34" spans="1:4" x14ac:dyDescent="0.25">
      <c r="A34">
        <v>1988</v>
      </c>
      <c r="B34">
        <v>1</v>
      </c>
      <c r="C34">
        <v>0.73333329999999997</v>
      </c>
      <c r="D34">
        <v>1.498281</v>
      </c>
    </row>
    <row r="35" spans="1:4" x14ac:dyDescent="0.25">
      <c r="A35">
        <v>1988</v>
      </c>
      <c r="B35">
        <v>2</v>
      </c>
      <c r="C35">
        <v>0.83333330000000005</v>
      </c>
      <c r="D35">
        <v>1.649389</v>
      </c>
    </row>
    <row r="36" spans="1:4" x14ac:dyDescent="0.25">
      <c r="A36">
        <v>1988</v>
      </c>
      <c r="B36">
        <v>3</v>
      </c>
      <c r="C36">
        <v>0.86666670000000001</v>
      </c>
      <c r="D36">
        <v>1.6428499999999999</v>
      </c>
    </row>
    <row r="37" spans="1:4" x14ac:dyDescent="0.25">
      <c r="A37">
        <v>1988</v>
      </c>
      <c r="B37">
        <v>4</v>
      </c>
      <c r="C37">
        <v>0.7</v>
      </c>
      <c r="D37">
        <v>1.714661</v>
      </c>
    </row>
    <row r="38" spans="1:4" x14ac:dyDescent="0.25">
      <c r="A38">
        <v>1989</v>
      </c>
      <c r="B38">
        <v>1</v>
      </c>
      <c r="C38">
        <v>1.1333329999999999</v>
      </c>
      <c r="D38">
        <v>1.792583</v>
      </c>
    </row>
    <row r="39" spans="1:4" x14ac:dyDescent="0.25">
      <c r="A39">
        <v>1989</v>
      </c>
      <c r="B39">
        <v>2</v>
      </c>
      <c r="C39">
        <v>1.183333</v>
      </c>
      <c r="D39">
        <v>1.7557</v>
      </c>
    </row>
    <row r="40" spans="1:4" x14ac:dyDescent="0.25">
      <c r="A40">
        <v>1989</v>
      </c>
      <c r="B40">
        <v>3</v>
      </c>
      <c r="C40">
        <v>1.266667</v>
      </c>
      <c r="D40">
        <v>1.7621530000000001</v>
      </c>
    </row>
    <row r="41" spans="1:4" x14ac:dyDescent="0.25">
      <c r="A41">
        <v>1989</v>
      </c>
      <c r="B41">
        <v>4</v>
      </c>
      <c r="C41">
        <v>1.35</v>
      </c>
      <c r="D41">
        <v>1.668261</v>
      </c>
    </row>
    <row r="42" spans="1:4" x14ac:dyDescent="0.25">
      <c r="A42">
        <v>1990</v>
      </c>
      <c r="B42">
        <v>1</v>
      </c>
      <c r="C42">
        <v>1.1499999999999999</v>
      </c>
      <c r="D42">
        <v>1.7629729999999999</v>
      </c>
    </row>
    <row r="43" spans="1:4" x14ac:dyDescent="0.25">
      <c r="A43">
        <v>1990</v>
      </c>
      <c r="B43">
        <v>2</v>
      </c>
      <c r="C43">
        <v>1.266667</v>
      </c>
      <c r="D43">
        <v>1.7302489999999999</v>
      </c>
    </row>
    <row r="44" spans="1:4" x14ac:dyDescent="0.25">
      <c r="A44">
        <v>1990</v>
      </c>
      <c r="B44">
        <v>3</v>
      </c>
      <c r="C44">
        <v>1.683333</v>
      </c>
      <c r="D44">
        <v>1.459727</v>
      </c>
    </row>
    <row r="45" spans="1:4" x14ac:dyDescent="0.25">
      <c r="A45">
        <v>1990</v>
      </c>
      <c r="B45">
        <v>4</v>
      </c>
      <c r="C45">
        <v>1.433333</v>
      </c>
      <c r="D45">
        <v>1.1321129999999999</v>
      </c>
    </row>
    <row r="46" spans="1:4" x14ac:dyDescent="0.25">
      <c r="A46">
        <v>1991</v>
      </c>
      <c r="B46">
        <v>1</v>
      </c>
      <c r="C46">
        <v>1.55</v>
      </c>
      <c r="D46">
        <v>0.80306829999999996</v>
      </c>
    </row>
    <row r="47" spans="1:4" x14ac:dyDescent="0.25">
      <c r="A47">
        <v>1991</v>
      </c>
      <c r="B47">
        <v>2</v>
      </c>
      <c r="C47">
        <v>1.2166669999999999</v>
      </c>
      <c r="D47">
        <v>0.71866609999999997</v>
      </c>
    </row>
    <row r="48" spans="1:4" x14ac:dyDescent="0.25">
      <c r="A48">
        <v>1991</v>
      </c>
      <c r="B48">
        <v>3</v>
      </c>
      <c r="C48">
        <v>1.0833330000000001</v>
      </c>
      <c r="D48">
        <v>0.7070379</v>
      </c>
    </row>
    <row r="49" spans="1:4" x14ac:dyDescent="0.25">
      <c r="A49">
        <v>1991</v>
      </c>
      <c r="B49">
        <v>4</v>
      </c>
      <c r="C49">
        <v>0.85</v>
      </c>
      <c r="D49">
        <v>0.63895500000000005</v>
      </c>
    </row>
    <row r="50" spans="1:4" x14ac:dyDescent="0.25">
      <c r="A50">
        <v>1992</v>
      </c>
      <c r="B50">
        <v>1</v>
      </c>
      <c r="C50">
        <v>0.61666670000000001</v>
      </c>
      <c r="D50">
        <v>0.54798570000000002</v>
      </c>
    </row>
    <row r="51" spans="1:4" x14ac:dyDescent="0.25">
      <c r="A51">
        <v>1992</v>
      </c>
      <c r="B51">
        <v>2</v>
      </c>
      <c r="C51">
        <v>0.1</v>
      </c>
      <c r="D51">
        <v>0.48253459999999998</v>
      </c>
    </row>
    <row r="52" spans="1:4" x14ac:dyDescent="0.25">
      <c r="A52">
        <v>1992</v>
      </c>
      <c r="B52">
        <v>3</v>
      </c>
      <c r="C52">
        <v>0.15</v>
      </c>
      <c r="D52">
        <v>0.47319420000000001</v>
      </c>
    </row>
    <row r="53" spans="1:4" x14ac:dyDescent="0.25">
      <c r="A53">
        <v>1992</v>
      </c>
      <c r="B53">
        <v>4</v>
      </c>
      <c r="C53">
        <v>0.1666667</v>
      </c>
      <c r="D53">
        <v>0.53860839999999999</v>
      </c>
    </row>
    <row r="54" spans="1:4" x14ac:dyDescent="0.25">
      <c r="A54">
        <v>1993</v>
      </c>
      <c r="B54">
        <v>1</v>
      </c>
      <c r="C54">
        <v>0.3333333</v>
      </c>
      <c r="D54">
        <v>0.59215870000000004</v>
      </c>
    </row>
    <row r="55" spans="1:4" x14ac:dyDescent="0.25">
      <c r="A55">
        <v>1993</v>
      </c>
      <c r="B55">
        <v>2</v>
      </c>
      <c r="C55">
        <v>0</v>
      </c>
      <c r="D55">
        <v>0.60195200000000004</v>
      </c>
    </row>
    <row r="56" spans="1:4" x14ac:dyDescent="0.25">
      <c r="A56">
        <v>1993</v>
      </c>
      <c r="B56">
        <v>3</v>
      </c>
      <c r="C56">
        <v>0.25</v>
      </c>
      <c r="D56">
        <v>0.67444740000000003</v>
      </c>
    </row>
    <row r="57" spans="1:4" x14ac:dyDescent="0.25">
      <c r="A57">
        <v>1993</v>
      </c>
      <c r="B57">
        <v>4</v>
      </c>
      <c r="C57">
        <v>0.5</v>
      </c>
      <c r="D57">
        <v>0.70554850000000002</v>
      </c>
    </row>
    <row r="58" spans="1:4" x14ac:dyDescent="0.25">
      <c r="A58">
        <v>1994</v>
      </c>
      <c r="B58">
        <v>1</v>
      </c>
      <c r="C58">
        <v>0.56666669999999997</v>
      </c>
      <c r="D58">
        <v>0.72894000000000003</v>
      </c>
    </row>
    <row r="59" spans="1:4" x14ac:dyDescent="0.25">
      <c r="A59">
        <v>1994</v>
      </c>
      <c r="B59">
        <v>2</v>
      </c>
      <c r="C59">
        <v>0.1</v>
      </c>
      <c r="D59">
        <v>0.9014818</v>
      </c>
    </row>
    <row r="60" spans="1:4" x14ac:dyDescent="0.25">
      <c r="A60">
        <v>1994</v>
      </c>
      <c r="B60">
        <v>3</v>
      </c>
      <c r="C60">
        <v>0.31666670000000002</v>
      </c>
      <c r="D60">
        <v>1.0415220000000001</v>
      </c>
    </row>
    <row r="61" spans="1:4" x14ac:dyDescent="0.25">
      <c r="A61">
        <v>1994</v>
      </c>
      <c r="B61">
        <v>4</v>
      </c>
      <c r="C61">
        <v>0.55000000000000004</v>
      </c>
      <c r="D61">
        <v>1.312095</v>
      </c>
    </row>
    <row r="62" spans="1:4" x14ac:dyDescent="0.25">
      <c r="A62">
        <v>1995</v>
      </c>
      <c r="B62">
        <v>1</v>
      </c>
      <c r="C62">
        <v>0.48333330000000002</v>
      </c>
      <c r="D62">
        <v>1.415046</v>
      </c>
    </row>
    <row r="63" spans="1:4" x14ac:dyDescent="0.25">
      <c r="A63">
        <v>1995</v>
      </c>
      <c r="B63">
        <v>2</v>
      </c>
      <c r="C63">
        <v>0.65</v>
      </c>
      <c r="D63">
        <v>1.278934</v>
      </c>
    </row>
    <row r="64" spans="1:4" x14ac:dyDescent="0.25">
      <c r="A64">
        <v>1995</v>
      </c>
      <c r="B64">
        <v>3</v>
      </c>
      <c r="C64">
        <v>0.65833339999999996</v>
      </c>
      <c r="D64">
        <v>1.2623500000000001</v>
      </c>
    </row>
    <row r="65" spans="1:4" x14ac:dyDescent="0.25">
      <c r="A65">
        <v>1995</v>
      </c>
      <c r="B65">
        <v>4</v>
      </c>
      <c r="C65">
        <v>0.66666669999999995</v>
      </c>
      <c r="D65">
        <v>1.3337870000000001</v>
      </c>
    </row>
    <row r="66" spans="1:4" x14ac:dyDescent="0.25">
      <c r="A66">
        <v>1996</v>
      </c>
      <c r="B66">
        <v>1</v>
      </c>
      <c r="C66">
        <v>0.875</v>
      </c>
      <c r="D66">
        <v>1.3641239999999999</v>
      </c>
    </row>
    <row r="67" spans="1:4" x14ac:dyDescent="0.25">
      <c r="A67">
        <v>1996</v>
      </c>
      <c r="B67">
        <v>2</v>
      </c>
      <c r="C67">
        <v>0.83333330000000005</v>
      </c>
      <c r="D67">
        <v>1.391535</v>
      </c>
    </row>
    <row r="68" spans="1:4" x14ac:dyDescent="0.25">
      <c r="A68">
        <v>1996</v>
      </c>
      <c r="B68">
        <v>3</v>
      </c>
      <c r="C68">
        <v>0.99166670000000001</v>
      </c>
      <c r="D68">
        <v>1.540783</v>
      </c>
    </row>
    <row r="69" spans="1:4" x14ac:dyDescent="0.25">
      <c r="A69">
        <v>1996</v>
      </c>
      <c r="B69">
        <v>4</v>
      </c>
      <c r="C69">
        <v>1.2</v>
      </c>
      <c r="D69">
        <v>1.5055050000000001</v>
      </c>
    </row>
    <row r="70" spans="1:4" x14ac:dyDescent="0.25">
      <c r="A70">
        <v>1997</v>
      </c>
      <c r="B70">
        <v>1</v>
      </c>
      <c r="C70">
        <v>1.4666669999999999</v>
      </c>
      <c r="D70">
        <v>1.56749</v>
      </c>
    </row>
    <row r="71" spans="1:4" x14ac:dyDescent="0.25">
      <c r="A71">
        <v>1997</v>
      </c>
      <c r="B71">
        <v>2</v>
      </c>
      <c r="C71">
        <v>1.566667</v>
      </c>
      <c r="D71">
        <v>1.7261899999999999</v>
      </c>
    </row>
    <row r="72" spans="1:4" x14ac:dyDescent="0.25">
      <c r="A72">
        <v>1997</v>
      </c>
      <c r="B72">
        <v>3</v>
      </c>
      <c r="C72">
        <v>1.8333330000000001</v>
      </c>
      <c r="D72">
        <v>1.804438</v>
      </c>
    </row>
    <row r="73" spans="1:4" x14ac:dyDescent="0.25">
      <c r="A73">
        <v>1997</v>
      </c>
      <c r="B73">
        <v>4</v>
      </c>
      <c r="C73">
        <v>1.8333330000000001</v>
      </c>
      <c r="D73">
        <v>1.9377899999999999</v>
      </c>
    </row>
    <row r="74" spans="1:4" x14ac:dyDescent="0.25">
      <c r="A74">
        <v>1998</v>
      </c>
      <c r="B74">
        <v>1</v>
      </c>
      <c r="C74">
        <v>1.766667</v>
      </c>
      <c r="D74">
        <v>1.959071</v>
      </c>
    </row>
    <row r="75" spans="1:4" x14ac:dyDescent="0.25">
      <c r="A75">
        <v>1998</v>
      </c>
      <c r="B75">
        <v>2</v>
      </c>
      <c r="C75">
        <v>2.3166669999999998</v>
      </c>
      <c r="D75">
        <v>2.1235439999999999</v>
      </c>
    </row>
    <row r="76" spans="1:4" x14ac:dyDescent="0.25">
      <c r="A76">
        <v>1998</v>
      </c>
      <c r="B76">
        <v>3</v>
      </c>
      <c r="C76">
        <v>2.266667</v>
      </c>
      <c r="D76">
        <v>2.029963</v>
      </c>
    </row>
    <row r="77" spans="1:4" x14ac:dyDescent="0.25">
      <c r="A77">
        <v>1998</v>
      </c>
      <c r="B77">
        <v>4</v>
      </c>
      <c r="C77">
        <v>2.3166669999999998</v>
      </c>
      <c r="D77">
        <v>2.0797270000000001</v>
      </c>
    </row>
    <row r="78" spans="1:4" x14ac:dyDescent="0.25">
      <c r="A78">
        <v>1999</v>
      </c>
      <c r="B78">
        <v>1</v>
      </c>
      <c r="C78">
        <v>2.4666670000000002</v>
      </c>
      <c r="D78">
        <v>2.1548500000000002</v>
      </c>
    </row>
    <row r="79" spans="1:4" x14ac:dyDescent="0.25">
      <c r="A79">
        <v>1999</v>
      </c>
      <c r="B79">
        <v>2</v>
      </c>
      <c r="C79">
        <v>2.6</v>
      </c>
      <c r="D79">
        <v>2.1577410000000001</v>
      </c>
    </row>
    <row r="80" spans="1:4" x14ac:dyDescent="0.25">
      <c r="A80">
        <v>1999</v>
      </c>
      <c r="B80">
        <v>3</v>
      </c>
      <c r="C80">
        <v>2.4333330000000002</v>
      </c>
      <c r="D80">
        <v>2.187001</v>
      </c>
    </row>
    <row r="81" spans="1:4" x14ac:dyDescent="0.25">
      <c r="A81">
        <v>1999</v>
      </c>
      <c r="B81">
        <v>4</v>
      </c>
      <c r="C81">
        <v>2.6</v>
      </c>
      <c r="D81">
        <v>2.2970820000000001</v>
      </c>
    </row>
    <row r="82" spans="1:4" x14ac:dyDescent="0.25">
      <c r="A82">
        <v>2000</v>
      </c>
      <c r="B82">
        <v>1</v>
      </c>
      <c r="C82">
        <v>2.5</v>
      </c>
      <c r="D82">
        <v>2.3130929999999998</v>
      </c>
    </row>
    <row r="83" spans="1:4" x14ac:dyDescent="0.25">
      <c r="A83">
        <v>2000</v>
      </c>
      <c r="B83">
        <v>2</v>
      </c>
      <c r="C83">
        <v>2.4333330000000002</v>
      </c>
      <c r="D83">
        <v>2.3900480000000002</v>
      </c>
    </row>
    <row r="84" spans="1:4" x14ac:dyDescent="0.25">
      <c r="A84">
        <v>2000</v>
      </c>
      <c r="B84">
        <v>3</v>
      </c>
      <c r="C84">
        <v>2.6333329999999999</v>
      </c>
      <c r="D84">
        <v>2.3246389999999999</v>
      </c>
    </row>
    <row r="85" spans="1:4" x14ac:dyDescent="0.25">
      <c r="A85">
        <v>2000</v>
      </c>
      <c r="B85">
        <v>4</v>
      </c>
      <c r="C85">
        <v>2.8333330000000001</v>
      </c>
      <c r="D85">
        <v>2.3722940000000001</v>
      </c>
    </row>
    <row r="86" spans="1:4" x14ac:dyDescent="0.25">
      <c r="A86">
        <v>2001</v>
      </c>
      <c r="B86">
        <v>1</v>
      </c>
      <c r="C86">
        <v>2.8333330000000001</v>
      </c>
      <c r="D86">
        <v>2.132002</v>
      </c>
    </row>
    <row r="87" spans="1:4" x14ac:dyDescent="0.25">
      <c r="A87">
        <v>2001</v>
      </c>
      <c r="B87">
        <v>2</v>
      </c>
      <c r="C87">
        <v>2.7</v>
      </c>
      <c r="D87">
        <v>2.0013329999999998</v>
      </c>
    </row>
    <row r="88" spans="1:4" x14ac:dyDescent="0.25">
      <c r="A88">
        <v>2001</v>
      </c>
      <c r="B88">
        <v>3</v>
      </c>
      <c r="C88">
        <v>2.6</v>
      </c>
      <c r="D88">
        <v>1.685154</v>
      </c>
    </row>
    <row r="89" spans="1:4" x14ac:dyDescent="0.25">
      <c r="A89">
        <v>2001</v>
      </c>
      <c r="B89">
        <v>4</v>
      </c>
      <c r="C89">
        <v>2.5</v>
      </c>
      <c r="D89">
        <v>1.2162189999999999</v>
      </c>
    </row>
    <row r="90" spans="1:4" x14ac:dyDescent="0.25">
      <c r="A90">
        <v>2002</v>
      </c>
      <c r="B90">
        <v>1</v>
      </c>
      <c r="C90">
        <v>2.233333</v>
      </c>
      <c r="D90">
        <v>1.0499750000000001</v>
      </c>
    </row>
    <row r="91" spans="1:4" x14ac:dyDescent="0.25">
      <c r="A91">
        <v>2002</v>
      </c>
      <c r="B91">
        <v>2</v>
      </c>
      <c r="C91">
        <v>1.8</v>
      </c>
      <c r="D91">
        <v>0.93589599999999995</v>
      </c>
    </row>
    <row r="92" spans="1:4" x14ac:dyDescent="0.25">
      <c r="A92">
        <v>2002</v>
      </c>
      <c r="B92">
        <v>3</v>
      </c>
      <c r="C92">
        <v>1.5</v>
      </c>
      <c r="D92">
        <v>0.99421510000000002</v>
      </c>
    </row>
    <row r="93" spans="1:4" x14ac:dyDescent="0.25">
      <c r="A93">
        <v>2002</v>
      </c>
      <c r="B93">
        <v>4</v>
      </c>
      <c r="C93">
        <v>1.0833330000000001</v>
      </c>
      <c r="D93">
        <v>0.88601649999999998</v>
      </c>
    </row>
    <row r="94" spans="1:4" x14ac:dyDescent="0.25">
      <c r="A94">
        <v>2003</v>
      </c>
      <c r="B94">
        <v>1</v>
      </c>
      <c r="C94">
        <v>1.266667</v>
      </c>
      <c r="D94">
        <v>0.8683611</v>
      </c>
    </row>
    <row r="95" spans="1:4" x14ac:dyDescent="0.25">
      <c r="A95">
        <v>2003</v>
      </c>
      <c r="B95">
        <v>2</v>
      </c>
      <c r="C95">
        <v>1.0333330000000001</v>
      </c>
      <c r="D95">
        <v>0.73741120000000004</v>
      </c>
    </row>
    <row r="96" spans="1:4" x14ac:dyDescent="0.25">
      <c r="A96">
        <v>2003</v>
      </c>
      <c r="B96">
        <v>3</v>
      </c>
      <c r="C96">
        <v>1.066667</v>
      </c>
      <c r="D96">
        <v>0.72748670000000004</v>
      </c>
    </row>
    <row r="97" spans="1:4" x14ac:dyDescent="0.25">
      <c r="A97">
        <v>2003</v>
      </c>
      <c r="B97">
        <v>4</v>
      </c>
      <c r="C97">
        <v>0.88333329999999999</v>
      </c>
      <c r="D97">
        <v>0.84572939999999996</v>
      </c>
    </row>
    <row r="98" spans="1:4" x14ac:dyDescent="0.25">
      <c r="A98">
        <v>2004</v>
      </c>
      <c r="B98">
        <v>1</v>
      </c>
      <c r="C98">
        <v>0.86666670000000001</v>
      </c>
      <c r="D98">
        <v>0.95079740000000001</v>
      </c>
    </row>
    <row r="99" spans="1:4" x14ac:dyDescent="0.25">
      <c r="A99">
        <v>2004</v>
      </c>
      <c r="B99">
        <v>2</v>
      </c>
      <c r="C99">
        <v>0.86666670000000001</v>
      </c>
      <c r="D99">
        <v>0.99787780000000004</v>
      </c>
    </row>
    <row r="100" spans="1:4" x14ac:dyDescent="0.25">
      <c r="A100">
        <v>2004</v>
      </c>
      <c r="B100">
        <v>3</v>
      </c>
      <c r="C100">
        <v>1.0333330000000001</v>
      </c>
      <c r="D100">
        <v>1.1317539999999999</v>
      </c>
    </row>
    <row r="101" spans="1:4" x14ac:dyDescent="0.25">
      <c r="A101">
        <v>2004</v>
      </c>
      <c r="B101">
        <v>4</v>
      </c>
      <c r="C101">
        <v>1.1666669999999999</v>
      </c>
      <c r="D101">
        <v>1.1275809999999999</v>
      </c>
    </row>
    <row r="102" spans="1:4" x14ac:dyDescent="0.25">
      <c r="A102">
        <v>2005</v>
      </c>
      <c r="B102">
        <v>1</v>
      </c>
      <c r="C102">
        <v>1.066667</v>
      </c>
      <c r="D102">
        <v>1.207449</v>
      </c>
    </row>
    <row r="103" spans="1:4" x14ac:dyDescent="0.25">
      <c r="A103">
        <v>2005</v>
      </c>
      <c r="B103">
        <v>2</v>
      </c>
      <c r="C103">
        <v>1.1333329999999999</v>
      </c>
      <c r="D103">
        <v>1.3451660000000001</v>
      </c>
    </row>
    <row r="104" spans="1:4" x14ac:dyDescent="0.25">
      <c r="A104">
        <v>2005</v>
      </c>
      <c r="B104">
        <v>3</v>
      </c>
      <c r="C104">
        <v>1.5333330000000001</v>
      </c>
      <c r="D104">
        <v>1.4256740000000001</v>
      </c>
    </row>
    <row r="105" spans="1:4" x14ac:dyDescent="0.25">
      <c r="A105">
        <v>2005</v>
      </c>
      <c r="B105">
        <v>4</v>
      </c>
      <c r="C105">
        <v>1.6333329999999999</v>
      </c>
      <c r="D105">
        <v>1.4023620000000001</v>
      </c>
    </row>
    <row r="106" spans="1:4" x14ac:dyDescent="0.25">
      <c r="A106">
        <v>2006</v>
      </c>
      <c r="B106">
        <v>1</v>
      </c>
      <c r="C106">
        <v>1.4166669999999999</v>
      </c>
      <c r="D106">
        <v>1.570141</v>
      </c>
    </row>
    <row r="107" spans="1:4" x14ac:dyDescent="0.25">
      <c r="A107">
        <v>2006</v>
      </c>
      <c r="B107">
        <v>2</v>
      </c>
      <c r="C107">
        <v>1.3333330000000001</v>
      </c>
      <c r="D107">
        <v>1.628134</v>
      </c>
    </row>
    <row r="108" spans="1:4" x14ac:dyDescent="0.25">
      <c r="A108">
        <v>2006</v>
      </c>
      <c r="B108">
        <v>3</v>
      </c>
      <c r="C108">
        <v>1.266667</v>
      </c>
      <c r="D108">
        <v>1.6225449999999999</v>
      </c>
    </row>
    <row r="109" spans="1:4" x14ac:dyDescent="0.25">
      <c r="A109">
        <v>2006</v>
      </c>
      <c r="B109">
        <v>4</v>
      </c>
      <c r="C109">
        <v>1.4</v>
      </c>
      <c r="D109">
        <v>1.7368239999999999</v>
      </c>
    </row>
    <row r="110" spans="1:4" x14ac:dyDescent="0.25">
      <c r="A110">
        <v>2007</v>
      </c>
      <c r="B110">
        <v>1</v>
      </c>
      <c r="C110">
        <v>1.7</v>
      </c>
      <c r="D110">
        <v>1.6730780000000001</v>
      </c>
    </row>
    <row r="111" spans="1:4" x14ac:dyDescent="0.25">
      <c r="A111">
        <v>2007</v>
      </c>
      <c r="B111">
        <v>2</v>
      </c>
      <c r="C111">
        <v>1.566667</v>
      </c>
      <c r="D111">
        <v>1.6236409999999999</v>
      </c>
    </row>
    <row r="112" spans="1:4" x14ac:dyDescent="0.25">
      <c r="A112">
        <v>2007</v>
      </c>
      <c r="B112">
        <v>3</v>
      </c>
      <c r="C112">
        <v>1.8</v>
      </c>
      <c r="D112">
        <v>1.4691639999999999</v>
      </c>
    </row>
    <row r="113" spans="1:4" x14ac:dyDescent="0.25">
      <c r="A113">
        <v>2007</v>
      </c>
      <c r="B113">
        <v>4</v>
      </c>
      <c r="C113">
        <v>1.733333</v>
      </c>
      <c r="D113">
        <v>1.394709</v>
      </c>
    </row>
    <row r="114" spans="1:4" x14ac:dyDescent="0.25">
      <c r="A114">
        <v>2008</v>
      </c>
      <c r="B114">
        <v>1</v>
      </c>
      <c r="C114">
        <v>1.5833330000000001</v>
      </c>
      <c r="D114">
        <v>1.2144680000000001</v>
      </c>
    </row>
    <row r="115" spans="1:4" x14ac:dyDescent="0.25">
      <c r="A115">
        <v>2008</v>
      </c>
      <c r="B115">
        <v>2</v>
      </c>
      <c r="C115">
        <v>1.7</v>
      </c>
      <c r="D115">
        <v>0.9811725</v>
      </c>
    </row>
    <row r="116" spans="1:4" x14ac:dyDescent="0.25">
      <c r="A116">
        <v>2008</v>
      </c>
      <c r="B116">
        <v>3</v>
      </c>
      <c r="C116">
        <v>1.6333329999999999</v>
      </c>
      <c r="D116">
        <v>0.67134400000000005</v>
      </c>
    </row>
    <row r="117" spans="1:4" x14ac:dyDescent="0.25">
      <c r="A117">
        <v>2008</v>
      </c>
      <c r="B117">
        <v>4</v>
      </c>
      <c r="C117">
        <v>1.5333330000000001</v>
      </c>
      <c r="D117">
        <v>0.4311799</v>
      </c>
    </row>
    <row r="118" spans="1:4" x14ac:dyDescent="0.25">
      <c r="A118">
        <v>2009</v>
      </c>
      <c r="B118">
        <v>1</v>
      </c>
      <c r="C118">
        <v>0.93333330000000003</v>
      </c>
      <c r="D118">
        <v>5.5465599999999997E-2</v>
      </c>
    </row>
    <row r="119" spans="1:4" x14ac:dyDescent="0.25">
      <c r="A119">
        <v>2009</v>
      </c>
      <c r="B119">
        <v>2</v>
      </c>
      <c r="C119">
        <v>0.7</v>
      </c>
      <c r="D119">
        <v>-0.22020680000000001</v>
      </c>
    </row>
    <row r="120" spans="1:4" x14ac:dyDescent="0.25">
      <c r="A120">
        <v>2009</v>
      </c>
      <c r="B120">
        <v>3</v>
      </c>
      <c r="C120">
        <v>6.6666699999999995E-2</v>
      </c>
      <c r="D120">
        <v>-0.31965169999999998</v>
      </c>
    </row>
    <row r="121" spans="1:4" x14ac:dyDescent="0.25">
      <c r="A121">
        <v>2009</v>
      </c>
      <c r="B121">
        <v>4</v>
      </c>
      <c r="C121">
        <v>-0.53333339999999996</v>
      </c>
      <c r="D121">
        <v>-0.4108137</v>
      </c>
    </row>
    <row r="122" spans="1:4" x14ac:dyDescent="0.25">
      <c r="A122">
        <v>2010</v>
      </c>
      <c r="B122">
        <v>1</v>
      </c>
      <c r="C122">
        <v>-0.66666669999999995</v>
      </c>
      <c r="D122">
        <v>-0.3770135</v>
      </c>
    </row>
    <row r="123" spans="1:4" x14ac:dyDescent="0.25">
      <c r="A123">
        <v>2010</v>
      </c>
      <c r="B123">
        <v>2</v>
      </c>
      <c r="C123">
        <v>-0.76666670000000003</v>
      </c>
      <c r="D123">
        <v>-0.32762400000000003</v>
      </c>
    </row>
    <row r="124" spans="1:4" x14ac:dyDescent="0.25">
      <c r="A124">
        <v>2010</v>
      </c>
      <c r="B124">
        <v>3</v>
      </c>
      <c r="C124">
        <v>-0.6</v>
      </c>
      <c r="D124">
        <v>-0.29289929999999997</v>
      </c>
    </row>
    <row r="125" spans="1:4" x14ac:dyDescent="0.25">
      <c r="A125">
        <v>2010</v>
      </c>
      <c r="B125">
        <v>4</v>
      </c>
      <c r="C125">
        <v>-0.56000000000000005</v>
      </c>
      <c r="D125">
        <v>-0.30334939999999999</v>
      </c>
    </row>
    <row r="126" spans="1:4" x14ac:dyDescent="0.25">
      <c r="A126">
        <v>2011</v>
      </c>
      <c r="B126">
        <v>1</v>
      </c>
      <c r="C126">
        <v>-0.49</v>
      </c>
      <c r="D126">
        <v>-0.1904922</v>
      </c>
    </row>
    <row r="127" spans="1:4" x14ac:dyDescent="0.25">
      <c r="A127">
        <v>2011</v>
      </c>
      <c r="B127">
        <v>2</v>
      </c>
      <c r="C127">
        <v>-0.43333329999999998</v>
      </c>
      <c r="D127">
        <v>-0.20848359999999999</v>
      </c>
    </row>
    <row r="128" spans="1:4" x14ac:dyDescent="0.25">
      <c r="A128">
        <v>2011</v>
      </c>
      <c r="B128">
        <v>3</v>
      </c>
      <c r="C128">
        <v>-0.1666667</v>
      </c>
      <c r="D128">
        <v>-0.185309</v>
      </c>
    </row>
    <row r="129" spans="1:4" x14ac:dyDescent="0.25">
      <c r="A129">
        <v>2011</v>
      </c>
      <c r="B129">
        <v>4</v>
      </c>
      <c r="C129">
        <v>-0.13333329999999999</v>
      </c>
      <c r="D129">
        <v>-9.1922799999999999E-2</v>
      </c>
    </row>
    <row r="130" spans="1:4" x14ac:dyDescent="0.25">
      <c r="A130">
        <v>2012</v>
      </c>
      <c r="B130">
        <v>1</v>
      </c>
      <c r="C130">
        <v>-0.36666670000000001</v>
      </c>
      <c r="D130">
        <v>-8.4831000000000004E-3</v>
      </c>
    </row>
    <row r="131" spans="1:4" x14ac:dyDescent="0.25">
      <c r="A131">
        <v>2012</v>
      </c>
      <c r="B131">
        <v>2</v>
      </c>
      <c r="C131">
        <v>-0.2</v>
      </c>
      <c r="D131">
        <v>9.4255999999999993E-3</v>
      </c>
    </row>
    <row r="132" spans="1:4" x14ac:dyDescent="0.25">
      <c r="A132">
        <v>2012</v>
      </c>
      <c r="B132">
        <v>3</v>
      </c>
      <c r="C132">
        <v>-0.3</v>
      </c>
      <c r="D132">
        <v>4.9326099999999998E-2</v>
      </c>
    </row>
    <row r="133" spans="1:4" x14ac:dyDescent="0.25">
      <c r="A133">
        <v>2012</v>
      </c>
      <c r="B133">
        <v>4</v>
      </c>
      <c r="C133">
        <v>-0.26666669999999998</v>
      </c>
      <c r="D133">
        <v>0.1057862</v>
      </c>
    </row>
    <row r="134" spans="1:4" x14ac:dyDescent="0.25">
      <c r="A134">
        <v>2013</v>
      </c>
      <c r="B134">
        <v>1</v>
      </c>
      <c r="C134">
        <v>-3.3333300000000003E-2</v>
      </c>
      <c r="D134">
        <v>0.12325560000000001</v>
      </c>
    </row>
    <row r="135" spans="1:4" x14ac:dyDescent="0.25">
      <c r="A135">
        <v>2013</v>
      </c>
      <c r="B135">
        <v>2</v>
      </c>
      <c r="C135">
        <v>-0.31333329999999998</v>
      </c>
      <c r="D135">
        <v>0.171768</v>
      </c>
    </row>
    <row r="136" spans="1:4" x14ac:dyDescent="0.25">
      <c r="A136">
        <v>2013</v>
      </c>
      <c r="B136">
        <v>3</v>
      </c>
      <c r="C136">
        <v>-1.66667E-2</v>
      </c>
      <c r="D136">
        <v>0.25417640000000002</v>
      </c>
    </row>
    <row r="137" spans="1:4" x14ac:dyDescent="0.25">
      <c r="A137">
        <v>2013</v>
      </c>
      <c r="B137">
        <v>4</v>
      </c>
      <c r="C137">
        <v>-0.1666667</v>
      </c>
      <c r="D137">
        <v>0.32306849999999998</v>
      </c>
    </row>
    <row r="138" spans="1:4" x14ac:dyDescent="0.25">
      <c r="A138">
        <v>2014</v>
      </c>
      <c r="B138">
        <v>1</v>
      </c>
      <c r="C138">
        <v>0.1</v>
      </c>
      <c r="D138">
        <v>0.39424019999999999</v>
      </c>
    </row>
    <row r="139" spans="1:4" x14ac:dyDescent="0.25">
      <c r="A139">
        <v>2014</v>
      </c>
      <c r="B139">
        <v>2</v>
      </c>
      <c r="C139">
        <v>0</v>
      </c>
      <c r="D139">
        <v>0.51435980000000003</v>
      </c>
    </row>
    <row r="140" spans="1:4" x14ac:dyDescent="0.25">
      <c r="A140">
        <v>2014</v>
      </c>
      <c r="B140">
        <v>3</v>
      </c>
      <c r="C140">
        <v>0.25666670000000003</v>
      </c>
      <c r="D140">
        <v>0.54760699999999995</v>
      </c>
    </row>
    <row r="141" spans="1:4" x14ac:dyDescent="0.25">
      <c r="A141">
        <v>2014</v>
      </c>
      <c r="B141">
        <v>4</v>
      </c>
      <c r="C141">
        <v>0.56666669999999997</v>
      </c>
      <c r="D141">
        <v>0.64624009999999998</v>
      </c>
    </row>
    <row r="142" spans="1:4" x14ac:dyDescent="0.25">
      <c r="A142">
        <v>2015</v>
      </c>
      <c r="B142">
        <v>1</v>
      </c>
      <c r="C142">
        <v>0.76666670000000003</v>
      </c>
      <c r="D142">
        <v>0.68777390000000005</v>
      </c>
    </row>
    <row r="143" spans="1:4" x14ac:dyDescent="0.25">
      <c r="A143">
        <v>2015</v>
      </c>
      <c r="B143">
        <v>2</v>
      </c>
      <c r="C143">
        <v>1.016667</v>
      </c>
      <c r="D143">
        <v>0.71629290000000001</v>
      </c>
    </row>
    <row r="144" spans="1:4" x14ac:dyDescent="0.25">
      <c r="A144">
        <v>2015</v>
      </c>
      <c r="B144">
        <v>3</v>
      </c>
      <c r="C144">
        <v>0.9</v>
      </c>
      <c r="D144">
        <v>0.81820329999999997</v>
      </c>
    </row>
    <row r="145" spans="1:4" x14ac:dyDescent="0.25">
      <c r="A145">
        <v>2015</v>
      </c>
      <c r="B145">
        <v>4</v>
      </c>
      <c r="C145">
        <v>0.83333330000000005</v>
      </c>
      <c r="D145">
        <v>0.86950439999999996</v>
      </c>
    </row>
    <row r="146" spans="1:4" x14ac:dyDescent="0.25">
      <c r="A146">
        <v>2016</v>
      </c>
      <c r="B146">
        <v>1</v>
      </c>
      <c r="C146">
        <v>1.066667</v>
      </c>
      <c r="D146">
        <v>0.92667379999999999</v>
      </c>
    </row>
    <row r="147" spans="1:4" x14ac:dyDescent="0.25">
      <c r="A147">
        <v>2016</v>
      </c>
      <c r="B147">
        <v>2</v>
      </c>
      <c r="C147">
        <v>1.36</v>
      </c>
      <c r="D147">
        <v>0.95207770000000003</v>
      </c>
    </row>
    <row r="148" spans="1:4" x14ac:dyDescent="0.25">
      <c r="A148">
        <v>2016</v>
      </c>
      <c r="B148">
        <v>3</v>
      </c>
      <c r="C148">
        <v>1.2833330000000001</v>
      </c>
      <c r="D148">
        <v>0.95060650000000002</v>
      </c>
    </row>
    <row r="149" spans="1:4" x14ac:dyDescent="0.25">
      <c r="A149">
        <v>2016</v>
      </c>
      <c r="B149">
        <v>4</v>
      </c>
      <c r="C149">
        <v>1.6166670000000001</v>
      </c>
      <c r="D149">
        <v>1.036591</v>
      </c>
    </row>
    <row r="150" spans="1:4" x14ac:dyDescent="0.25">
      <c r="A150">
        <v>2017</v>
      </c>
      <c r="B150">
        <v>1</v>
      </c>
      <c r="C150">
        <v>1.1466670000000001</v>
      </c>
      <c r="D150">
        <v>1.1538949999999999</v>
      </c>
    </row>
    <row r="151" spans="1:4" x14ac:dyDescent="0.25">
      <c r="A151">
        <v>2017</v>
      </c>
      <c r="B151">
        <v>2</v>
      </c>
      <c r="C151">
        <v>1.1666669999999999</v>
      </c>
      <c r="D151">
        <v>1.3043210000000001</v>
      </c>
    </row>
    <row r="152" spans="1:4" x14ac:dyDescent="0.25">
      <c r="A152">
        <v>2017</v>
      </c>
      <c r="B152">
        <v>3</v>
      </c>
      <c r="C152">
        <v>1.2833330000000001</v>
      </c>
      <c r="D152">
        <v>1.352843</v>
      </c>
    </row>
    <row r="153" spans="1:4" x14ac:dyDescent="0.25">
      <c r="A153">
        <v>2017</v>
      </c>
      <c r="B153">
        <v>4</v>
      </c>
      <c r="C153">
        <v>0.94666669999999997</v>
      </c>
      <c r="D153">
        <v>1.4559820000000001</v>
      </c>
    </row>
    <row r="154" spans="1:4" x14ac:dyDescent="0.25">
      <c r="A154">
        <v>2018</v>
      </c>
      <c r="B154">
        <v>1</v>
      </c>
      <c r="C154">
        <v>0.76666670000000003</v>
      </c>
      <c r="D154">
        <v>1.5022759999999999</v>
      </c>
    </row>
    <row r="155" spans="1:4" x14ac:dyDescent="0.25">
      <c r="A155">
        <v>2018</v>
      </c>
      <c r="B155">
        <v>2</v>
      </c>
      <c r="C155">
        <v>0.93333330000000003</v>
      </c>
      <c r="D155">
        <v>1.5974889999999999</v>
      </c>
    </row>
    <row r="156" spans="1:4" x14ac:dyDescent="0.25">
      <c r="A156">
        <v>2018</v>
      </c>
      <c r="B156">
        <v>3</v>
      </c>
      <c r="C156">
        <v>1.183333</v>
      </c>
      <c r="D156">
        <v>1.6641060000000001</v>
      </c>
    </row>
    <row r="157" spans="1:4" x14ac:dyDescent="0.25">
      <c r="A157">
        <v>2018</v>
      </c>
      <c r="B157">
        <v>4</v>
      </c>
      <c r="C157">
        <v>1.6</v>
      </c>
      <c r="D157">
        <v>1.6635200000000001</v>
      </c>
    </row>
    <row r="158" spans="1:4" x14ac:dyDescent="0.25">
      <c r="A158">
        <v>2019</v>
      </c>
      <c r="B158">
        <v>1</v>
      </c>
      <c r="C158">
        <v>1.2833330000000001</v>
      </c>
      <c r="D158">
        <v>1.5964609999999999</v>
      </c>
    </row>
    <row r="159" spans="1:4" x14ac:dyDescent="0.25">
      <c r="A159">
        <v>2019</v>
      </c>
      <c r="B159">
        <v>2</v>
      </c>
      <c r="C159">
        <v>1.433333</v>
      </c>
      <c r="D159">
        <v>1.7405790000000001</v>
      </c>
    </row>
    <row r="160" spans="1:4" x14ac:dyDescent="0.25">
      <c r="A160">
        <v>2019</v>
      </c>
      <c r="B160">
        <v>3</v>
      </c>
    </row>
    <row r="161" spans="1:2" x14ac:dyDescent="0.25">
      <c r="A161">
        <v>2019</v>
      </c>
      <c r="B161">
        <v>4</v>
      </c>
    </row>
    <row r="162" spans="1:2" x14ac:dyDescent="0.25">
      <c r="A162">
        <v>2020</v>
      </c>
      <c r="B162">
        <v>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3</vt:i4>
      </vt:variant>
    </vt:vector>
  </HeadingPairs>
  <TitlesOfParts>
    <vt:vector size="6" baseType="lpstr">
      <vt:lpstr>Data 1</vt:lpstr>
      <vt:lpstr>Data 2</vt:lpstr>
      <vt:lpstr>Data 3</vt:lpstr>
      <vt:lpstr>Chart 1</vt:lpstr>
      <vt:lpstr>Chart 2</vt:lpstr>
      <vt:lpstr>Chart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2019-10-28T16:23:25Z</dcterms:created>
  <dcterms:modified xsi:type="dcterms:W3CDTF">2019-10-28T16:23:30Z</dcterms:modified>
</cp:coreProperties>
</file>