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 activeTab="4"/>
  </bookViews>
  <sheets>
    <sheet name="Chart1" sheetId="3" r:id="rId1"/>
    <sheet name="Data1" sheetId="1" r:id="rId2"/>
    <sheet name="Chart2" sheetId="6" r:id="rId3"/>
    <sheet name="Data2" sheetId="5" r:id="rId4"/>
    <sheet name="Chart3" sheetId="8" r:id="rId5"/>
    <sheet name="Data3" sheetId="7" r:id="rId6"/>
  </sheets>
  <definedNames>
    <definedName name="_xlnm._FilterDatabase" localSheetId="1" hidden="1">Data1!$E$1:$E$13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7" l="1"/>
  <c r="E7" i="5"/>
  <c r="E11" i="7" l="1"/>
  <c r="E11" i="5"/>
  <c r="E11" i="1"/>
  <c r="E6" i="1"/>
</calcChain>
</file>

<file path=xl/sharedStrings.xml><?xml version="1.0" encoding="utf-8"?>
<sst xmlns="http://schemas.openxmlformats.org/spreadsheetml/2006/main" count="18" uniqueCount="7">
  <si>
    <t>Date (Note: approximate, made consistent for purposes of graph)</t>
  </si>
  <si>
    <t>Current Population Survey</t>
  </si>
  <si>
    <t>Real-Time Population Survey</t>
  </si>
  <si>
    <t>Current Population Survey (Adjusted)</t>
  </si>
  <si>
    <t>Lower band</t>
  </si>
  <si>
    <t>Upper band</t>
  </si>
  <si>
    <t>Current Population Survey (adjusted)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</si>
</sst>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5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674291223748563"/>
        </c:manualLayout>
      </c:layout>
      <c:areaChart>
        <c:grouping val="standard"/>
        <c:varyColors val="0"/>
        <c:ser>
          <c:idx val="4"/>
          <c:order val="3"/>
          <c:tx>
            <c:strRef>
              <c:f>Data1!$F$1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val>
            <c:numRef>
              <c:f>Data1!$F$2:$F$11</c:f>
              <c:numCache>
                <c:formatCode>General</c:formatCode>
                <c:ptCount val="10"/>
                <c:pt idx="4" formatCode="0.0">
                  <c:v>-100000</c:v>
                </c:pt>
                <c:pt idx="5" formatCode="0.0">
                  <c:v>62.815950000000001</c:v>
                </c:pt>
                <c:pt idx="6" formatCode="0.0">
                  <c:v>58.672490000000003</c:v>
                </c:pt>
                <c:pt idx="7" formatCode="0.0">
                  <c:v>55.1357</c:v>
                </c:pt>
                <c:pt idx="8" formatCode="0.0">
                  <c:v>54.095739999999999</c:v>
                </c:pt>
                <c:pt idx="9">
                  <c:v>-10000000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0-452E-B612-A73012EF129E}"/>
            </c:ext>
          </c:extLst>
        </c:ser>
        <c:ser>
          <c:idx val="3"/>
          <c:order val="4"/>
          <c:tx>
            <c:strRef>
              <c:f>Data1!$E$1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val>
            <c:numRef>
              <c:f>Data1!$E$2:$E$11</c:f>
              <c:numCache>
                <c:formatCode>General</c:formatCode>
                <c:ptCount val="10"/>
                <c:pt idx="4" formatCode="0.0">
                  <c:v>55.769629999999999</c:v>
                </c:pt>
                <c:pt idx="5" formatCode="0.0">
                  <c:v>55.769629999999999</c:v>
                </c:pt>
                <c:pt idx="6" formatCode="0.0">
                  <c:v>54.749319999999997</c:v>
                </c:pt>
                <c:pt idx="7" formatCode="0.0">
                  <c:v>51.207059999999998</c:v>
                </c:pt>
                <c:pt idx="8" formatCode="0.0">
                  <c:v>50.10342</c:v>
                </c:pt>
                <c:pt idx="9" formatCode="0.0">
                  <c:v>50.10342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0-452E-B612-A73012EF1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Data1!$B$1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3.5885574823416211E-3"/>
                  <c:y val="-3.493355263686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FE-4009-9AD7-FBFF31F9C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Data1!$A$2:$A$11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Data1!$B$2:$B$11</c:f>
              <c:numCache>
                <c:formatCode>0.0</c:formatCode>
                <c:ptCount val="10"/>
                <c:pt idx="0">
                  <c:v>73.5</c:v>
                </c:pt>
                <c:pt idx="2">
                  <c:v>73.8</c:v>
                </c:pt>
                <c:pt idx="4">
                  <c:v>72.7</c:v>
                </c:pt>
                <c:pt idx="6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E-4009-9AD7-FBFF31F9CC15}"/>
            </c:ext>
          </c:extLst>
        </c:ser>
        <c:ser>
          <c:idx val="2"/>
          <c:order val="1"/>
          <c:tx>
            <c:strRef>
              <c:f>Data1!$C$1</c:f>
              <c:strCache>
                <c:ptCount val="1"/>
                <c:pt idx="0">
                  <c:v>Current Population Survey (adjusted)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3A-4F6C-93D5-043F950BED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Data1!$C$2:$C$81</c:f>
              <c:numCache>
                <c:formatCode>0.0</c:formatCode>
                <c:ptCount val="80"/>
                <c:pt idx="4">
                  <c:v>72.7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A-4F6C-93D5-043F950BED68}"/>
            </c:ext>
          </c:extLst>
        </c:ser>
        <c:ser>
          <c:idx val="1"/>
          <c:order val="2"/>
          <c:tx>
            <c:strRef>
              <c:f>Data1!$D$1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FE-4009-9AD7-FBFF31F9CC15}"/>
                </c:ext>
              </c:extLst>
            </c:dLbl>
            <c:dLbl>
              <c:idx val="6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FE-4009-9AD7-FBFF31F9CC15}"/>
                </c:ext>
              </c:extLst>
            </c:dLbl>
            <c:dLbl>
              <c:idx val="7"/>
              <c:layout>
                <c:manualLayout>
                  <c:x val="-2.3924806035389403E-2"/>
                  <c:y val="3.2654081715567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FE-4009-9AD7-FBFF31F9CC15}"/>
                </c:ext>
              </c:extLst>
            </c:dLbl>
            <c:dLbl>
              <c:idx val="8"/>
              <c:layout>
                <c:manualLayout>
                  <c:x val="-3.1804399753406522E-2"/>
                  <c:y val="2.9514704814742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84-411C-9BC1-0F7ED8B4A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Data1!$A$2:$A$11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Data1!$D$2:$D$10</c:f>
              <c:numCache>
                <c:formatCode>0.0</c:formatCode>
                <c:ptCount val="9"/>
                <c:pt idx="5">
                  <c:v>59.292789999999997</c:v>
                </c:pt>
                <c:pt idx="6">
                  <c:v>56.710909999999998</c:v>
                </c:pt>
                <c:pt idx="7">
                  <c:v>53.171379999999999</c:v>
                </c:pt>
                <c:pt idx="8">
                  <c:v>52.099580000000003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FE-4009-9AD7-FBFF31F9C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</c:scaling>
        <c:delete val="0"/>
        <c:axPos val="b"/>
        <c:numFmt formatCode="[$-409]mmmm\ \’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80"/>
          <c:min val="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0618208229095816"/>
          <c:y val="0.5000451761711604"/>
          <c:w val="0.28385666109070284"/>
          <c:h val="0.19725103979441247"/>
        </c:manualLayout>
      </c:layout>
      <c:overlay val="0"/>
      <c:txPr>
        <a:bodyPr/>
        <a:lstStyle/>
        <a:p>
          <a:pPr>
            <a:defRPr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674291223748563"/>
        </c:manualLayout>
      </c:layout>
      <c:areaChart>
        <c:grouping val="standard"/>
        <c:varyColors val="0"/>
        <c:ser>
          <c:idx val="4"/>
          <c:order val="3"/>
          <c:tx>
            <c:strRef>
              <c:f>Data2!$F$1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cat>
            <c:numRef>
              <c:f>Data2!$A$2:$A$11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Data2!$F$2:$F$11</c:f>
              <c:numCache>
                <c:formatCode>General</c:formatCode>
                <c:ptCount val="10"/>
                <c:pt idx="5" formatCode="0.0">
                  <c:v>-100000</c:v>
                </c:pt>
                <c:pt idx="6" formatCode="0.0">
                  <c:v>19.009530000000002</c:v>
                </c:pt>
                <c:pt idx="7" formatCode="0.0">
                  <c:v>25.00461</c:v>
                </c:pt>
                <c:pt idx="8" formatCode="0.0">
                  <c:v>26.863969999999998</c:v>
                </c:pt>
                <c:pt idx="9">
                  <c:v>-10000000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8-4E50-B736-286942982E25}"/>
            </c:ext>
          </c:extLst>
        </c:ser>
        <c:ser>
          <c:idx val="3"/>
          <c:order val="4"/>
          <c:tx>
            <c:strRef>
              <c:f>Data2!$E$1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cat>
            <c:numRef>
              <c:f>Data2!$A$2:$A$11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Data2!$E$2:$E$11</c:f>
              <c:numCache>
                <c:formatCode>General</c:formatCode>
                <c:ptCount val="10"/>
                <c:pt idx="5" formatCode="0.0">
                  <c:v>15.37703</c:v>
                </c:pt>
                <c:pt idx="6" formatCode="0.0">
                  <c:v>15.37703</c:v>
                </c:pt>
                <c:pt idx="7" formatCode="0.0">
                  <c:v>21.033829999999998</c:v>
                </c:pt>
                <c:pt idx="8" formatCode="0.0">
                  <c:v>22.72908</c:v>
                </c:pt>
                <c:pt idx="9" formatCode="0.0">
                  <c:v>22.72908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8-4E50-B736-28694298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Data2!$B$1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3.5885574823416211E-3"/>
                  <c:y val="-3.493355263686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A8-4E50-B736-286942982E25}"/>
                </c:ext>
              </c:extLst>
            </c:dLbl>
            <c:dLbl>
              <c:idx val="6"/>
              <c:layout>
                <c:manualLayout>
                  <c:x val="-1.5667481059335107E-2"/>
                  <c:y val="2.749280074788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A8-4E50-B736-286942982E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Data1!$A$2:$A$11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Data2!$B$2:$B$11</c:f>
              <c:numCache>
                <c:formatCode>0.0</c:formatCode>
                <c:ptCount val="10"/>
                <c:pt idx="0">
                  <c:v>4</c:v>
                </c:pt>
                <c:pt idx="2">
                  <c:v>3.8</c:v>
                </c:pt>
                <c:pt idx="4">
                  <c:v>4.5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8-4E50-B736-286942982E25}"/>
            </c:ext>
          </c:extLst>
        </c:ser>
        <c:ser>
          <c:idx val="2"/>
          <c:order val="1"/>
          <c:tx>
            <c:strRef>
              <c:f>Data2!$C$1</c:f>
              <c:strCache>
                <c:ptCount val="1"/>
                <c:pt idx="0">
                  <c:v>Current Population Survey (adjusted)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A8-4E50-B736-286942982E25}"/>
                </c:ext>
              </c:extLst>
            </c:dLbl>
            <c:dLbl>
              <c:idx val="6"/>
              <c:layout>
                <c:manualLayout>
                  <c:x val="-5.1344741299318819E-2"/>
                  <c:y val="-1.6175232534888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3A8-4E50-B736-286942982E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ysClr val="window" lastClr="FFFFFF"/>
                      </a:solidFill>
                    </a:ln>
                  </c:spPr>
                </c15:leaderLines>
              </c:ext>
            </c:extLst>
          </c:dLbls>
          <c:val>
            <c:numRef>
              <c:f>Data2!$C$2:$C$81</c:f>
              <c:numCache>
                <c:formatCode>0.0</c:formatCode>
                <c:ptCount val="80"/>
                <c:pt idx="4">
                  <c:v>4.5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A8-4E50-B736-286942982E25}"/>
            </c:ext>
          </c:extLst>
        </c:ser>
        <c:ser>
          <c:idx val="1"/>
          <c:order val="2"/>
          <c:tx>
            <c:strRef>
              <c:f>Data2!$D$1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A8-4E50-B736-286942982E25}"/>
                </c:ext>
              </c:extLst>
            </c:dLbl>
            <c:dLbl>
              <c:idx val="6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3A8-4E50-B736-286942982E25}"/>
                </c:ext>
              </c:extLst>
            </c:dLbl>
            <c:dLbl>
              <c:idx val="7"/>
              <c:layout>
                <c:manualLayout>
                  <c:x val="-2.3924806035389403E-2"/>
                  <c:y val="3.2654081715567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3A8-4E50-B736-286942982E25}"/>
                </c:ext>
              </c:extLst>
            </c:dLbl>
            <c:dLbl>
              <c:idx val="8"/>
              <c:layout>
                <c:manualLayout>
                  <c:x val="-3.1804399753406522E-2"/>
                  <c:y val="2.9514704814742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3A8-4E50-B736-286942982E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Data1!$A$2:$A$11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Data2!$D$2:$D$10</c:f>
              <c:numCache>
                <c:formatCode>0.0</c:formatCode>
                <c:ptCount val="9"/>
                <c:pt idx="6">
                  <c:v>17.193280000000001</c:v>
                </c:pt>
                <c:pt idx="7">
                  <c:v>23.019220000000001</c:v>
                </c:pt>
                <c:pt idx="8">
                  <c:v>24.796520000000001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A8-4E50-B736-28694298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</c:scaling>
        <c:delete val="0"/>
        <c:axPos val="b"/>
        <c:numFmt formatCode="[$-409]mmmm\ \’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30"/>
          <c:min val="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874927675531725"/>
          <c:y val="0.31998510477602393"/>
          <c:w val="0.28385666109070284"/>
          <c:h val="0.19725103979441247"/>
        </c:manualLayout>
      </c:layout>
      <c:overlay val="0"/>
      <c:txPr>
        <a:bodyPr/>
        <a:lstStyle/>
        <a:p>
          <a:pPr>
            <a:defRPr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5057490940573437"/>
          <c:w val="0.90910989738738002"/>
          <c:h val="0.6674291223748563"/>
        </c:manualLayout>
      </c:layout>
      <c:areaChart>
        <c:grouping val="standard"/>
        <c:varyColors val="0"/>
        <c:ser>
          <c:idx val="4"/>
          <c:order val="3"/>
          <c:tx>
            <c:strRef>
              <c:f>Data3!$F$1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cat>
            <c:numRef>
              <c:f>Data3!$A$2:$A$11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Data3!$F$2:$F$11</c:f>
              <c:numCache>
                <c:formatCode>General</c:formatCode>
                <c:ptCount val="10"/>
                <c:pt idx="5" formatCode="0.0">
                  <c:v>-100000</c:v>
                </c:pt>
                <c:pt idx="6" formatCode="0.0">
                  <c:v>70.325119999999998</c:v>
                </c:pt>
                <c:pt idx="7" formatCode="0.0">
                  <c:v>70.890460000000004</c:v>
                </c:pt>
                <c:pt idx="8" formatCode="0.0">
                  <c:v>71.121600000000001</c:v>
                </c:pt>
                <c:pt idx="9">
                  <c:v>-10000000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8-41D6-9039-DA0593EAE380}"/>
            </c:ext>
          </c:extLst>
        </c:ser>
        <c:ser>
          <c:idx val="3"/>
          <c:order val="4"/>
          <c:tx>
            <c:strRef>
              <c:f>Data3!$E$1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cat>
            <c:numRef>
              <c:f>Data3!$A$2:$A$11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Data3!$E$2:$E$11</c:f>
              <c:numCache>
                <c:formatCode>General</c:formatCode>
                <c:ptCount val="10"/>
                <c:pt idx="5" formatCode="0.0">
                  <c:v>66.646640000000005</c:v>
                </c:pt>
                <c:pt idx="6" formatCode="0.0">
                  <c:v>66.646640000000005</c:v>
                </c:pt>
                <c:pt idx="7" formatCode="0.0">
                  <c:v>67.251499999999993</c:v>
                </c:pt>
                <c:pt idx="8" formatCode="0.0">
                  <c:v>67.434719999999999</c:v>
                </c:pt>
                <c:pt idx="9" formatCode="0.0">
                  <c:v>67.434719999999999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8-41D6-9039-DA0593EA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Data3!$B$1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3.5885574823416211E-3"/>
                  <c:y val="-3.493355263686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48-41D6-9039-DA0593EAE380}"/>
                </c:ext>
              </c:extLst>
            </c:dLbl>
            <c:dLbl>
              <c:idx val="6"/>
              <c:layout>
                <c:manualLayout>
                  <c:x val="-3.0337407144854663E-2"/>
                  <c:y val="-3.3164321257949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48-41D6-9039-DA0593EAE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Data3!$A$2:$A$11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Data3!$B$2:$B$11</c:f>
              <c:numCache>
                <c:formatCode>0.0</c:formatCode>
                <c:ptCount val="10"/>
                <c:pt idx="0">
                  <c:v>76.599999999999994</c:v>
                </c:pt>
                <c:pt idx="2">
                  <c:v>76.8</c:v>
                </c:pt>
                <c:pt idx="4">
                  <c:v>76.099999999999994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48-41D6-9039-DA0593EAE380}"/>
            </c:ext>
          </c:extLst>
        </c:ser>
        <c:ser>
          <c:idx val="2"/>
          <c:order val="1"/>
          <c:tx>
            <c:strRef>
              <c:f>Data3!$C$1</c:f>
              <c:strCache>
                <c:ptCount val="1"/>
                <c:pt idx="0">
                  <c:v>Current Population Survey (Adjusted)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48-41D6-9039-DA0593EAE380}"/>
                </c:ext>
              </c:extLst>
            </c:dLbl>
            <c:dLbl>
              <c:idx val="6"/>
              <c:layout>
                <c:manualLayout>
                  <c:x val="-5.1344741299318819E-2"/>
                  <c:y val="-1.6175232534888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48-41D6-9039-DA0593EAE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ysClr val="window" lastClr="FFFFFF"/>
                      </a:solidFill>
                    </a:ln>
                  </c:spPr>
                </c15:leaderLines>
              </c:ext>
            </c:extLst>
          </c:dLbls>
          <c:cat>
            <c:numRef>
              <c:f>Data3!$A$2:$A$11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Data3!$C$2:$C$81</c:f>
              <c:numCache>
                <c:formatCode>0.0</c:formatCode>
                <c:ptCount val="8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48-41D6-9039-DA0593EAE380}"/>
            </c:ext>
          </c:extLst>
        </c:ser>
        <c:ser>
          <c:idx val="1"/>
          <c:order val="2"/>
          <c:tx>
            <c:strRef>
              <c:f>Data3!$D$1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48-41D6-9039-DA0593EAE380}"/>
                </c:ext>
              </c:extLst>
            </c:dLbl>
            <c:dLbl>
              <c:idx val="6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D48-41D6-9039-DA0593EAE380}"/>
                </c:ext>
              </c:extLst>
            </c:dLbl>
            <c:dLbl>
              <c:idx val="7"/>
              <c:layout>
                <c:manualLayout>
                  <c:x val="-2.3924806035389403E-2"/>
                  <c:y val="3.2654081715567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D48-41D6-9039-DA0593EAE380}"/>
                </c:ext>
              </c:extLst>
            </c:dLbl>
            <c:dLbl>
              <c:idx val="8"/>
              <c:layout>
                <c:manualLayout>
                  <c:x val="-3.1804399753406522E-2"/>
                  <c:y val="2.9514704814742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D48-41D6-9039-DA0593EAE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Data3!$A$2:$A$11</c:f>
              <c:numCache>
                <c:formatCode>d\-mmm\-yy</c:formatCode>
                <c:ptCount val="10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</c:numCache>
            </c:numRef>
          </c:cat>
          <c:val>
            <c:numRef>
              <c:f>Data3!$D$2:$D$10</c:f>
              <c:numCache>
                <c:formatCode>0.0</c:formatCode>
                <c:ptCount val="9"/>
                <c:pt idx="6">
                  <c:v>68.485879999999995</c:v>
                </c:pt>
                <c:pt idx="7">
                  <c:v>69.070980000000006</c:v>
                </c:pt>
                <c:pt idx="8">
                  <c:v>69.278149999999997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48-41D6-9039-DA0593EA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</c:scaling>
        <c:delete val="0"/>
        <c:axPos val="b"/>
        <c:numFmt formatCode="[$-409]mmmm\ \’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90"/>
          <c:min val="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3112085912840066"/>
          <c:y val="0.45760687683786083"/>
          <c:w val="0.28385666109070284"/>
          <c:h val="0.13052823596989624"/>
        </c:manualLayout>
      </c:layout>
      <c:overlay val="0"/>
      <c:txPr>
        <a:bodyPr/>
        <a:lstStyle/>
        <a:p>
          <a:pPr>
            <a:defRPr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0.01245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7950" y="49475"/>
          <a:ext cx="8485741" cy="608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Employment Rate in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0.01318</cdr:x>
      <cdr:y>0.10404</cdr:y>
    </cdr:from>
    <cdr:to>
      <cdr:x>0.32989</cdr:x>
      <cdr:y>0.14545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14300" y="654050"/>
          <a:ext cx="2747199" cy="2603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Employment rate, ages 18-64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0.01217</cdr:x>
      <cdr:y>0.89426</cdr:y>
    </cdr:from>
    <cdr:to>
      <cdr:x>1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105564" y="5621765"/>
          <a:ext cx="8568536" cy="6647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Shaded areas are 95-percent confidence intervals.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Alexander Bick and Adam Blandin,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Real-Time Labor Market Estimates During the 2020 Coronavirus Outbreak,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0.01403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08" y="49506"/>
          <a:ext cx="8474539" cy="609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Unemployment Rate in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0.01342</cdr:x>
      <cdr:y>0.10431</cdr:y>
    </cdr:from>
    <cdr:to>
      <cdr:x>0.35068</cdr:x>
      <cdr:y>0.12366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16417" y="656168"/>
          <a:ext cx="2926291" cy="1217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Unemployment rate, ages 18</a:t>
          </a:r>
          <a:r>
            <a:rPr lang="en-US" sz="1200">
              <a:solidFill>
                <a:srgbClr val="1E1E20"/>
              </a:solidFill>
              <a:latin typeface="Calibri" panose="020F0502020204030204" pitchFamily="34" charset="0"/>
              <a:cs typeface="Calibri" panose="020F0502020204030204" pitchFamily="34" charset="0"/>
            </a:rPr>
            <a:t>–</a:t>
          </a:r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0.01464</cdr:x>
      <cdr:y>0.89426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127000" y="5625315"/>
          <a:ext cx="8497620" cy="665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Shaded areas are 95-percent confidence intervals.</a:t>
          </a:r>
          <a:endParaRPr lang="en-US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Alexander Bick and Adam Blandin,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Real-Time Labor Market Estimates During the 2020 Coronavirus Outbreak,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12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0.01343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6417" y="49483"/>
          <a:ext cx="8474592" cy="608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Labor Force Participation Rate in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0.0122</cdr:x>
      <cdr:y>0.0951</cdr:y>
    </cdr:from>
    <cdr:to>
      <cdr:x>0.47434</cdr:x>
      <cdr:y>0.12638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05831" y="597959"/>
          <a:ext cx="4007343" cy="1966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Labor force participation rate, ages 18</a:t>
          </a:r>
          <a:r>
            <a:rPr lang="en-US" sz="1200">
              <a:solidFill>
                <a:srgbClr val="1E1E20"/>
              </a:solidFill>
              <a:latin typeface="Calibri" panose="020F0502020204030204" pitchFamily="34" charset="0"/>
              <a:cs typeface="Calibri" panose="020F0502020204030204" pitchFamily="34" charset="0"/>
            </a:rPr>
            <a:t>–</a:t>
          </a:r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0.01648</cdr:x>
      <cdr:y>0.89426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142875" y="5622696"/>
          <a:ext cx="8476490" cy="664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Shaded areas are 95-percent confidence intervals.</a:t>
          </a:r>
          <a:endParaRPr lang="en-US" sz="1100" b="0" i="0" kern="9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Alexander Bick and Adam Blandin,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Real-Time Labor Market Estimates During the 2020 Coronavirus Outbreak,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B1" workbookViewId="0">
      <selection activeCell="C18" sqref="C18"/>
    </sheetView>
  </sheetViews>
  <sheetFormatPr defaultRowHeight="14.5" x14ac:dyDescent="0.35"/>
  <cols>
    <col min="1" max="1" width="56.1796875" bestFit="1" customWidth="1"/>
    <col min="2" max="2" width="27.7265625" bestFit="1" customWidth="1"/>
    <col min="3" max="3" width="32.1796875" bestFit="1" customWidth="1"/>
    <col min="4" max="4" width="29.54296875" bestFit="1" customWidth="1"/>
    <col min="5" max="5" width="10.54296875" bestFit="1" customWidth="1"/>
    <col min="6" max="6" width="10.7265625" bestFit="1" customWidth="1"/>
  </cols>
  <sheetData>
    <row r="1" spans="1:6" x14ac:dyDescent="0.35">
      <c r="A1" t="s">
        <v>0</v>
      </c>
      <c r="B1" t="s">
        <v>1</v>
      </c>
      <c r="C1" t="s">
        <v>6</v>
      </c>
      <c r="D1" t="s">
        <v>2</v>
      </c>
      <c r="E1" t="s">
        <v>4</v>
      </c>
      <c r="F1" t="s">
        <v>5</v>
      </c>
    </row>
    <row r="2" spans="1:6" x14ac:dyDescent="0.35">
      <c r="A2" s="1">
        <v>43831</v>
      </c>
      <c r="B2" s="2">
        <v>73.5</v>
      </c>
      <c r="C2" s="2"/>
      <c r="D2" s="2"/>
    </row>
    <row r="3" spans="1:6" x14ac:dyDescent="0.35">
      <c r="A3" s="1">
        <v>43845</v>
      </c>
      <c r="B3" s="2"/>
      <c r="C3" s="2"/>
      <c r="D3" s="2"/>
    </row>
    <row r="4" spans="1:6" x14ac:dyDescent="0.35">
      <c r="A4" s="1">
        <v>43862</v>
      </c>
      <c r="B4" s="2">
        <v>73.8</v>
      </c>
      <c r="C4" s="2"/>
      <c r="D4" s="2"/>
    </row>
    <row r="5" spans="1:6" x14ac:dyDescent="0.35">
      <c r="A5" s="1">
        <v>43876</v>
      </c>
      <c r="B5" s="2"/>
      <c r="C5" s="2"/>
      <c r="D5" s="2"/>
    </row>
    <row r="6" spans="1:6" x14ac:dyDescent="0.35">
      <c r="A6" s="1">
        <v>43891</v>
      </c>
      <c r="B6" s="2">
        <v>72.7</v>
      </c>
      <c r="C6" s="2">
        <v>72.7</v>
      </c>
      <c r="D6" s="2"/>
      <c r="E6" s="3">
        <f>E7</f>
        <v>55.769629999999999</v>
      </c>
      <c r="F6" s="3">
        <v>-100000</v>
      </c>
    </row>
    <row r="7" spans="1:6" x14ac:dyDescent="0.35">
      <c r="A7" s="1">
        <v>43905</v>
      </c>
      <c r="B7" s="2"/>
      <c r="C7" s="2"/>
      <c r="D7" s="2">
        <v>59.292789999999997</v>
      </c>
      <c r="E7" s="2">
        <v>55.769629999999999</v>
      </c>
      <c r="F7" s="2">
        <v>62.815950000000001</v>
      </c>
    </row>
    <row r="8" spans="1:6" x14ac:dyDescent="0.35">
      <c r="A8" s="1">
        <v>43922</v>
      </c>
      <c r="B8" s="2">
        <v>62.7</v>
      </c>
      <c r="C8" s="2">
        <v>59</v>
      </c>
      <c r="D8" s="2">
        <v>56.710909999999998</v>
      </c>
      <c r="E8" s="2">
        <v>54.749319999999997</v>
      </c>
      <c r="F8" s="2">
        <v>58.672490000000003</v>
      </c>
    </row>
    <row r="9" spans="1:6" x14ac:dyDescent="0.35">
      <c r="A9" s="1">
        <v>43936</v>
      </c>
      <c r="B9" s="2"/>
      <c r="C9" s="2"/>
      <c r="D9" s="2">
        <v>53.171379999999999</v>
      </c>
      <c r="E9" s="2">
        <v>51.207059999999998</v>
      </c>
      <c r="F9" s="2">
        <v>55.1357</v>
      </c>
    </row>
    <row r="10" spans="1:6" x14ac:dyDescent="0.35">
      <c r="A10" s="1">
        <v>43952</v>
      </c>
      <c r="B10" s="2"/>
      <c r="C10" s="2"/>
      <c r="D10" s="2">
        <v>52.099580000000003</v>
      </c>
      <c r="E10" s="2">
        <v>50.10342</v>
      </c>
      <c r="F10" s="2">
        <v>54.095739999999999</v>
      </c>
    </row>
    <row r="11" spans="1:6" x14ac:dyDescent="0.35">
      <c r="A11" s="1">
        <v>43966</v>
      </c>
      <c r="B11" s="2"/>
      <c r="C11" s="2"/>
      <c r="D11" s="2"/>
      <c r="E11" s="3">
        <f>E10</f>
        <v>50.10342</v>
      </c>
      <c r="F11" s="4">
        <v>-10000000</v>
      </c>
    </row>
    <row r="12" spans="1:6" x14ac:dyDescent="0.35">
      <c r="D12" s="2"/>
    </row>
    <row r="13" spans="1:6" x14ac:dyDescent="0.35">
      <c r="D13" s="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B1" workbookViewId="0">
      <selection activeCell="C11" sqref="C11"/>
    </sheetView>
  </sheetViews>
  <sheetFormatPr defaultRowHeight="14.5" x14ac:dyDescent="0.35"/>
  <cols>
    <col min="1" max="1" width="56.1796875" bestFit="1" customWidth="1"/>
    <col min="2" max="2" width="22.81640625" bestFit="1" customWidth="1"/>
    <col min="3" max="3" width="32.1796875" bestFit="1" customWidth="1"/>
    <col min="4" max="4" width="24.81640625" bestFit="1" customWidth="1"/>
    <col min="5" max="5" width="10.54296875" bestFit="1" customWidth="1"/>
    <col min="6" max="6" width="10.7265625" bestFit="1" customWidth="1"/>
  </cols>
  <sheetData>
    <row r="1" spans="1:6" x14ac:dyDescent="0.35">
      <c r="A1" t="s">
        <v>0</v>
      </c>
      <c r="B1" t="s">
        <v>1</v>
      </c>
      <c r="C1" t="s">
        <v>6</v>
      </c>
      <c r="D1" t="s">
        <v>2</v>
      </c>
      <c r="E1" t="s">
        <v>4</v>
      </c>
      <c r="F1" t="s">
        <v>5</v>
      </c>
    </row>
    <row r="2" spans="1:6" x14ac:dyDescent="0.35">
      <c r="A2" s="1">
        <v>43831</v>
      </c>
      <c r="B2" s="2">
        <v>4</v>
      </c>
      <c r="C2" s="2"/>
      <c r="D2" s="2"/>
    </row>
    <row r="3" spans="1:6" x14ac:dyDescent="0.35">
      <c r="A3" s="1">
        <v>43845</v>
      </c>
      <c r="B3" s="2"/>
      <c r="C3" s="2"/>
      <c r="D3" s="2"/>
    </row>
    <row r="4" spans="1:6" x14ac:dyDescent="0.35">
      <c r="A4" s="1">
        <v>43862</v>
      </c>
      <c r="B4" s="2">
        <v>3.8</v>
      </c>
      <c r="C4" s="2"/>
      <c r="D4" s="2"/>
    </row>
    <row r="5" spans="1:6" x14ac:dyDescent="0.35">
      <c r="A5" s="1">
        <v>43876</v>
      </c>
      <c r="B5" s="2"/>
      <c r="C5" s="2"/>
      <c r="D5" s="2"/>
    </row>
    <row r="6" spans="1:6" x14ac:dyDescent="0.35">
      <c r="A6" s="1">
        <v>43891</v>
      </c>
      <c r="B6" s="2">
        <v>4.5</v>
      </c>
      <c r="C6" s="2">
        <v>4.5</v>
      </c>
      <c r="D6" s="2"/>
    </row>
    <row r="7" spans="1:6" x14ac:dyDescent="0.35">
      <c r="A7" s="1">
        <v>43905</v>
      </c>
      <c r="B7" s="2"/>
      <c r="C7" s="2"/>
      <c r="D7" s="2"/>
      <c r="E7" s="3">
        <f>E8</f>
        <v>15.37703</v>
      </c>
      <c r="F7" s="3">
        <v>-100000</v>
      </c>
    </row>
    <row r="8" spans="1:6" x14ac:dyDescent="0.35">
      <c r="A8" s="1">
        <v>43922</v>
      </c>
      <c r="B8" s="2">
        <v>14.2</v>
      </c>
      <c r="C8" s="2">
        <v>19.100000000000001</v>
      </c>
      <c r="D8" s="2">
        <v>17.193280000000001</v>
      </c>
      <c r="E8" s="2">
        <v>15.37703</v>
      </c>
      <c r="F8" s="2">
        <v>19.009530000000002</v>
      </c>
    </row>
    <row r="9" spans="1:6" x14ac:dyDescent="0.35">
      <c r="A9" s="1">
        <v>43936</v>
      </c>
      <c r="B9" s="2"/>
      <c r="C9" s="2"/>
      <c r="D9" s="2">
        <v>23.019220000000001</v>
      </c>
      <c r="E9" s="2">
        <v>21.033829999999998</v>
      </c>
      <c r="F9" s="2">
        <v>25.00461</v>
      </c>
    </row>
    <row r="10" spans="1:6" x14ac:dyDescent="0.35">
      <c r="A10" s="1">
        <v>43952</v>
      </c>
      <c r="B10" s="2"/>
      <c r="C10" s="2"/>
      <c r="D10" s="2">
        <v>24.796520000000001</v>
      </c>
      <c r="E10" s="2">
        <v>22.72908</v>
      </c>
      <c r="F10" s="2">
        <v>26.863969999999998</v>
      </c>
    </row>
    <row r="11" spans="1:6" x14ac:dyDescent="0.35">
      <c r="A11" s="1">
        <v>43966</v>
      </c>
      <c r="B11" s="2"/>
      <c r="C11" s="2"/>
      <c r="D11" s="2"/>
      <c r="E11" s="3">
        <f>E10</f>
        <v>22.72908</v>
      </c>
      <c r="F11" s="4">
        <v>-10000000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B1" workbookViewId="0">
      <selection activeCell="D8" sqref="D8:F10"/>
    </sheetView>
  </sheetViews>
  <sheetFormatPr defaultRowHeight="14.5" x14ac:dyDescent="0.35"/>
  <cols>
    <col min="1" max="1" width="56.1796875" bestFit="1" customWidth="1"/>
    <col min="2" max="2" width="22.81640625" bestFit="1" customWidth="1"/>
    <col min="3" max="3" width="32.1796875" bestFit="1" customWidth="1"/>
    <col min="4" max="4" width="24.81640625" bestFit="1" customWidth="1"/>
    <col min="5" max="5" width="10.54296875" bestFit="1" customWidth="1"/>
    <col min="6" max="6" width="10.7265625" bestFit="1" customWidth="1"/>
  </cols>
  <sheetData>
    <row r="1" spans="1:6" x14ac:dyDescent="0.3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</row>
    <row r="2" spans="1:6" x14ac:dyDescent="0.35">
      <c r="A2" s="1">
        <v>43831</v>
      </c>
      <c r="B2" s="2">
        <v>76.599999999999994</v>
      </c>
      <c r="C2" s="2"/>
      <c r="D2" s="2"/>
    </row>
    <row r="3" spans="1:6" x14ac:dyDescent="0.35">
      <c r="A3" s="1">
        <v>43845</v>
      </c>
      <c r="B3" s="2"/>
      <c r="C3" s="2"/>
      <c r="D3" s="2"/>
    </row>
    <row r="4" spans="1:6" x14ac:dyDescent="0.35">
      <c r="A4" s="1">
        <v>43862</v>
      </c>
      <c r="B4" s="2">
        <v>76.8</v>
      </c>
      <c r="C4" s="2"/>
      <c r="D4" s="2"/>
    </row>
    <row r="5" spans="1:6" x14ac:dyDescent="0.35">
      <c r="A5" s="1">
        <v>43876</v>
      </c>
      <c r="B5" s="2"/>
      <c r="C5" s="2"/>
      <c r="D5" s="2"/>
    </row>
    <row r="6" spans="1:6" x14ac:dyDescent="0.35">
      <c r="A6" s="1">
        <v>43891</v>
      </c>
      <c r="B6" s="2">
        <v>76.099999999999994</v>
      </c>
      <c r="C6" s="2"/>
      <c r="D6" s="2"/>
    </row>
    <row r="7" spans="1:6" x14ac:dyDescent="0.35">
      <c r="A7" s="1">
        <v>43905</v>
      </c>
      <c r="B7" s="2"/>
      <c r="C7" s="2"/>
      <c r="D7" s="2"/>
      <c r="E7" s="3">
        <f>E8</f>
        <v>66.646640000000005</v>
      </c>
      <c r="F7" s="3">
        <v>-100000</v>
      </c>
    </row>
    <row r="8" spans="1:6" x14ac:dyDescent="0.35">
      <c r="A8" s="1">
        <v>43922</v>
      </c>
      <c r="B8" s="2">
        <v>73</v>
      </c>
      <c r="C8" s="2"/>
      <c r="D8" s="2">
        <v>68.485879999999995</v>
      </c>
      <c r="E8" s="2">
        <v>66.646640000000005</v>
      </c>
      <c r="F8" s="2">
        <v>70.325119999999998</v>
      </c>
    </row>
    <row r="9" spans="1:6" x14ac:dyDescent="0.35">
      <c r="A9" s="1">
        <v>43936</v>
      </c>
      <c r="B9" s="2"/>
      <c r="C9" s="2"/>
      <c r="D9" s="2">
        <v>69.070980000000006</v>
      </c>
      <c r="E9" s="2">
        <v>67.251499999999993</v>
      </c>
      <c r="F9" s="2">
        <v>70.890460000000004</v>
      </c>
    </row>
    <row r="10" spans="1:6" x14ac:dyDescent="0.35">
      <c r="A10" s="1">
        <v>43952</v>
      </c>
      <c r="B10" s="2"/>
      <c r="C10" s="2"/>
      <c r="D10" s="2">
        <v>69.278149999999997</v>
      </c>
      <c r="E10" s="2">
        <v>67.434719999999999</v>
      </c>
      <c r="F10" s="2">
        <v>71.121600000000001</v>
      </c>
    </row>
    <row r="11" spans="1:6" x14ac:dyDescent="0.35">
      <c r="A11" s="1">
        <v>43966</v>
      </c>
      <c r="B11" s="2"/>
      <c r="C11" s="2"/>
      <c r="D11" s="2"/>
      <c r="E11" s="3">
        <f>E10</f>
        <v>67.434719999999999</v>
      </c>
      <c r="F11" s="4">
        <v>-10000000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Data1</vt:lpstr>
      <vt:lpstr>Data2</vt:lpstr>
      <vt:lpstr>Data3</vt:lpstr>
      <vt:lpstr>Chart1</vt:lpstr>
      <vt:lpstr>Chart2</vt:lpstr>
      <vt:lpstr>Chart3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2020-05-22T15:20:22Z</dcterms:created>
  <dcterms:modified xsi:type="dcterms:W3CDTF">2020-05-22T15:20:31Z</dcterms:modified>
</cp:coreProperties>
</file>