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worksheets/sheet3.xml" ContentType="application/vnd.openxmlformats-officedocument.spreadsheetml.worksheet+xml"/>
  <Override PartName="/xl/chartsheets/sheet4.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66925"/>
  <xr:revisionPtr revIDLastSave="0" documentId="13_ncr:1_{ED258916-9E52-4A4C-A9B3-B86B8443868C}" xr6:coauthVersionLast="45" xr6:coauthVersionMax="45" xr10:uidLastSave="{00000000-0000-0000-0000-000000000000}"/>
  <bookViews>
    <workbookView xWindow="-110" yWindow="-110" windowWidth="19420" windowHeight="10420" activeTab="6" xr2:uid="{00000000-000D-0000-FFFF-FFFF00000000}"/>
  </bookViews>
  <sheets>
    <sheet name="Chart1" sheetId="31" r:id="rId1"/>
    <sheet name="Data1" sheetId="30" r:id="rId2"/>
    <sheet name="Chart2" sheetId="33" r:id="rId3"/>
    <sheet name="Data2" sheetId="32" state="hidden" r:id="rId4"/>
    <sheet name="Chart3" sheetId="28" r:id="rId5"/>
    <sheet name="Data3" sheetId="34" r:id="rId6"/>
    <sheet name="Chart4" sheetId="36" r:id="rId7"/>
    <sheet name="Data4" sheetId="35" r:id="rId8"/>
  </sheets>
  <definedNames>
    <definedName name="_DLX0091.USE">#REF!</definedName>
    <definedName name="_DLX04321.USE" localSheetId="1">Data1!$B$1:$G$3</definedName>
    <definedName name="_DLX04321.USE" localSheetId="3">Data2!$A$1:$D$3</definedName>
    <definedName name="_DLX09883.U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8" i="35" l="1"/>
  <c r="G147" i="35"/>
  <c r="G146" i="35"/>
  <c r="G145" i="35"/>
  <c r="G144" i="35"/>
  <c r="G143" i="35"/>
  <c r="G142" i="35"/>
  <c r="G141" i="35"/>
  <c r="G140" i="35"/>
  <c r="G139" i="35"/>
  <c r="G138" i="35"/>
  <c r="G137" i="35"/>
  <c r="G136" i="35"/>
  <c r="G135" i="35"/>
  <c r="G134" i="35"/>
  <c r="G133" i="35"/>
  <c r="G132" i="35"/>
  <c r="G131" i="35"/>
  <c r="G130" i="35"/>
  <c r="G129" i="35"/>
  <c r="G128" i="35"/>
  <c r="G127" i="35"/>
  <c r="G126" i="35"/>
  <c r="G125" i="35"/>
  <c r="G124" i="35"/>
  <c r="G123" i="35"/>
  <c r="G122" i="35"/>
  <c r="G121" i="35"/>
  <c r="G120" i="35"/>
  <c r="G119" i="35"/>
  <c r="G118" i="35"/>
  <c r="G117" i="35"/>
  <c r="G116" i="35"/>
  <c r="G115" i="35"/>
  <c r="G114" i="35"/>
  <c r="G113" i="35"/>
  <c r="G112" i="35"/>
  <c r="G111" i="35"/>
  <c r="G110" i="35"/>
  <c r="G109" i="35"/>
  <c r="G108" i="35"/>
  <c r="G107" i="35"/>
  <c r="G106" i="35"/>
  <c r="G105" i="35"/>
  <c r="G104" i="35"/>
  <c r="G103" i="35"/>
  <c r="G102" i="35"/>
  <c r="G101" i="35"/>
  <c r="G100" i="35"/>
  <c r="G99" i="35"/>
  <c r="G98" i="35"/>
  <c r="G97" i="35"/>
  <c r="G96" i="35"/>
  <c r="G95" i="35"/>
  <c r="G94" i="35"/>
  <c r="G93" i="35"/>
  <c r="G92" i="35"/>
  <c r="G91" i="35"/>
  <c r="G90" i="35"/>
  <c r="G89" i="35"/>
  <c r="G88" i="35"/>
  <c r="G87" i="35"/>
  <c r="G86" i="35"/>
  <c r="G85" i="35"/>
  <c r="G84" i="35"/>
  <c r="G83" i="35"/>
  <c r="G82" i="35"/>
  <c r="G81" i="35"/>
  <c r="G80" i="35"/>
  <c r="G79" i="35"/>
  <c r="G78" i="35"/>
  <c r="G77" i="35"/>
  <c r="G76" i="35"/>
  <c r="G75" i="35"/>
  <c r="G74" i="35"/>
  <c r="G73" i="35"/>
  <c r="G72" i="35"/>
  <c r="G71" i="35"/>
  <c r="G70" i="35"/>
  <c r="G69" i="35"/>
  <c r="G68" i="35"/>
  <c r="G67" i="35"/>
  <c r="G66" i="35"/>
  <c r="G65" i="35"/>
  <c r="G64" i="35"/>
  <c r="G63" i="35"/>
  <c r="G62" i="35"/>
  <c r="G61" i="35"/>
  <c r="G60" i="35"/>
  <c r="G59" i="35"/>
  <c r="G58" i="35"/>
  <c r="G57" i="35"/>
  <c r="G56" i="35"/>
  <c r="G55" i="35"/>
  <c r="G54" i="35"/>
  <c r="G53" i="35"/>
  <c r="G52" i="35"/>
  <c r="G51" i="35"/>
  <c r="G50" i="35"/>
  <c r="G49" i="35"/>
  <c r="G48" i="35"/>
  <c r="G47" i="35"/>
  <c r="G46" i="35"/>
  <c r="G45" i="35"/>
  <c r="G44" i="35"/>
  <c r="G43" i="35"/>
  <c r="G42" i="35"/>
  <c r="G41" i="35"/>
  <c r="G40" i="35"/>
  <c r="G39" i="35"/>
  <c r="G38" i="35"/>
  <c r="G37" i="35"/>
  <c r="G36" i="35"/>
  <c r="G35" i="35"/>
  <c r="G34" i="35"/>
  <c r="G33" i="35"/>
  <c r="G32" i="35"/>
  <c r="G31" i="35"/>
  <c r="G30" i="35"/>
  <c r="G29" i="35"/>
  <c r="G28" i="35"/>
  <c r="G27" i="35"/>
  <c r="G26" i="35"/>
  <c r="G25" i="35"/>
  <c r="G24" i="35"/>
  <c r="G23" i="35"/>
  <c r="G22" i="35"/>
  <c r="G21" i="35"/>
  <c r="G20" i="35"/>
  <c r="G19" i="35"/>
  <c r="G18" i="35"/>
  <c r="G17" i="35"/>
  <c r="G16" i="35"/>
  <c r="G15" i="35"/>
  <c r="G14" i="35"/>
  <c r="G13" i="35"/>
  <c r="G12" i="35"/>
  <c r="G11" i="35"/>
  <c r="G10" i="35"/>
  <c r="G9" i="35"/>
  <c r="G8" i="35"/>
  <c r="G7" i="35"/>
  <c r="G6" i="35"/>
  <c r="G5" i="35"/>
  <c r="G4" i="35"/>
  <c r="G3" i="35"/>
  <c r="G2" i="35"/>
  <c r="E447" i="32" l="1"/>
  <c r="E446" i="32"/>
  <c r="E445" i="32"/>
  <c r="E444" i="32"/>
  <c r="E443" i="32"/>
  <c r="E442" i="32"/>
  <c r="E441" i="32"/>
  <c r="E440" i="32"/>
  <c r="E439" i="32"/>
  <c r="E438" i="32"/>
  <c r="E437" i="32"/>
  <c r="E436" i="32"/>
  <c r="E435" i="32"/>
  <c r="E434" i="32"/>
  <c r="E433" i="32"/>
  <c r="E432" i="32"/>
  <c r="E431" i="32"/>
  <c r="E430" i="32"/>
  <c r="E429" i="32"/>
  <c r="E428" i="32"/>
  <c r="E427" i="32"/>
  <c r="E426" i="32"/>
  <c r="E425" i="32"/>
  <c r="E424" i="32"/>
  <c r="E423" i="32"/>
  <c r="E422" i="32"/>
  <c r="E421" i="32"/>
  <c r="E420" i="32"/>
  <c r="E419" i="32"/>
  <c r="E418" i="32"/>
  <c r="E417" i="32"/>
  <c r="E416" i="32"/>
  <c r="E415" i="32"/>
  <c r="E414" i="32"/>
  <c r="E413" i="32"/>
  <c r="E412" i="32"/>
  <c r="E411" i="32"/>
  <c r="E410" i="32"/>
  <c r="E409" i="32"/>
  <c r="E408" i="32"/>
  <c r="E407" i="32"/>
  <c r="E406" i="32"/>
  <c r="E405" i="32"/>
  <c r="E404" i="32"/>
  <c r="E403" i="32"/>
  <c r="E402" i="32"/>
  <c r="E401" i="32"/>
  <c r="E400" i="32"/>
  <c r="E399" i="32"/>
  <c r="E398" i="32"/>
  <c r="E397" i="32"/>
  <c r="E396" i="32"/>
  <c r="E395" i="32"/>
  <c r="E394" i="32"/>
  <c r="E393" i="32"/>
  <c r="E392" i="32"/>
  <c r="E391" i="32"/>
  <c r="E390" i="32"/>
  <c r="E389" i="32"/>
  <c r="E388" i="32"/>
  <c r="E387" i="32"/>
  <c r="E386" i="32"/>
  <c r="E385" i="32"/>
  <c r="E384" i="32"/>
  <c r="E383" i="32"/>
  <c r="E382" i="32"/>
  <c r="E381" i="32"/>
  <c r="E380" i="32"/>
  <c r="E379" i="32"/>
  <c r="E378" i="32"/>
  <c r="E377" i="32"/>
  <c r="E376" i="32"/>
  <c r="E375" i="32"/>
  <c r="E374" i="32"/>
  <c r="E373" i="32"/>
  <c r="E372" i="32"/>
  <c r="E371" i="32"/>
  <c r="E370" i="32"/>
  <c r="E369" i="32"/>
  <c r="E368" i="32"/>
  <c r="E367" i="32"/>
  <c r="E366" i="32"/>
  <c r="E365" i="32"/>
  <c r="E364" i="32"/>
  <c r="E363" i="32"/>
  <c r="E362" i="32"/>
  <c r="E361" i="32"/>
  <c r="E360" i="32"/>
  <c r="E359" i="32"/>
  <c r="E358" i="32"/>
  <c r="E357" i="32"/>
  <c r="E356" i="32"/>
  <c r="E355" i="32"/>
  <c r="E354" i="32"/>
  <c r="E353" i="32"/>
  <c r="E352" i="32"/>
  <c r="E351" i="32"/>
  <c r="E350" i="32"/>
  <c r="E349" i="32"/>
  <c r="E348" i="32"/>
  <c r="E347" i="32"/>
  <c r="E346" i="32"/>
  <c r="E345" i="32"/>
  <c r="E344" i="32"/>
  <c r="E343" i="32"/>
  <c r="E342" i="32"/>
  <c r="E341" i="32"/>
  <c r="E340" i="32"/>
  <c r="E339" i="32"/>
  <c r="E338" i="32"/>
  <c r="E337" i="32"/>
  <c r="E336" i="32"/>
  <c r="E335" i="32"/>
  <c r="E334" i="32"/>
  <c r="E333" i="32"/>
  <c r="E332" i="32"/>
  <c r="E331" i="32"/>
  <c r="E330" i="32"/>
  <c r="E329" i="32"/>
  <c r="E328" i="32"/>
  <c r="E327" i="32"/>
  <c r="E326" i="32"/>
  <c r="E325" i="32"/>
  <c r="E324" i="32"/>
  <c r="E323" i="32"/>
  <c r="E322" i="32"/>
  <c r="E321" i="32"/>
  <c r="E320" i="32"/>
  <c r="E319" i="32"/>
  <c r="E318" i="32"/>
  <c r="E317" i="32"/>
  <c r="E316" i="32"/>
  <c r="E315" i="32"/>
  <c r="E314" i="32"/>
  <c r="E313" i="32"/>
  <c r="E312" i="32"/>
  <c r="E311" i="32"/>
  <c r="E310" i="32"/>
  <c r="E309" i="32"/>
  <c r="E308" i="32"/>
  <c r="E307" i="32"/>
  <c r="E306" i="32"/>
  <c r="E305" i="32"/>
  <c r="E304" i="32"/>
  <c r="E303" i="32"/>
  <c r="E302" i="32"/>
  <c r="E301" i="32"/>
  <c r="E300" i="32"/>
  <c r="E299" i="32"/>
  <c r="E298" i="32"/>
  <c r="E297" i="32"/>
  <c r="E296" i="32"/>
  <c r="E295" i="32"/>
  <c r="E294" i="32"/>
  <c r="E293" i="32"/>
  <c r="E292" i="32"/>
  <c r="E291" i="32"/>
  <c r="E290" i="32"/>
  <c r="E289" i="32"/>
  <c r="E288" i="32"/>
  <c r="E287" i="32"/>
  <c r="E286" i="32"/>
  <c r="E285" i="32"/>
  <c r="E284" i="32"/>
  <c r="E283" i="32"/>
  <c r="E282" i="32"/>
  <c r="E281" i="32"/>
  <c r="E280" i="32"/>
  <c r="E279" i="32"/>
  <c r="E278" i="32"/>
  <c r="E277" i="32"/>
  <c r="E276" i="32"/>
  <c r="E275" i="32"/>
  <c r="E274" i="32"/>
  <c r="E273" i="32"/>
  <c r="E272" i="32"/>
  <c r="E271" i="32"/>
  <c r="E270" i="32"/>
  <c r="E269" i="32"/>
  <c r="E268" i="32"/>
  <c r="E267" i="32"/>
  <c r="E266" i="32"/>
  <c r="E265" i="32"/>
  <c r="E264" i="32"/>
  <c r="E263" i="32"/>
  <c r="E262" i="32"/>
  <c r="E261" i="32"/>
  <c r="E260" i="32"/>
  <c r="E259" i="32"/>
  <c r="E258" i="32"/>
  <c r="E257" i="32"/>
  <c r="E256" i="32"/>
  <c r="E255" i="32"/>
  <c r="E254" i="32"/>
  <c r="E253" i="32"/>
  <c r="E252" i="32"/>
  <c r="E251" i="32"/>
  <c r="E250" i="32"/>
  <c r="E249" i="32"/>
  <c r="E248" i="32"/>
  <c r="E247" i="32"/>
  <c r="E246" i="32"/>
  <c r="E245" i="32"/>
  <c r="E244" i="32"/>
  <c r="E243" i="32"/>
  <c r="E242" i="32"/>
  <c r="E241" i="32"/>
  <c r="E240" i="32"/>
  <c r="E239" i="32"/>
  <c r="E238" i="32"/>
  <c r="E237" i="32"/>
  <c r="E236" i="32"/>
  <c r="E235" i="32"/>
  <c r="E234" i="32"/>
  <c r="E233" i="32"/>
  <c r="E232" i="32"/>
  <c r="E231" i="32"/>
  <c r="E230" i="32"/>
  <c r="E229" i="32"/>
  <c r="E228" i="32"/>
  <c r="E227" i="32"/>
  <c r="E226" i="32"/>
  <c r="E225" i="32"/>
  <c r="E224" i="32"/>
  <c r="E223" i="32"/>
  <c r="E222" i="32"/>
  <c r="E221" i="32"/>
  <c r="E220" i="32"/>
  <c r="E219" i="32"/>
  <c r="E218" i="32"/>
  <c r="E217" i="32"/>
  <c r="E216" i="32"/>
  <c r="E215" i="32"/>
  <c r="E214" i="32"/>
  <c r="E213" i="32"/>
  <c r="E212" i="32"/>
  <c r="E211" i="32"/>
  <c r="E210" i="32"/>
  <c r="E209" i="32"/>
  <c r="E208" i="32"/>
  <c r="E207" i="32"/>
  <c r="E206" i="32"/>
  <c r="E205" i="32"/>
  <c r="E204" i="32"/>
  <c r="E203" i="32"/>
  <c r="E202" i="32"/>
  <c r="E201" i="32"/>
  <c r="E200" i="32"/>
  <c r="E199" i="32"/>
  <c r="E198" i="32"/>
  <c r="E197" i="32"/>
  <c r="E196" i="32"/>
  <c r="E195" i="32"/>
  <c r="E194" i="32"/>
  <c r="E193" i="32"/>
  <c r="E192" i="32"/>
  <c r="E191" i="32"/>
  <c r="E190" i="32"/>
  <c r="E189" i="32"/>
  <c r="E188" i="32"/>
  <c r="E187" i="32"/>
  <c r="E186" i="32"/>
  <c r="E185" i="32"/>
  <c r="E184" i="32"/>
  <c r="E183" i="32"/>
  <c r="E182" i="32"/>
  <c r="E181" i="32"/>
  <c r="E180" i="32"/>
  <c r="E179" i="32"/>
  <c r="E178" i="32"/>
  <c r="E177" i="32"/>
  <c r="E176" i="32"/>
  <c r="E175" i="32"/>
  <c r="E174" i="32"/>
  <c r="E173" i="32"/>
  <c r="E172" i="32"/>
  <c r="E171" i="32"/>
  <c r="E170" i="32"/>
  <c r="E169" i="32"/>
  <c r="E168" i="32"/>
  <c r="E167" i="32"/>
  <c r="E166" i="32"/>
  <c r="E165" i="32"/>
  <c r="E164" i="32"/>
  <c r="E163" i="32"/>
  <c r="E162" i="32"/>
  <c r="E161" i="32"/>
  <c r="E160" i="32"/>
  <c r="E159" i="32"/>
  <c r="E158" i="32"/>
  <c r="E157" i="32"/>
  <c r="E156" i="32"/>
  <c r="E155" i="32"/>
  <c r="E154" i="32"/>
  <c r="E153" i="32"/>
  <c r="E152" i="32"/>
  <c r="E151" i="32"/>
  <c r="E150" i="32"/>
  <c r="E149" i="32"/>
  <c r="E148" i="32"/>
  <c r="E147" i="32"/>
  <c r="E146" i="32"/>
  <c r="E145" i="32"/>
  <c r="E144" i="32"/>
  <c r="E143" i="32"/>
  <c r="E142" i="32"/>
  <c r="E141" i="32"/>
  <c r="E140" i="32"/>
  <c r="E139" i="32"/>
  <c r="E138" i="32"/>
  <c r="E137" i="32"/>
  <c r="E136" i="32"/>
  <c r="E135" i="32"/>
  <c r="E134" i="32"/>
  <c r="E133" i="32"/>
  <c r="E132" i="32"/>
  <c r="E131" i="32"/>
  <c r="E130" i="32"/>
  <c r="E129" i="32"/>
  <c r="E128" i="32"/>
  <c r="E127" i="32"/>
  <c r="E126" i="32"/>
  <c r="E125" i="32"/>
  <c r="E124" i="32"/>
  <c r="E123" i="32"/>
  <c r="E122" i="32"/>
  <c r="E121" i="32"/>
  <c r="E120" i="32"/>
  <c r="E119" i="32"/>
  <c r="E118" i="32"/>
  <c r="E117" i="32"/>
  <c r="E116" i="32"/>
  <c r="E115" i="32"/>
  <c r="E114" i="32"/>
  <c r="E113" i="32"/>
  <c r="E112" i="32"/>
  <c r="E111" i="32"/>
  <c r="E110" i="32"/>
  <c r="E109" i="32"/>
  <c r="E108" i="32"/>
  <c r="E107" i="32"/>
  <c r="E106" i="32"/>
  <c r="E105" i="32"/>
  <c r="E104" i="32"/>
  <c r="E103" i="32"/>
  <c r="E102" i="32"/>
  <c r="E101" i="32"/>
  <c r="E100" i="32"/>
  <c r="E99" i="32"/>
  <c r="E98" i="32"/>
  <c r="E97" i="32"/>
  <c r="E96" i="32"/>
  <c r="E95" i="32"/>
  <c r="E94" i="32"/>
  <c r="E93" i="32"/>
  <c r="E92" i="32"/>
  <c r="E91" i="32"/>
  <c r="E90" i="32"/>
  <c r="E89" i="32"/>
  <c r="E88" i="32"/>
  <c r="E87" i="32"/>
  <c r="E86" i="32"/>
  <c r="E85" i="32"/>
  <c r="E84" i="32"/>
  <c r="E83" i="32"/>
  <c r="E82" i="32"/>
  <c r="E81" i="32"/>
  <c r="E80" i="32"/>
  <c r="E79" i="32"/>
  <c r="E78" i="32"/>
  <c r="E77" i="32"/>
  <c r="E76" i="32"/>
  <c r="E75" i="32"/>
  <c r="E74" i="32"/>
  <c r="E73" i="32"/>
  <c r="E72" i="32"/>
  <c r="E71" i="32"/>
  <c r="E70" i="32"/>
  <c r="E69" i="32"/>
  <c r="E68" i="32"/>
  <c r="E67" i="32"/>
  <c r="E66" i="32"/>
  <c r="E65" i="32"/>
  <c r="E64" i="32"/>
  <c r="E63" i="32"/>
  <c r="E62" i="32"/>
  <c r="E61" i="32"/>
  <c r="E60" i="32"/>
  <c r="E59" i="32"/>
  <c r="E58" i="32"/>
  <c r="E57" i="32"/>
  <c r="E56" i="32"/>
  <c r="E55" i="32"/>
  <c r="E54" i="32"/>
  <c r="E53" i="32"/>
  <c r="E52" i="32"/>
  <c r="E51" i="32"/>
  <c r="E50" i="32"/>
  <c r="E49" i="32"/>
  <c r="E48" i="32"/>
  <c r="E47" i="32"/>
  <c r="E46" i="32"/>
  <c r="E45" i="32"/>
  <c r="E44" i="32"/>
  <c r="E43" i="32"/>
  <c r="E42" i="32"/>
  <c r="E41" i="32"/>
  <c r="E40" i="32"/>
  <c r="E39" i="32"/>
  <c r="E38" i="32"/>
  <c r="E37" i="32"/>
  <c r="E36" i="32"/>
  <c r="E35" i="32"/>
  <c r="E34" i="32"/>
  <c r="E33" i="32"/>
  <c r="E32" i="32"/>
  <c r="E31" i="32"/>
  <c r="E30" i="32"/>
  <c r="E29" i="32"/>
  <c r="E28" i="32"/>
  <c r="E27" i="32"/>
  <c r="E26" i="32"/>
  <c r="E25" i="32"/>
  <c r="E24" i="32"/>
  <c r="E23" i="32"/>
  <c r="E22" i="32"/>
  <c r="E21" i="32"/>
  <c r="E20" i="32"/>
  <c r="E19" i="32"/>
  <c r="E18" i="32"/>
  <c r="E17" i="32"/>
  <c r="E16" i="32"/>
  <c r="E15" i="32"/>
  <c r="E14" i="32"/>
  <c r="E13" i="32"/>
  <c r="E12" i="32"/>
  <c r="E11" i="32"/>
  <c r="E10" i="32"/>
  <c r="E9" i="32"/>
  <c r="E8" i="32"/>
  <c r="E7" i="32"/>
  <c r="E6" i="32"/>
  <c r="E5" i="32"/>
  <c r="E4" i="32"/>
  <c r="H255" i="30" l="1"/>
  <c r="F255" i="30"/>
  <c r="H254" i="30"/>
  <c r="F254" i="30"/>
  <c r="H253" i="30"/>
  <c r="F253" i="30"/>
  <c r="H252" i="30"/>
  <c r="F252" i="30"/>
  <c r="H251" i="30"/>
  <c r="F251" i="30"/>
  <c r="H250" i="30"/>
  <c r="F250" i="30"/>
  <c r="H249" i="30"/>
  <c r="F249" i="30"/>
  <c r="H248" i="30"/>
  <c r="F248" i="30"/>
  <c r="H247" i="30"/>
  <c r="F247" i="30"/>
  <c r="H246" i="30"/>
  <c r="F246" i="30"/>
  <c r="H245" i="30"/>
  <c r="F245" i="30"/>
  <c r="H244" i="30"/>
  <c r="F244" i="30"/>
  <c r="H243" i="30"/>
  <c r="F243" i="30"/>
  <c r="H242" i="30"/>
  <c r="F242" i="30"/>
  <c r="H241" i="30"/>
  <c r="F241" i="30"/>
  <c r="H240" i="30"/>
  <c r="F240" i="30"/>
  <c r="H239" i="30"/>
  <c r="F239" i="30"/>
  <c r="H238" i="30"/>
  <c r="F238" i="30"/>
  <c r="H237" i="30"/>
  <c r="F237" i="30"/>
  <c r="H236" i="30"/>
  <c r="F236" i="30"/>
  <c r="H235" i="30"/>
  <c r="F235" i="30"/>
  <c r="H234" i="30"/>
  <c r="F234" i="30"/>
  <c r="H233" i="30"/>
  <c r="F233" i="30"/>
  <c r="H232" i="30"/>
  <c r="F232" i="30"/>
  <c r="H231" i="30"/>
  <c r="F231" i="30"/>
  <c r="H230" i="30"/>
  <c r="F230" i="30"/>
  <c r="H229" i="30"/>
  <c r="F229" i="30"/>
  <c r="H228" i="30"/>
  <c r="F228" i="30"/>
  <c r="H227" i="30"/>
  <c r="F227" i="30"/>
  <c r="H226" i="30"/>
  <c r="F226" i="30"/>
  <c r="H225" i="30"/>
  <c r="F225" i="30"/>
  <c r="H224" i="30"/>
  <c r="F224" i="30"/>
  <c r="H223" i="30"/>
  <c r="F223" i="30"/>
  <c r="H222" i="30"/>
  <c r="F222" i="30"/>
  <c r="H221" i="30"/>
  <c r="F221" i="30"/>
  <c r="H220" i="30"/>
  <c r="F220" i="30"/>
  <c r="H219" i="30"/>
  <c r="F219" i="30"/>
  <c r="H218" i="30"/>
  <c r="F218" i="30"/>
  <c r="H217" i="30"/>
  <c r="F217" i="30"/>
  <c r="H216" i="30"/>
  <c r="F216" i="30"/>
  <c r="H215" i="30"/>
  <c r="F215" i="30"/>
  <c r="H214" i="30"/>
  <c r="F214" i="30"/>
  <c r="H213" i="30"/>
  <c r="F213" i="30"/>
  <c r="H212" i="30"/>
  <c r="F212" i="30"/>
  <c r="H211" i="30"/>
  <c r="F211" i="30"/>
  <c r="H210" i="30"/>
  <c r="F210" i="30"/>
  <c r="H209" i="30"/>
  <c r="F209" i="30"/>
  <c r="H208" i="30"/>
  <c r="F208" i="30"/>
  <c r="H207" i="30"/>
  <c r="F207" i="30"/>
  <c r="H206" i="30"/>
  <c r="F206" i="30"/>
  <c r="H205" i="30"/>
  <c r="F205" i="30"/>
  <c r="H204" i="30"/>
  <c r="F204" i="30"/>
  <c r="H203" i="30"/>
  <c r="F203" i="30"/>
  <c r="H202" i="30"/>
  <c r="F202" i="30"/>
  <c r="H201" i="30"/>
  <c r="F201" i="30"/>
  <c r="H200" i="30"/>
  <c r="F200" i="30"/>
  <c r="H199" i="30"/>
  <c r="F199" i="30"/>
  <c r="H198" i="30"/>
  <c r="F198" i="30"/>
  <c r="H197" i="30"/>
  <c r="F197" i="30"/>
  <c r="H196" i="30"/>
  <c r="F196" i="30"/>
  <c r="H195" i="30"/>
  <c r="F195" i="30"/>
  <c r="H194" i="30"/>
  <c r="F194" i="30"/>
  <c r="H193" i="30"/>
  <c r="F193" i="30"/>
  <c r="H192" i="30"/>
  <c r="F192" i="30"/>
  <c r="H191" i="30"/>
  <c r="F191" i="30"/>
  <c r="H190" i="30"/>
  <c r="F190" i="30"/>
  <c r="H189" i="30"/>
  <c r="F189" i="30"/>
  <c r="H188" i="30"/>
  <c r="F188" i="30"/>
  <c r="H187" i="30"/>
  <c r="F187" i="30"/>
  <c r="H186" i="30"/>
  <c r="F186" i="30"/>
  <c r="H185" i="30"/>
  <c r="F185" i="30"/>
  <c r="H184" i="30"/>
  <c r="F184" i="30"/>
  <c r="H183" i="30"/>
  <c r="F183" i="30"/>
  <c r="H182" i="30"/>
  <c r="F182" i="30"/>
  <c r="H181" i="30"/>
  <c r="F181" i="30"/>
  <c r="H180" i="30"/>
  <c r="F180" i="30"/>
  <c r="H179" i="30"/>
  <c r="F179" i="30"/>
  <c r="H178" i="30"/>
  <c r="F178" i="30"/>
  <c r="H177" i="30"/>
  <c r="F177" i="30"/>
  <c r="H176" i="30"/>
  <c r="F176" i="30"/>
  <c r="H175" i="30"/>
  <c r="F175" i="30"/>
  <c r="H174" i="30"/>
  <c r="F174" i="30"/>
  <c r="H173" i="30"/>
  <c r="F173" i="30"/>
  <c r="H172" i="30"/>
  <c r="F172" i="30"/>
  <c r="H171" i="30"/>
  <c r="F171" i="30"/>
  <c r="H170" i="30"/>
  <c r="F170" i="30"/>
  <c r="H169" i="30"/>
  <c r="F169" i="30"/>
  <c r="H168" i="30"/>
  <c r="F168" i="30"/>
  <c r="H167" i="30"/>
  <c r="F167" i="30"/>
  <c r="H166" i="30"/>
  <c r="F166" i="30"/>
  <c r="H165" i="30"/>
  <c r="F165" i="30"/>
  <c r="H164" i="30"/>
  <c r="F164" i="30"/>
  <c r="H163" i="30"/>
  <c r="F163" i="30"/>
  <c r="H162" i="30"/>
  <c r="F162" i="30"/>
  <c r="H161" i="30"/>
  <c r="F161" i="30"/>
  <c r="H160" i="30"/>
  <c r="F160" i="30"/>
  <c r="H159" i="30"/>
  <c r="F159" i="30"/>
  <c r="H158" i="30"/>
  <c r="F158" i="30"/>
  <c r="H157" i="30"/>
  <c r="F157" i="30"/>
  <c r="H156" i="30"/>
  <c r="F156" i="30"/>
  <c r="H155" i="30"/>
  <c r="F155" i="30"/>
  <c r="H154" i="30"/>
  <c r="F154" i="30"/>
  <c r="H153" i="30"/>
  <c r="F153" i="30"/>
  <c r="H152" i="30"/>
  <c r="F152" i="30"/>
  <c r="H151" i="30"/>
  <c r="F151" i="30"/>
  <c r="H150" i="30"/>
  <c r="F150" i="30"/>
  <c r="H149" i="30"/>
  <c r="F149" i="30"/>
  <c r="H148" i="30"/>
  <c r="F148" i="30"/>
  <c r="H147" i="30"/>
  <c r="F147" i="30"/>
  <c r="H146" i="30"/>
  <c r="F146" i="30"/>
  <c r="H145" i="30"/>
  <c r="F145" i="30"/>
  <c r="H144" i="30"/>
  <c r="F144" i="30"/>
  <c r="H143" i="30"/>
  <c r="F143" i="30"/>
  <c r="H142" i="30"/>
  <c r="F142" i="30"/>
  <c r="H141" i="30"/>
  <c r="F141" i="30"/>
  <c r="H140" i="30"/>
  <c r="F140" i="30"/>
  <c r="H139" i="30"/>
  <c r="F139" i="30"/>
  <c r="H138" i="30"/>
  <c r="F138" i="30"/>
  <c r="H137" i="30"/>
  <c r="F137" i="30"/>
  <c r="H136" i="30"/>
  <c r="F136" i="30"/>
  <c r="H135" i="30"/>
  <c r="F135" i="30"/>
  <c r="H134" i="30"/>
  <c r="F134" i="30"/>
  <c r="H133" i="30"/>
  <c r="F133" i="30"/>
  <c r="H132" i="30"/>
  <c r="F132" i="30"/>
  <c r="H131" i="30"/>
  <c r="F131" i="30"/>
  <c r="H130" i="30"/>
  <c r="F130" i="30"/>
  <c r="H129" i="30"/>
  <c r="F129" i="30"/>
  <c r="H128" i="30"/>
  <c r="F128" i="30"/>
  <c r="H127" i="30"/>
  <c r="F127" i="30"/>
  <c r="H126" i="30"/>
  <c r="F126" i="30"/>
  <c r="H125" i="30"/>
  <c r="F125" i="30"/>
  <c r="H124" i="30"/>
  <c r="F124" i="30"/>
  <c r="H123" i="30"/>
  <c r="F123" i="30"/>
  <c r="H122" i="30"/>
  <c r="F122" i="30"/>
  <c r="H121" i="30"/>
  <c r="F121" i="30"/>
  <c r="H120" i="30"/>
  <c r="F120" i="30"/>
  <c r="H119" i="30"/>
  <c r="F119" i="30"/>
  <c r="H118" i="30"/>
  <c r="F118" i="30"/>
  <c r="H117" i="30"/>
  <c r="F117" i="30"/>
  <c r="H116" i="30"/>
  <c r="F116" i="30"/>
  <c r="H115" i="30"/>
  <c r="F115" i="30"/>
  <c r="H114" i="30"/>
  <c r="F114" i="30"/>
  <c r="H113" i="30"/>
  <c r="F113" i="30"/>
  <c r="H112" i="30"/>
  <c r="F112" i="30"/>
  <c r="H111" i="30"/>
  <c r="F111" i="30"/>
  <c r="H110" i="30"/>
  <c r="F110" i="30"/>
  <c r="H109" i="30"/>
  <c r="F109" i="30"/>
  <c r="H108" i="30"/>
  <c r="F108" i="30"/>
  <c r="H107" i="30"/>
  <c r="F107" i="30"/>
  <c r="H106" i="30"/>
  <c r="F106" i="30"/>
  <c r="H105" i="30"/>
  <c r="F105" i="30"/>
  <c r="H104" i="30"/>
  <c r="F104" i="30"/>
  <c r="H103" i="30"/>
  <c r="F103" i="30"/>
  <c r="H102" i="30"/>
  <c r="F102" i="30"/>
  <c r="H101" i="30"/>
  <c r="F101" i="30"/>
  <c r="H100" i="30"/>
  <c r="F100" i="30"/>
  <c r="H99" i="30"/>
  <c r="F99" i="30"/>
  <c r="H98" i="30"/>
  <c r="F98" i="30"/>
  <c r="H97" i="30"/>
  <c r="F97" i="30"/>
  <c r="H96" i="30"/>
  <c r="F96" i="30"/>
  <c r="H95" i="30"/>
  <c r="F95" i="30"/>
  <c r="H94" i="30"/>
  <c r="F94" i="30"/>
  <c r="H93" i="30"/>
  <c r="F93" i="30"/>
  <c r="H92" i="30"/>
  <c r="F92" i="30"/>
  <c r="H91" i="30"/>
  <c r="F91" i="30"/>
  <c r="H90" i="30"/>
  <c r="F90" i="30"/>
  <c r="H89" i="30"/>
  <c r="F89" i="30"/>
  <c r="H88" i="30"/>
  <c r="F88" i="30"/>
  <c r="H87" i="30"/>
  <c r="F87" i="30"/>
  <c r="H86" i="30"/>
  <c r="F86" i="30"/>
  <c r="H85" i="30"/>
  <c r="F85" i="30"/>
  <c r="H84" i="30"/>
  <c r="F84" i="30"/>
  <c r="H83" i="30"/>
  <c r="F83" i="30"/>
  <c r="H82" i="30"/>
  <c r="F82" i="30"/>
  <c r="H81" i="30"/>
  <c r="F81" i="30"/>
  <c r="H80" i="30"/>
  <c r="F80" i="30"/>
  <c r="H79" i="30"/>
  <c r="F79" i="30"/>
  <c r="H78" i="30"/>
  <c r="F78" i="30"/>
  <c r="H77" i="30"/>
  <c r="F77" i="30"/>
  <c r="H76" i="30"/>
  <c r="F76" i="30"/>
  <c r="H75" i="30"/>
  <c r="F75" i="30"/>
  <c r="H74" i="30"/>
  <c r="F74" i="30"/>
  <c r="H73" i="30"/>
  <c r="F73" i="30"/>
  <c r="H72" i="30"/>
  <c r="F72" i="30"/>
  <c r="H71" i="30"/>
  <c r="F71" i="30"/>
  <c r="H70" i="30"/>
  <c r="F70" i="30"/>
  <c r="H69" i="30"/>
  <c r="F69" i="30"/>
  <c r="H68" i="30"/>
  <c r="F68" i="30"/>
  <c r="H67" i="30"/>
  <c r="F67" i="30"/>
  <c r="H66" i="30"/>
  <c r="F66" i="30"/>
  <c r="H65" i="30"/>
  <c r="F65" i="30"/>
  <c r="H64" i="30"/>
  <c r="F64" i="30"/>
  <c r="H63" i="30"/>
  <c r="F63" i="30"/>
  <c r="H62" i="30"/>
  <c r="F62" i="30"/>
  <c r="H61" i="30"/>
  <c r="F61" i="30"/>
  <c r="H60" i="30"/>
  <c r="F60" i="30"/>
  <c r="H59" i="30"/>
  <c r="F59" i="30"/>
  <c r="H58" i="30"/>
  <c r="F58" i="30"/>
  <c r="H57" i="30"/>
  <c r="F57" i="30"/>
  <c r="H56" i="30"/>
  <c r="F56" i="30"/>
  <c r="H55" i="30"/>
  <c r="F55" i="30"/>
  <c r="H54" i="30"/>
  <c r="F54" i="30"/>
  <c r="H53" i="30"/>
  <c r="F53" i="30"/>
  <c r="H52" i="30"/>
  <c r="F52" i="30"/>
  <c r="H51" i="30"/>
  <c r="F51" i="30"/>
  <c r="H50" i="30"/>
  <c r="F50" i="30"/>
  <c r="H49" i="30"/>
  <c r="F49" i="30"/>
  <c r="H48" i="30"/>
  <c r="F48" i="30"/>
  <c r="H47" i="30"/>
  <c r="F47" i="30"/>
  <c r="H46" i="30"/>
  <c r="F46" i="30"/>
  <c r="H45" i="30"/>
  <c r="F45" i="30"/>
  <c r="H44" i="30"/>
  <c r="F44" i="30"/>
  <c r="H43" i="30"/>
  <c r="F43" i="30"/>
  <c r="H42" i="30"/>
  <c r="F42" i="30"/>
  <c r="H41" i="30"/>
  <c r="F41" i="30"/>
  <c r="H40" i="30"/>
  <c r="F40" i="30"/>
  <c r="H39" i="30"/>
  <c r="F39" i="30"/>
  <c r="H38" i="30"/>
  <c r="F38" i="30"/>
  <c r="H37" i="30"/>
  <c r="F37" i="30"/>
  <c r="H36" i="30"/>
  <c r="F36" i="30"/>
  <c r="H35" i="30"/>
  <c r="F35" i="30"/>
  <c r="H34" i="30"/>
  <c r="F34" i="30"/>
  <c r="H33" i="30"/>
  <c r="F33" i="30"/>
  <c r="H32" i="30"/>
  <c r="F32" i="30"/>
  <c r="H31" i="30"/>
  <c r="F31" i="30"/>
  <c r="H30" i="30"/>
  <c r="F30" i="30"/>
  <c r="H29" i="30"/>
  <c r="F29" i="30"/>
  <c r="H28" i="30"/>
  <c r="F28" i="30"/>
  <c r="H27" i="30"/>
  <c r="F27" i="30"/>
  <c r="H26" i="30"/>
  <c r="F26" i="30"/>
  <c r="H25" i="30"/>
  <c r="F25" i="30"/>
  <c r="H24" i="30"/>
  <c r="F24" i="30"/>
  <c r="H23" i="30"/>
  <c r="F23" i="30"/>
  <c r="H22" i="30"/>
  <c r="F22" i="30"/>
  <c r="H21" i="30"/>
  <c r="F21" i="30"/>
  <c r="H20" i="30"/>
  <c r="F20" i="30"/>
  <c r="H19" i="30"/>
  <c r="F19" i="30"/>
  <c r="H18" i="30"/>
  <c r="F18" i="30"/>
  <c r="H17" i="30"/>
  <c r="F17" i="30"/>
  <c r="H16" i="30"/>
  <c r="F16" i="30"/>
  <c r="H15" i="30"/>
  <c r="F15" i="30"/>
  <c r="H14" i="30"/>
  <c r="F14" i="30"/>
  <c r="H13" i="30"/>
  <c r="F13" i="30"/>
  <c r="H12" i="30"/>
  <c r="F12" i="30"/>
  <c r="H11" i="30"/>
  <c r="F11" i="30"/>
  <c r="H10" i="30"/>
  <c r="F10" i="30"/>
  <c r="H9" i="30"/>
  <c r="F9" i="30"/>
  <c r="H8" i="30"/>
  <c r="F8" i="30"/>
  <c r="H7" i="30"/>
  <c r="F7" i="30"/>
  <c r="H6" i="30"/>
  <c r="F6" i="30"/>
  <c r="H5" i="30"/>
  <c r="F5" i="30"/>
  <c r="H4" i="30"/>
  <c r="F4" i="30"/>
</calcChain>
</file>

<file path=xl/sharedStrings.xml><?xml version="1.0" encoding="utf-8"?>
<sst xmlns="http://schemas.openxmlformats.org/spreadsheetml/2006/main" count="873" uniqueCount="614">
  <si>
    <t>198501 202112 DISAGGREGATE_MIDDLE</t>
  </si>
  <si>
    <t>.excel</t>
  </si>
  <si>
    <t>LJJTLA@USECON</t>
  </si>
  <si>
    <t>(LTU@USECON-LUJLL@USECON)</t>
  </si>
  <si>
    <t>recessm2@USECON</t>
  </si>
  <si>
    <t>.DESC</t>
  </si>
  <si>
    <t>JOLTS: Job Openings: Total (EOP, SA, Thous)</t>
  </si>
  <si>
    <t>LTU: Unemployed, 16 Years &amp; Over (SA, Thous) LUJLL: Civilians Unemployed: Job Losers On Layoff (SA, Thous.)</t>
  </si>
  <si>
    <t>Monthly NBER Recession/Expansion: Trough Method (+1 or 0)</t>
  </si>
  <si>
    <t>.DTLM</t>
  </si>
  <si>
    <t>Apr-06-2021 09:02</t>
  </si>
  <si>
    <t>LTU: May-07-2021 07:33 LUJLL: May-07-2021 07:33</t>
  </si>
  <si>
    <t>May-03-2021 07:08</t>
  </si>
  <si>
    <t>198501</t>
  </si>
  <si>
    <t>198502</t>
  </si>
  <si>
    <t>198503</t>
  </si>
  <si>
    <t>198504</t>
  </si>
  <si>
    <t>198505</t>
  </si>
  <si>
    <t>198506</t>
  </si>
  <si>
    <t>198507</t>
  </si>
  <si>
    <t>198508</t>
  </si>
  <si>
    <t>198509</t>
  </si>
  <si>
    <t>198510</t>
  </si>
  <si>
    <t>198511</t>
  </si>
  <si>
    <t>198512</t>
  </si>
  <si>
    <t>198601</t>
  </si>
  <si>
    <t>198602</t>
  </si>
  <si>
    <t>198603</t>
  </si>
  <si>
    <t>198604</t>
  </si>
  <si>
    <t>198605</t>
  </si>
  <si>
    <t>198606</t>
  </si>
  <si>
    <t>198607</t>
  </si>
  <si>
    <t>198608</t>
  </si>
  <si>
    <t>198609</t>
  </si>
  <si>
    <t>198610</t>
  </si>
  <si>
    <t>198611</t>
  </si>
  <si>
    <t>198612</t>
  </si>
  <si>
    <t>198701</t>
  </si>
  <si>
    <t>198702</t>
  </si>
  <si>
    <t>198703</t>
  </si>
  <si>
    <t>198704</t>
  </si>
  <si>
    <t>198705</t>
  </si>
  <si>
    <t>198706</t>
  </si>
  <si>
    <t>198707</t>
  </si>
  <si>
    <t>198708</t>
  </si>
  <si>
    <t>198709</t>
  </si>
  <si>
    <t>198710</t>
  </si>
  <si>
    <t>198711</t>
  </si>
  <si>
    <t>198712</t>
  </si>
  <si>
    <t>198801</t>
  </si>
  <si>
    <t>198802</t>
  </si>
  <si>
    <t>198803</t>
  </si>
  <si>
    <t>198804</t>
  </si>
  <si>
    <t>198805</t>
  </si>
  <si>
    <t>198806</t>
  </si>
  <si>
    <t>198807</t>
  </si>
  <si>
    <t>198808</t>
  </si>
  <si>
    <t>198809</t>
  </si>
  <si>
    <t>198810</t>
  </si>
  <si>
    <t>198811</t>
  </si>
  <si>
    <t>198812</t>
  </si>
  <si>
    <t>198901</t>
  </si>
  <si>
    <t>198902</t>
  </si>
  <si>
    <t>198903</t>
  </si>
  <si>
    <t>198904</t>
  </si>
  <si>
    <t>198905</t>
  </si>
  <si>
    <t>198906</t>
  </si>
  <si>
    <t>198907</t>
  </si>
  <si>
    <t>198908</t>
  </si>
  <si>
    <t>198909</t>
  </si>
  <si>
    <t>198910</t>
  </si>
  <si>
    <t>198911</t>
  </si>
  <si>
    <t>198912</t>
  </si>
  <si>
    <t>199001</t>
  </si>
  <si>
    <t>199002</t>
  </si>
  <si>
    <t>199003</t>
  </si>
  <si>
    <t>199004</t>
  </si>
  <si>
    <t>199005</t>
  </si>
  <si>
    <t>199006</t>
  </si>
  <si>
    <t>199007</t>
  </si>
  <si>
    <t>199008</t>
  </si>
  <si>
    <t>199009</t>
  </si>
  <si>
    <t>199010</t>
  </si>
  <si>
    <t>199011</t>
  </si>
  <si>
    <t>199012</t>
  </si>
  <si>
    <t>199101</t>
  </si>
  <si>
    <t>199102</t>
  </si>
  <si>
    <t>199103</t>
  </si>
  <si>
    <t>199104</t>
  </si>
  <si>
    <t>199105</t>
  </si>
  <si>
    <t>199106</t>
  </si>
  <si>
    <t>199107</t>
  </si>
  <si>
    <t>199108</t>
  </si>
  <si>
    <t>199109</t>
  </si>
  <si>
    <t>199110</t>
  </si>
  <si>
    <t>199111</t>
  </si>
  <si>
    <t>199112</t>
  </si>
  <si>
    <t>199201</t>
  </si>
  <si>
    <t>199202</t>
  </si>
  <si>
    <t>199203</t>
  </si>
  <si>
    <t>199204</t>
  </si>
  <si>
    <t>199205</t>
  </si>
  <si>
    <t>199206</t>
  </si>
  <si>
    <t>199207</t>
  </si>
  <si>
    <t>199208</t>
  </si>
  <si>
    <t>199209</t>
  </si>
  <si>
    <t>199210</t>
  </si>
  <si>
    <t>199211</t>
  </si>
  <si>
    <t>199212</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</si>
  <si>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</si>
  <si>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</si>
  <si>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</si>
  <si>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</si>
  <si>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</si>
  <si>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</si>
  <si>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</si>
  <si>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</si>
  <si>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</si>
  <si>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</si>
  <si>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</si>
  <si>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</si>
  <si>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</si>
  <si>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</si>
  <si>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</si>
  <si>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</si>
  <si>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</si>
  <si>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</si>
  <si>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</si>
  <si>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</si>
  <si>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</si>
  <si>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</si>
  <si>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</si>
  <si>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</si>
  <si>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</si>
  <si>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</si>
  <si>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</si>
  <si>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</si>
  <si>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</si>
  <si>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</si>
  <si>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</si>
  <si>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</si>
  <si>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</si>
  <si>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</si>
  <si>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</si>
  <si>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</si>
  <si>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</si>
  <si>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</si>
  <si>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</si>
  <si>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</si>
  <si>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</si>
  <si>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</si>
  <si>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</si>
  <si>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</si>
  <si>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</si>
  <si>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</si>
  <si>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</si>
  <si>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</si>
  <si>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</si>
  <si>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</si>
  <si>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</si>
  <si>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</si>
  <si>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</si>
  <si>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</si>
  <si>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</si>
  <si>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</si>
  <si>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</si>
  <si>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</si>
  <si>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</si>
  <si>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</si>
  <si>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</si>
  <si>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</si>
  <si>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</si>
  <si>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</si>
  <si>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</si>
  <si>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</si>
  <si>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</si>
  <si>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</si>
  <si>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</si>
  <si>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</si>
  <si>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</si>
  <si>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</si>
  <si>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</si>
  <si>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</si>
  <si>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</si>
  <si>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</si>
  <si>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</si>
  <si>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</si>
  <si>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</si>
  <si>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</si>
  <si>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</si>
  <si>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</si>
  <si>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</si>
  <si>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</si>
  <si>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</si>
  <si>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</si>
  <si>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</si>
  <si>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</si>
  <si>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</si>
  <si>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</si>
  <si>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</si>
  <si>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</si>
  <si>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</si>
  <si>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</si>
  <si>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</si>
  <si>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</si>
  <si>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</si>
  <si>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</si>
  <si>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</si>
  <si>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</si>
  <si>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</si>
  <si>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</si>
  <si>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</si>
  <si>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</si>
  <si>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</si>
  <si>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</si>
  <si>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</si>
  <si>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</si>
  <si>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</si>
  <si>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</si>
  <si>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</si>
  <si>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</si>
  <si>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</si>
  <si>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</si>
  <si>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</si>
  <si>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</si>
  <si>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</si>
  <si>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</si>
  <si>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</si>
  <si>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</si>
  <si>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</si>
  <si>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</si>
  <si>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</si>
  <si>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</si>
  <si>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</si>
  <si>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</si>
  <si>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</si>
  <si>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</si>
  <si>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</si>
  <si>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</si>
  <si>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</si>
  <si>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</si>
  <si>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</si>
  <si>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</si>
  <si>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</si>
  <si>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</si>
  <si>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</si>
  <si>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</si>
  <si>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</si>
  <si>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</si>
  <si>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</si>
  <si>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</si>
  <si>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</si>
  <si>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</si>
  <si>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</si>
  <si>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</si>
  <si>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</si>
  <si>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</si>
  <si>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</si>
  <si>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</si>
  <si>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</si>
  <si>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</si>
  <si>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</si>
  <si>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</si>
  <si>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</si>
  <si>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</si>
  <si>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</si>
  <si>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</si>
  <si>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</si>
  <si>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</si>
  <si>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</si>
  <si>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</si>
  <si>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</si>
  <si>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</si>
  <si>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</si>
  <si>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</si>
  <si>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</si>
  <si>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</si>
  <si>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</si>
  <si>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</si>
  <si>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</si>
  <si>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</si>
  <si>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</si>
  <si>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</si>
  <si>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</si>
  <si>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</si>
  <si>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</si>
  <si>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</si>
  <si>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</si>
  <si>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</si>
  <si>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</si>
  <si>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</si>
  <si>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</si>
  <si>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</si>
  <si>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</si>
  <si>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</si>
  <si>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</si>
  <si>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</si>
  <si>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</si>
  <si>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</si>
  <si>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</si>
  <si>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</si>
  <si>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</si>
  <si>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</si>
  <si>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</si>
  <si>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</si>
  <si>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</si>
  <si>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</si>
  <si>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</si>
  <si>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</si>
  <si>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</si>
  <si>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</si>
  <si>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</si>
  <si>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</si>
  <si>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</si>
  <si>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</si>
  <si>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</si>
  <si>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</si>
  <si>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</si>
  <si>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</si>
  <si>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</si>
  <si>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</si>
  <si>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</si>
  <si>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</si>
  <si>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</si>
  <si>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</si>
  <si>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</si>
  <si>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</si>
  <si>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</si>
  <si>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</si>
  <si>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</si>
  <si>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</si>
  <si>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</si>
  <si>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</si>
  <si>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</si>
  <si>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</si>
  <si>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</si>
  <si>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</si>
  <si>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</si>
  <si>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</si>
  <si>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</si>
  <si>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</si>
  <si>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</si>
  <si>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</si>
  <si>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</si>
  <si>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</si>
  <si>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</si>
  <si>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</si>
  <si>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</si>
  <si>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</si>
  <si>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</si>
  <si>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</si>
  <si>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</si>
  <si>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</si>
  <si>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</si>
  <si>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</si>
  <si>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</si>
  <si>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</si>
  <si>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</si>
  <si>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</si>
  <si>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</si>
  <si>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</si>
  <si>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</si>
  <si>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</si>
  <si>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</si>
  <si>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</si>
  <si>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</si>
  <si>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</si>
  <si>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</si>
  <si>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</si>
  <si>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</si>
  <si>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</si>
  <si>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</si>
  <si>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</si>
  <si>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</si>
  <si>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</si>
  <si>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</si>
  <si>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</si>
  <si>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</si>
  <si>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</si>
  <si>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</si>
  <si>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</si>
  <si>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</si>
  <si>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</si>
  <si>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</si>
  <si>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</si>
  <si>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</si>
  <si>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</si>
  <si>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</si>
  <si>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</si>
  <si>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</si>
  <si>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</si>
  <si>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</si>
  <si>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</si>
  <si>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</si>
  <si>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</si>
  <si>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</si>
  <si>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</si>
  <si>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</si>
  <si>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</si>
  <si>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</si>
  <si>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</si>
  <si>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</si>
  <si>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</si>
  <si>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</si>
  <si>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</si>
  <si>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</si>
  <si>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</si>
  <si>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</si>
  <si>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</si>
  <si>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</si>
  <si>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</si>
  <si>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</si>
  <si>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</si>
  <si>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</si>
  <si>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</si>
  <si>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</si>
  <si>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</si>
  <si>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</si>
  <si>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</si>
  <si>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</si>
  <si>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</si>
  <si>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</si>
  <si>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</si>
  <si>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</si>
  <si>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</si>
  <si>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</si>
  <si>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</si>
  <si>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</si>
  <si>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</si>
  <si>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</si>
  <si>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</si>
  <si>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</si>
  <si>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</si>
  <si>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202001</t>
  </si>
  <si>
    <t>202002</t>
  </si>
  <si>
    <t>202003</t>
  </si>
  <si>
    <t>202004</t>
  </si>
  <si>
    <t>202005</t>
  </si>
  <si>
    <t>202006</t>
  </si>
  <si>
    <t>202007</t>
  </si>
  <si>
    <t>202008</t>
  </si>
  <si>
    <t>202009</t>
  </si>
  <si>
    <t>202010</t>
  </si>
  <si>
    <t>202011</t>
  </si>
  <si>
    <t>202012</t>
  </si>
  <si>
    <t>202101</t>
  </si>
  <si>
    <t>202102</t>
  </si>
  <si>
    <t>202103</t>
  </si>
  <si>
    <t>202104</t>
  </si>
  <si>
    <t>202105</t>
  </si>
  <si>
    <t>202106</t>
  </si>
  <si>
    <t>202107</t>
  </si>
  <si>
    <t>202108</t>
  </si>
  <si>
    <t>202109</t>
  </si>
  <si>
    <t>202110</t>
  </si>
  <si>
    <t>202111</t>
  </si>
  <si>
    <t>202112</t>
  </si>
  <si>
    <t>EDN@CBDB</t>
  </si>
  <si>
    <t>Labor Market Differential (SA, %Bal)</t>
  </si>
  <si>
    <t>Yes</t>
  </si>
  <si>
    <t>Unsure</t>
  </si>
  <si>
    <t>No</t>
  </si>
  <si>
    <t>1999m12</t>
  </si>
  <si>
    <t>Actual</t>
  </si>
  <si>
    <t>2017 retirement rates</t>
  </si>
  <si>
    <t>2009m1</t>
  </si>
  <si>
    <t>2009m2</t>
  </si>
  <si>
    <t>2009m3</t>
  </si>
  <si>
    <t>2009m4</t>
  </si>
  <si>
    <t>2009m5</t>
  </si>
  <si>
    <t>2009m6</t>
  </si>
  <si>
    <t>2009m7</t>
  </si>
  <si>
    <t>2009m8</t>
  </si>
  <si>
    <t>2009m9</t>
  </si>
  <si>
    <t>2009m10</t>
  </si>
  <si>
    <t>2009m11</t>
  </si>
  <si>
    <t>2009m12</t>
  </si>
  <si>
    <t>2010m1</t>
  </si>
  <si>
    <t>2010m2</t>
  </si>
  <si>
    <t>2010m3</t>
  </si>
  <si>
    <t>2010m4</t>
  </si>
  <si>
    <t>2010m5</t>
  </si>
  <si>
    <t>2010m6</t>
  </si>
  <si>
    <t>2010m7</t>
  </si>
  <si>
    <t>2010m8</t>
  </si>
  <si>
    <t>2010m9</t>
  </si>
  <si>
    <t>2010m10</t>
  </si>
  <si>
    <t>2010m11</t>
  </si>
  <si>
    <t>2010m12</t>
  </si>
  <si>
    <t>2011m1</t>
  </si>
  <si>
    <t>2011m2</t>
  </si>
  <si>
    <t>2011m3</t>
  </si>
  <si>
    <t>2011m4</t>
  </si>
  <si>
    <t>2011m5</t>
  </si>
  <si>
    <t>2011m6</t>
  </si>
  <si>
    <t>2011m7</t>
  </si>
  <si>
    <t>2011m8</t>
  </si>
  <si>
    <t>2011m9</t>
  </si>
  <si>
    <t>2011m10</t>
  </si>
  <si>
    <t>2011m11</t>
  </si>
  <si>
    <t>2011m12</t>
  </si>
  <si>
    <t>2012m1</t>
  </si>
  <si>
    <t>2012m2</t>
  </si>
  <si>
    <t>2012m3</t>
  </si>
  <si>
    <t>2012m4</t>
  </si>
  <si>
    <t>2012m5</t>
  </si>
  <si>
    <t>2012m6</t>
  </si>
  <si>
    <t>2012m7</t>
  </si>
  <si>
    <t>2012m8</t>
  </si>
  <si>
    <t>2012m9</t>
  </si>
  <si>
    <t>2012m10</t>
  </si>
  <si>
    <t>2012m11</t>
  </si>
  <si>
    <t>2012m12</t>
  </si>
  <si>
    <t>2013m1</t>
  </si>
  <si>
    <t>2013m2</t>
  </si>
  <si>
    <t>2013m3</t>
  </si>
  <si>
    <t>2013m4</t>
  </si>
  <si>
    <t>2013m5</t>
  </si>
  <si>
    <t>2013m6</t>
  </si>
  <si>
    <t>2013m7</t>
  </si>
  <si>
    <t>2013m8</t>
  </si>
  <si>
    <t>2013m9</t>
  </si>
  <si>
    <t>2013m10</t>
  </si>
  <si>
    <t>2013m11</t>
  </si>
  <si>
    <t>2013m12</t>
  </si>
  <si>
    <t>2014m1</t>
  </si>
  <si>
    <t>2014m2</t>
  </si>
  <si>
    <t>2014m3</t>
  </si>
  <si>
    <t>2014m4</t>
  </si>
  <si>
    <t>2014m5</t>
  </si>
  <si>
    <t>2014m6</t>
  </si>
  <si>
    <t>2014m7</t>
  </si>
  <si>
    <t>2014m8</t>
  </si>
  <si>
    <t>2014m9</t>
  </si>
  <si>
    <t>2014m10</t>
  </si>
  <si>
    <t>2014m11</t>
  </si>
  <si>
    <t>2014m12</t>
  </si>
  <si>
    <t>2015m1</t>
  </si>
  <si>
    <t>2015m2</t>
  </si>
  <si>
    <t>2015m3</t>
  </si>
  <si>
    <t>2015m4</t>
  </si>
  <si>
    <t>2015m5</t>
  </si>
  <si>
    <t>2015m6</t>
  </si>
  <si>
    <t>2015m7</t>
  </si>
  <si>
    <t>2015m8</t>
  </si>
  <si>
    <t>2015m9</t>
  </si>
  <si>
    <t>2015m10</t>
  </si>
  <si>
    <t>2015m11</t>
  </si>
  <si>
    <t>2015m12</t>
  </si>
  <si>
    <t>2016m1</t>
  </si>
  <si>
    <t>2016m2</t>
  </si>
  <si>
    <t>2016m3</t>
  </si>
  <si>
    <t>2016m4</t>
  </si>
  <si>
    <t>2016m5</t>
  </si>
  <si>
    <t>2016m6</t>
  </si>
  <si>
    <t>2016m7</t>
  </si>
  <si>
    <t>2016m8</t>
  </si>
  <si>
    <t>2016m9</t>
  </si>
  <si>
    <t>2016m10</t>
  </si>
  <si>
    <t>2016m11</t>
  </si>
  <si>
    <t>2016m12</t>
  </si>
  <si>
    <t>2017m1</t>
  </si>
  <si>
    <t>2017m2</t>
  </si>
  <si>
    <t>2017m3</t>
  </si>
  <si>
    <t>2017m4</t>
  </si>
  <si>
    <t>2017m5</t>
  </si>
  <si>
    <t>2017m6</t>
  </si>
  <si>
    <t>2017m7</t>
  </si>
  <si>
    <t>2017m8</t>
  </si>
  <si>
    <t>2017m9</t>
  </si>
  <si>
    <t>2017m10</t>
  </si>
  <si>
    <t>2017m11</t>
  </si>
  <si>
    <t>2017m12</t>
  </si>
  <si>
    <t>2018m1</t>
  </si>
  <si>
    <t>2018m2</t>
  </si>
  <si>
    <t>2018m3</t>
  </si>
  <si>
    <t>2018m4</t>
  </si>
  <si>
    <t>2018m5</t>
  </si>
  <si>
    <t>2018m6</t>
  </si>
  <si>
    <t>2018m7</t>
  </si>
  <si>
    <t>2018m8</t>
  </si>
  <si>
    <t>2018m9</t>
  </si>
  <si>
    <t>2018m10</t>
  </si>
  <si>
    <t>2018m11</t>
  </si>
  <si>
    <t>2018m12</t>
  </si>
  <si>
    <t>2019m1</t>
  </si>
  <si>
    <t>2019m2</t>
  </si>
  <si>
    <t>2019m3</t>
  </si>
  <si>
    <t>2019m4</t>
  </si>
  <si>
    <t>2019m5</t>
  </si>
  <si>
    <t>2019m6</t>
  </si>
  <si>
    <t>2019m7</t>
  </si>
  <si>
    <t>2019m8</t>
  </si>
  <si>
    <t>2019m9</t>
  </si>
  <si>
    <t>2019m10</t>
  </si>
  <si>
    <t>2019m11</t>
  </si>
  <si>
    <t>2019m12</t>
  </si>
  <si>
    <t>2020m1</t>
  </si>
  <si>
    <t>2020m2</t>
  </si>
  <si>
    <t>2020m3</t>
  </si>
  <si>
    <t>2020m4</t>
  </si>
  <si>
    <t>2020m5</t>
  </si>
  <si>
    <t>2020m6</t>
  </si>
  <si>
    <t>2020m7</t>
  </si>
  <si>
    <t>2020m8</t>
  </si>
  <si>
    <t>2020m9</t>
  </si>
  <si>
    <t>2020m10</t>
  </si>
  <si>
    <t>2020m11</t>
  </si>
  <si>
    <t>2020m12</t>
  </si>
  <si>
    <t>2021m1</t>
  </si>
  <si>
    <t>2021m2</t>
  </si>
  <si>
    <t>2021m3</t>
  </si>
  <si>
    <t>May-25-2021 09:07</t>
  </si>
  <si>
    <t>2019 retirement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</si>
</sst>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mm\ yy"/>
    <numFmt numFmtId="166" formatCode="0.000"/>
    <numFmt numFmtId="167" formatCode="mmm\ \'yy"/>
  </numFmts>
  <fonts count="5">
    <font>
      <sz val="11"/>
      <color theme="1"/>
      <name val="Calibri"/>
      <family val="2"/>
      <scheme val="minor"/>
    </font>
    <font>
      <sz val="11"/>
      <name val="Calibri"/>
    </font>
    <font>
      <sz val="11"/>
      <color theme="1"/>
      <name val="Calibri"/>
      <family val="2"/>
      <scheme val="minor"/>
    </font>
    <font>
      <sz val="10"/>
      <name val="Arial"/>
    </font>
    <font>
      <sz val="10"/>
      <name val="Arial"/>
      <family val="2"/>
    </font>
  </fonts>
  <fills count="2">
    <fill>
      <patternFill patternType="none"/>
    </fill>
    <fill>
      <patternFill patternType="gray125"/>
    </fill>
  </fills>
  <borders count="2">
    <border>
      <left/>
      <right/>
      <top/>
      <bottom/>
      <diagonal/>
    </border>
    <border>
      <left/>
      <right/>
      <top/>
      <bottom/>
      <diagonal/>
    </border>
  </borders>
  <cellStyleXfs count="4">
    <xf numFmtId="0" fontId="0" fillId="0" borderId="0"/>
    <xf numFmtId="0" fontId="2" fillId="0" borderId="1"/>
    <xf numFmtId="0" fontId="3" fillId="0" borderId="1"/>
    <xf numFmtId="0" fontId="1" fillId="0" borderId="1"/>
  </cellStyleXfs>
  <cellXfs count="14">
    <xf numFmtId="0" fontId="0" fillId="0" borderId="0" xfId="0"/>
    <xf numFmtId="0" fontId="2" fillId="0" borderId="1" xfId="1"/>
    <xf numFmtId="164" fontId="2" fillId="0" borderId="1" xfId="1" applyNumberFormat="1"/>
    <xf numFmtId="1" fontId="2" fillId="0" borderId="1" xfId="1" applyNumberFormat="1"/>
    <xf numFmtId="14" fontId="2" fillId="0" borderId="1" xfId="1" applyNumberFormat="1"/>
    <xf numFmtId="165" fontId="2" fillId="0" borderId="1" xfId="1" applyNumberFormat="1"/>
    <xf numFmtId="166" fontId="2" fillId="0" borderId="1" xfId="1" applyNumberFormat="1"/>
    <xf numFmtId="0" fontId="2" fillId="0" borderId="1" xfId="1" quotePrefix="1"/>
    <xf numFmtId="167" fontId="2" fillId="0" borderId="1" xfId="1" applyNumberFormat="1"/>
    <xf numFmtId="14" fontId="0" fillId="0" borderId="0" xfId="0" applyNumberFormat="1"/>
    <xf numFmtId="0" fontId="3" fillId="0" borderId="1" xfId="2"/>
    <xf numFmtId="0" fontId="4" fillId="0" borderId="1" xfId="2" applyFont="1"/>
    <xf numFmtId="14" fontId="3" fillId="0" borderId="1" xfId="2" applyNumberFormat="1"/>
    <xf numFmtId="164" fontId="1" fillId="0" borderId="1" xfId="3" applyNumberFormat="1"/>
  </cellXfs>
  <cellStyles count="4">
    <cellStyle name="Normal" xfId="0" builtinId="0"/>
    <cellStyle name="Normal 2" xfId="1" xr:uid="{6E262D6C-6800-4214-987C-BD9433F1917B}"/>
    <cellStyle name="Normal 3" xfId="2" xr:uid="{D6B5D31E-D21F-4983-B6DE-7CC05750E330}"/>
    <cellStyle name="Normal 4" xfId="3" xr:uid="{A400B280-759F-45FF-92D8-759DA03F6916}"/>
  </cellStyles>
  <dxfs count="0"/>
  <tableStyles count="0" defaultTableStyle="TableStyleMedium2" defaultPivotStyle="PivotStyleLight16"/>
  <colors>
    <mruColors>
      <color rgb="FFBC1019"/>
      <color rgb="FF33495E"/>
      <color rgb="FF000000"/>
      <color rgb="FFD0AE73"/>
      <color rgb="FF1F497D"/>
      <color rgb="FF96B0DE"/>
      <color rgb="FF354B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3" Type="http://schemas.openxmlformats.org/officeDocument/2006/relationships/chartsheet" Target="chartsheets/sheet2.xml"/><Relationship Id="rId7" Type="http://schemas.openxmlformats.org/officeDocument/2006/relationships/chartsheet" Target="chartsheets/sheet4.xml"/><Relationship Id="rId12"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worksheet" Target="worksheets/sheet3.xml"/><Relationship Id="rId11" Type="http://schemas.openxmlformats.org/officeDocument/2006/relationships/sharedStrings" Target="sharedStrings.xml"/><Relationship Id="rId5" Type="http://schemas.openxmlformats.org/officeDocument/2006/relationships/chartsheet" Target="chartsheets/sheet3.xml"/><Relationship Id="rId10" Type="http://schemas.openxmlformats.org/officeDocument/2006/relationships/styles" Target="styles.xml"/><Relationship Id="rId4" Type="http://schemas.openxmlformats.org/officeDocument/2006/relationships/worksheet" Target="worksheets/sheet2.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937724168070821E-2"/>
          <c:y val="0.15357378377217151"/>
          <c:w val="0.8986694284277239"/>
          <c:h val="0.67357292089894982"/>
        </c:manualLayout>
      </c:layout>
      <c:barChart>
        <c:barDir val="col"/>
        <c:grouping val="clustered"/>
        <c:varyColors val="0"/>
        <c:ser>
          <c:idx val="2"/>
          <c:order val="2"/>
          <c:tx>
            <c:v>recess</c:v>
          </c:tx>
          <c:spPr>
            <a:solidFill>
              <a:schemeClr val="bg1">
                <a:lumMod val="75000"/>
              </a:schemeClr>
            </a:solidFill>
          </c:spPr>
          <c:invertIfNegative val="0"/>
          <c:val>
            <c:numRef>
              <c:f>Data1!$H$4:$H$255</c:f>
              <c:numCache>
                <c:formatCode>General</c:formatCode>
                <c:ptCount val="252"/>
                <c:pt idx="0">
                  <c:v>#N/A</c:v>
                </c:pt>
                <c:pt idx="1">
                  <c:v>#N/A</c:v>
                </c:pt>
                <c:pt idx="2">
                  <c:v>#N/A</c:v>
                </c:pt>
                <c:pt idx="3">
                  <c:v>100</c:v>
                </c:pt>
                <c:pt idx="4">
                  <c:v>100</c:v>
                </c:pt>
                <c:pt idx="5">
                  <c:v>100</c:v>
                </c:pt>
                <c:pt idx="6">
                  <c:v>100</c:v>
                </c:pt>
                <c:pt idx="7">
                  <c:v>100</c:v>
                </c:pt>
                <c:pt idx="8">
                  <c:v>100</c:v>
                </c:pt>
                <c:pt idx="9">
                  <c:v>100</c:v>
                </c:pt>
                <c:pt idx="10">
                  <c:v>100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100</c:v>
                </c:pt>
                <c:pt idx="231">
                  <c:v>100</c:v>
                </c:pt>
                <c:pt idx="232">
                  <c:v>100</c:v>
                </c:pt>
                <c:pt idx="233">
                  <c:v>100</c:v>
                </c:pt>
                <c:pt idx="234">
                  <c:v>100</c:v>
                </c:pt>
                <c:pt idx="235">
                  <c:v>100</c:v>
                </c:pt>
                <c:pt idx="236">
                  <c:v>100</c:v>
                </c:pt>
                <c:pt idx="237">
                  <c:v>100</c:v>
                </c:pt>
                <c:pt idx="238">
                  <c:v>100</c:v>
                </c:pt>
                <c:pt idx="239">
                  <c:v>100</c:v>
                </c:pt>
                <c:pt idx="240">
                  <c:v>100</c:v>
                </c:pt>
                <c:pt idx="241">
                  <c:v>100</c:v>
                </c:pt>
                <c:pt idx="242">
                  <c:v>100</c:v>
                </c:pt>
                <c:pt idx="243">
                  <c:v>100</c:v>
                </c:pt>
                <c:pt idx="244">
                  <c:v>#N/A</c:v>
                </c:pt>
                <c:pt idx="245">
                  <c:v>#N/A</c:v>
                </c:pt>
                <c:pt idx="246">
                  <c:v>#N/A</c:v>
                </c:pt>
                <c:pt idx="247">
                  <c:v>#N/A</c:v>
                </c:pt>
                <c:pt idx="248">
                  <c:v>#N/A</c:v>
                </c:pt>
                <c:pt idx="249">
                  <c:v>#N/A</c:v>
                </c:pt>
                <c:pt idx="250">
                  <c:v>#N/A</c:v>
                </c:pt>
                <c:pt idx="251">
                  <c:v>#N/A</c:v>
                </c:pt>
              </c:numCache>
            </c:numRef>
          </c:val>
          <c:extLst>
            <c:ext xmlns:c16="http://schemas.microsoft.com/office/drawing/2014/chart" uri="{C3380CC4-5D6E-409C-BE32-E72D297353CC}">
              <c16:uniqueId val="{00000000-2306-4248-AFEC-9F03B6F9317B}"/>
            </c:ext>
          </c:extLst>
        </c:ser>
        <c:dLbls>
          <c:showLegendKey val="0"/>
          <c:showVal val="0"/>
          <c:showCatName val="0"/>
          <c:showSerName val="0"/>
          <c:showPercent val="0"/>
          <c:showBubbleSize val="0"/>
        </c:dLbls>
        <c:gapWidth val="0"/>
        <c:axId val="912244240"/>
        <c:axId val="725165856"/>
      </c:barChart>
      <c:lineChart>
        <c:grouping val="standard"/>
        <c:varyColors val="0"/>
        <c:ser>
          <c:idx val="0"/>
          <c:order val="1"/>
          <c:tx>
            <c:v>Job openings per unemployed ex. temporary layoffs</c:v>
          </c:tx>
          <c:spPr>
            <a:ln>
              <a:solidFill>
                <a:srgbClr val="BC1019"/>
              </a:solidFill>
            </a:ln>
          </c:spPr>
          <c:marker>
            <c:symbol val="none"/>
          </c:marker>
          <c:cat>
            <c:numRef>
              <c:f>Data1!$C$4:$C$255</c:f>
              <c:numCache>
                <c:formatCode>mmm\ yy</c:formatCode>
                <c:ptCount val="252"/>
                <c:pt idx="0">
                  <c:v>36922</c:v>
                </c:pt>
                <c:pt idx="1">
                  <c:v>36950</c:v>
                </c:pt>
                <c:pt idx="2">
                  <c:v>36981</c:v>
                </c:pt>
                <c:pt idx="3">
                  <c:v>37011</c:v>
                </c:pt>
                <c:pt idx="4">
                  <c:v>37042</c:v>
                </c:pt>
                <c:pt idx="5">
                  <c:v>37072</c:v>
                </c:pt>
                <c:pt idx="6">
                  <c:v>37103</c:v>
                </c:pt>
                <c:pt idx="7">
                  <c:v>37134</c:v>
                </c:pt>
                <c:pt idx="8">
                  <c:v>37164</c:v>
                </c:pt>
                <c:pt idx="9">
                  <c:v>37195</c:v>
                </c:pt>
                <c:pt idx="10">
                  <c:v>37225</c:v>
                </c:pt>
                <c:pt idx="11">
                  <c:v>37256</c:v>
                </c:pt>
                <c:pt idx="12">
                  <c:v>37287</c:v>
                </c:pt>
                <c:pt idx="13">
                  <c:v>37315</c:v>
                </c:pt>
                <c:pt idx="14">
                  <c:v>37346</c:v>
                </c:pt>
                <c:pt idx="15">
                  <c:v>37376</c:v>
                </c:pt>
                <c:pt idx="16">
                  <c:v>37407</c:v>
                </c:pt>
                <c:pt idx="17">
                  <c:v>37437</c:v>
                </c:pt>
                <c:pt idx="18">
                  <c:v>37468</c:v>
                </c:pt>
                <c:pt idx="19">
                  <c:v>37499</c:v>
                </c:pt>
                <c:pt idx="20">
                  <c:v>37529</c:v>
                </c:pt>
                <c:pt idx="21">
                  <c:v>37560</c:v>
                </c:pt>
                <c:pt idx="22">
                  <c:v>37590</c:v>
                </c:pt>
                <c:pt idx="23">
                  <c:v>37621</c:v>
                </c:pt>
                <c:pt idx="24">
                  <c:v>37652</c:v>
                </c:pt>
                <c:pt idx="25">
                  <c:v>37680</c:v>
                </c:pt>
                <c:pt idx="26">
                  <c:v>37711</c:v>
                </c:pt>
                <c:pt idx="27">
                  <c:v>37741</c:v>
                </c:pt>
                <c:pt idx="28">
                  <c:v>37772</c:v>
                </c:pt>
                <c:pt idx="29">
                  <c:v>37802</c:v>
                </c:pt>
                <c:pt idx="30">
                  <c:v>37833</c:v>
                </c:pt>
                <c:pt idx="31">
                  <c:v>37864</c:v>
                </c:pt>
                <c:pt idx="32">
                  <c:v>37894</c:v>
                </c:pt>
                <c:pt idx="33">
                  <c:v>37925</c:v>
                </c:pt>
                <c:pt idx="34">
                  <c:v>37955</c:v>
                </c:pt>
                <c:pt idx="35">
                  <c:v>37986</c:v>
                </c:pt>
                <c:pt idx="36">
                  <c:v>38017</c:v>
                </c:pt>
                <c:pt idx="37">
                  <c:v>38046</c:v>
                </c:pt>
                <c:pt idx="38">
                  <c:v>38077</c:v>
                </c:pt>
                <c:pt idx="39">
                  <c:v>38107</c:v>
                </c:pt>
                <c:pt idx="40">
                  <c:v>38138</c:v>
                </c:pt>
                <c:pt idx="41">
                  <c:v>38168</c:v>
                </c:pt>
                <c:pt idx="42">
                  <c:v>38199</c:v>
                </c:pt>
                <c:pt idx="43">
                  <c:v>38230</c:v>
                </c:pt>
                <c:pt idx="44">
                  <c:v>38260</c:v>
                </c:pt>
                <c:pt idx="45">
                  <c:v>38291</c:v>
                </c:pt>
                <c:pt idx="46">
                  <c:v>38321</c:v>
                </c:pt>
                <c:pt idx="47">
                  <c:v>38352</c:v>
                </c:pt>
                <c:pt idx="48">
                  <c:v>38383</c:v>
                </c:pt>
                <c:pt idx="49">
                  <c:v>38411</c:v>
                </c:pt>
                <c:pt idx="50">
                  <c:v>38442</c:v>
                </c:pt>
                <c:pt idx="51">
                  <c:v>38472</c:v>
                </c:pt>
                <c:pt idx="52">
                  <c:v>38503</c:v>
                </c:pt>
                <c:pt idx="53">
                  <c:v>38533</c:v>
                </c:pt>
                <c:pt idx="54">
                  <c:v>38564</c:v>
                </c:pt>
                <c:pt idx="55">
                  <c:v>38595</c:v>
                </c:pt>
                <c:pt idx="56">
                  <c:v>38625</c:v>
                </c:pt>
                <c:pt idx="57">
                  <c:v>38656</c:v>
                </c:pt>
                <c:pt idx="58">
                  <c:v>38686</c:v>
                </c:pt>
                <c:pt idx="59">
                  <c:v>38717</c:v>
                </c:pt>
                <c:pt idx="60">
                  <c:v>38748</c:v>
                </c:pt>
                <c:pt idx="61">
                  <c:v>38776</c:v>
                </c:pt>
                <c:pt idx="62">
                  <c:v>38807</c:v>
                </c:pt>
                <c:pt idx="63">
                  <c:v>38837</c:v>
                </c:pt>
                <c:pt idx="64">
                  <c:v>38868</c:v>
                </c:pt>
                <c:pt idx="65">
                  <c:v>38898</c:v>
                </c:pt>
                <c:pt idx="66">
                  <c:v>38929</c:v>
                </c:pt>
                <c:pt idx="67">
                  <c:v>38960</c:v>
                </c:pt>
                <c:pt idx="68">
                  <c:v>38990</c:v>
                </c:pt>
                <c:pt idx="69">
                  <c:v>39021</c:v>
                </c:pt>
                <c:pt idx="70">
                  <c:v>39051</c:v>
                </c:pt>
                <c:pt idx="71">
                  <c:v>39082</c:v>
                </c:pt>
                <c:pt idx="72">
                  <c:v>39113</c:v>
                </c:pt>
                <c:pt idx="73">
                  <c:v>39141</c:v>
                </c:pt>
                <c:pt idx="74">
                  <c:v>39172</c:v>
                </c:pt>
                <c:pt idx="75">
                  <c:v>39202</c:v>
                </c:pt>
                <c:pt idx="76">
                  <c:v>39233</c:v>
                </c:pt>
                <c:pt idx="77">
                  <c:v>39263</c:v>
                </c:pt>
                <c:pt idx="78">
                  <c:v>39294</c:v>
                </c:pt>
                <c:pt idx="79">
                  <c:v>39325</c:v>
                </c:pt>
                <c:pt idx="80">
                  <c:v>39355</c:v>
                </c:pt>
                <c:pt idx="81">
                  <c:v>39386</c:v>
                </c:pt>
                <c:pt idx="82">
                  <c:v>39416</c:v>
                </c:pt>
                <c:pt idx="83">
                  <c:v>39447</c:v>
                </c:pt>
                <c:pt idx="84">
                  <c:v>39478</c:v>
                </c:pt>
                <c:pt idx="85">
                  <c:v>39507</c:v>
                </c:pt>
                <c:pt idx="86">
                  <c:v>39538</c:v>
                </c:pt>
                <c:pt idx="87">
                  <c:v>39568</c:v>
                </c:pt>
                <c:pt idx="88">
                  <c:v>39599</c:v>
                </c:pt>
                <c:pt idx="89">
                  <c:v>39629</c:v>
                </c:pt>
                <c:pt idx="90">
                  <c:v>39660</c:v>
                </c:pt>
                <c:pt idx="91">
                  <c:v>39691</c:v>
                </c:pt>
                <c:pt idx="92">
                  <c:v>39721</c:v>
                </c:pt>
                <c:pt idx="93">
                  <c:v>39752</c:v>
                </c:pt>
                <c:pt idx="94">
                  <c:v>39782</c:v>
                </c:pt>
                <c:pt idx="95">
                  <c:v>39813</c:v>
                </c:pt>
                <c:pt idx="96">
                  <c:v>39844</c:v>
                </c:pt>
                <c:pt idx="97">
                  <c:v>39872</c:v>
                </c:pt>
                <c:pt idx="98">
                  <c:v>39903</c:v>
                </c:pt>
                <c:pt idx="99">
                  <c:v>39933</c:v>
                </c:pt>
                <c:pt idx="100">
                  <c:v>39964</c:v>
                </c:pt>
                <c:pt idx="101">
                  <c:v>39994</c:v>
                </c:pt>
                <c:pt idx="102">
                  <c:v>40025</c:v>
                </c:pt>
                <c:pt idx="103">
                  <c:v>40056</c:v>
                </c:pt>
                <c:pt idx="104">
                  <c:v>40086</c:v>
                </c:pt>
                <c:pt idx="105">
                  <c:v>40117</c:v>
                </c:pt>
                <c:pt idx="106">
                  <c:v>40147</c:v>
                </c:pt>
                <c:pt idx="107">
                  <c:v>40178</c:v>
                </c:pt>
                <c:pt idx="108">
                  <c:v>40209</c:v>
                </c:pt>
                <c:pt idx="109">
                  <c:v>40237</c:v>
                </c:pt>
                <c:pt idx="110">
                  <c:v>40268</c:v>
                </c:pt>
                <c:pt idx="111">
                  <c:v>40298</c:v>
                </c:pt>
                <c:pt idx="112">
                  <c:v>40329</c:v>
                </c:pt>
                <c:pt idx="113">
                  <c:v>40359</c:v>
                </c:pt>
                <c:pt idx="114">
                  <c:v>40390</c:v>
                </c:pt>
                <c:pt idx="115">
                  <c:v>40421</c:v>
                </c:pt>
                <c:pt idx="116">
                  <c:v>40451</c:v>
                </c:pt>
                <c:pt idx="117">
                  <c:v>40482</c:v>
                </c:pt>
                <c:pt idx="118">
                  <c:v>40512</c:v>
                </c:pt>
                <c:pt idx="119">
                  <c:v>40543</c:v>
                </c:pt>
                <c:pt idx="120">
                  <c:v>40574</c:v>
                </c:pt>
                <c:pt idx="121">
                  <c:v>40602</c:v>
                </c:pt>
                <c:pt idx="122">
                  <c:v>40633</c:v>
                </c:pt>
                <c:pt idx="123">
                  <c:v>40663</c:v>
                </c:pt>
                <c:pt idx="124">
                  <c:v>40694</c:v>
                </c:pt>
                <c:pt idx="125">
                  <c:v>40724</c:v>
                </c:pt>
                <c:pt idx="126">
                  <c:v>40755</c:v>
                </c:pt>
                <c:pt idx="127">
                  <c:v>40786</c:v>
                </c:pt>
                <c:pt idx="128">
                  <c:v>40816</c:v>
                </c:pt>
                <c:pt idx="129">
                  <c:v>40847</c:v>
                </c:pt>
                <c:pt idx="130">
                  <c:v>40877</c:v>
                </c:pt>
                <c:pt idx="131">
                  <c:v>40908</c:v>
                </c:pt>
                <c:pt idx="132">
                  <c:v>40939</c:v>
                </c:pt>
                <c:pt idx="133">
                  <c:v>40968</c:v>
                </c:pt>
                <c:pt idx="134">
                  <c:v>40999</c:v>
                </c:pt>
                <c:pt idx="135">
                  <c:v>41029</c:v>
                </c:pt>
                <c:pt idx="136">
                  <c:v>41060</c:v>
                </c:pt>
                <c:pt idx="137">
                  <c:v>41090</c:v>
                </c:pt>
                <c:pt idx="138">
                  <c:v>41121</c:v>
                </c:pt>
                <c:pt idx="139">
                  <c:v>41152</c:v>
                </c:pt>
                <c:pt idx="140">
                  <c:v>41182</c:v>
                </c:pt>
                <c:pt idx="141">
                  <c:v>41213</c:v>
                </c:pt>
                <c:pt idx="142">
                  <c:v>41243</c:v>
                </c:pt>
                <c:pt idx="143">
                  <c:v>41274</c:v>
                </c:pt>
                <c:pt idx="144">
                  <c:v>41305</c:v>
                </c:pt>
                <c:pt idx="145">
                  <c:v>41333</c:v>
                </c:pt>
                <c:pt idx="146">
                  <c:v>41364</c:v>
                </c:pt>
                <c:pt idx="147">
                  <c:v>41394</c:v>
                </c:pt>
                <c:pt idx="148">
                  <c:v>41425</c:v>
                </c:pt>
                <c:pt idx="149">
                  <c:v>41455</c:v>
                </c:pt>
                <c:pt idx="150">
                  <c:v>41486</c:v>
                </c:pt>
                <c:pt idx="151">
                  <c:v>41517</c:v>
                </c:pt>
                <c:pt idx="152">
                  <c:v>41547</c:v>
                </c:pt>
                <c:pt idx="153">
                  <c:v>41578</c:v>
                </c:pt>
                <c:pt idx="154">
                  <c:v>41608</c:v>
                </c:pt>
                <c:pt idx="155">
                  <c:v>41639</c:v>
                </c:pt>
                <c:pt idx="156">
                  <c:v>41670</c:v>
                </c:pt>
                <c:pt idx="157">
                  <c:v>41698</c:v>
                </c:pt>
                <c:pt idx="158">
                  <c:v>41729</c:v>
                </c:pt>
                <c:pt idx="159">
                  <c:v>41759</c:v>
                </c:pt>
                <c:pt idx="160">
                  <c:v>41790</c:v>
                </c:pt>
                <c:pt idx="161">
                  <c:v>41820</c:v>
                </c:pt>
                <c:pt idx="162">
                  <c:v>41851</c:v>
                </c:pt>
                <c:pt idx="163">
                  <c:v>41882</c:v>
                </c:pt>
                <c:pt idx="164">
                  <c:v>41912</c:v>
                </c:pt>
                <c:pt idx="165">
                  <c:v>41943</c:v>
                </c:pt>
                <c:pt idx="166">
                  <c:v>41973</c:v>
                </c:pt>
                <c:pt idx="167">
                  <c:v>42004</c:v>
                </c:pt>
                <c:pt idx="168">
                  <c:v>42035</c:v>
                </c:pt>
                <c:pt idx="169">
                  <c:v>42063</c:v>
                </c:pt>
                <c:pt idx="170">
                  <c:v>42094</c:v>
                </c:pt>
                <c:pt idx="171">
                  <c:v>42124</c:v>
                </c:pt>
                <c:pt idx="172">
                  <c:v>42155</c:v>
                </c:pt>
                <c:pt idx="173">
                  <c:v>42185</c:v>
                </c:pt>
                <c:pt idx="174">
                  <c:v>42216</c:v>
                </c:pt>
                <c:pt idx="175">
                  <c:v>42247</c:v>
                </c:pt>
                <c:pt idx="176">
                  <c:v>42277</c:v>
                </c:pt>
                <c:pt idx="177">
                  <c:v>42308</c:v>
                </c:pt>
                <c:pt idx="178">
                  <c:v>42338</c:v>
                </c:pt>
                <c:pt idx="179">
                  <c:v>42369</c:v>
                </c:pt>
                <c:pt idx="180">
                  <c:v>42400</c:v>
                </c:pt>
                <c:pt idx="181">
                  <c:v>42429</c:v>
                </c:pt>
                <c:pt idx="182">
                  <c:v>42460</c:v>
                </c:pt>
                <c:pt idx="183">
                  <c:v>42490</c:v>
                </c:pt>
                <c:pt idx="184">
                  <c:v>42521</c:v>
                </c:pt>
                <c:pt idx="185">
                  <c:v>42551</c:v>
                </c:pt>
                <c:pt idx="186">
                  <c:v>42582</c:v>
                </c:pt>
                <c:pt idx="187">
                  <c:v>42613</c:v>
                </c:pt>
                <c:pt idx="188">
                  <c:v>42643</c:v>
                </c:pt>
                <c:pt idx="189">
                  <c:v>42674</c:v>
                </c:pt>
                <c:pt idx="190">
                  <c:v>42704</c:v>
                </c:pt>
                <c:pt idx="191">
                  <c:v>42735</c:v>
                </c:pt>
                <c:pt idx="192">
                  <c:v>42766</c:v>
                </c:pt>
                <c:pt idx="193">
                  <c:v>42794</c:v>
                </c:pt>
                <c:pt idx="194">
                  <c:v>42825</c:v>
                </c:pt>
                <c:pt idx="195">
                  <c:v>42855</c:v>
                </c:pt>
                <c:pt idx="196">
                  <c:v>42886</c:v>
                </c:pt>
                <c:pt idx="197">
                  <c:v>42916</c:v>
                </c:pt>
                <c:pt idx="198">
                  <c:v>42947</c:v>
                </c:pt>
                <c:pt idx="199">
                  <c:v>42978</c:v>
                </c:pt>
                <c:pt idx="200">
                  <c:v>43008</c:v>
                </c:pt>
                <c:pt idx="201">
                  <c:v>43039</c:v>
                </c:pt>
                <c:pt idx="202">
                  <c:v>43069</c:v>
                </c:pt>
                <c:pt idx="203">
                  <c:v>43100</c:v>
                </c:pt>
                <c:pt idx="204">
                  <c:v>43131</c:v>
                </c:pt>
                <c:pt idx="205">
                  <c:v>43159</c:v>
                </c:pt>
                <c:pt idx="206">
                  <c:v>43190</c:v>
                </c:pt>
                <c:pt idx="207">
                  <c:v>43220</c:v>
                </c:pt>
                <c:pt idx="208">
                  <c:v>43251</c:v>
                </c:pt>
                <c:pt idx="209">
                  <c:v>43281</c:v>
                </c:pt>
                <c:pt idx="210">
                  <c:v>43312</c:v>
                </c:pt>
                <c:pt idx="211">
                  <c:v>43343</c:v>
                </c:pt>
                <c:pt idx="212">
                  <c:v>43373</c:v>
                </c:pt>
                <c:pt idx="213">
                  <c:v>43404</c:v>
                </c:pt>
                <c:pt idx="214">
                  <c:v>43434</c:v>
                </c:pt>
                <c:pt idx="215">
                  <c:v>43465</c:v>
                </c:pt>
                <c:pt idx="216">
                  <c:v>43496</c:v>
                </c:pt>
                <c:pt idx="217">
                  <c:v>43524</c:v>
                </c:pt>
                <c:pt idx="218">
                  <c:v>43555</c:v>
                </c:pt>
                <c:pt idx="219">
                  <c:v>43585</c:v>
                </c:pt>
                <c:pt idx="220">
                  <c:v>43616</c:v>
                </c:pt>
                <c:pt idx="221">
                  <c:v>43646</c:v>
                </c:pt>
                <c:pt idx="222">
                  <c:v>43677</c:v>
                </c:pt>
                <c:pt idx="223">
                  <c:v>43708</c:v>
                </c:pt>
                <c:pt idx="224">
                  <c:v>43738</c:v>
                </c:pt>
                <c:pt idx="225">
                  <c:v>43769</c:v>
                </c:pt>
                <c:pt idx="226">
                  <c:v>43799</c:v>
                </c:pt>
                <c:pt idx="227">
                  <c:v>43830</c:v>
                </c:pt>
                <c:pt idx="228">
                  <c:v>43861</c:v>
                </c:pt>
                <c:pt idx="229">
                  <c:v>43890</c:v>
                </c:pt>
                <c:pt idx="230">
                  <c:v>43921</c:v>
                </c:pt>
                <c:pt idx="231">
                  <c:v>43951</c:v>
                </c:pt>
                <c:pt idx="232">
                  <c:v>43982</c:v>
                </c:pt>
                <c:pt idx="233">
                  <c:v>44012</c:v>
                </c:pt>
                <c:pt idx="234">
                  <c:v>44043</c:v>
                </c:pt>
                <c:pt idx="235">
                  <c:v>44074</c:v>
                </c:pt>
                <c:pt idx="236">
                  <c:v>44104</c:v>
                </c:pt>
                <c:pt idx="237">
                  <c:v>44135</c:v>
                </c:pt>
                <c:pt idx="238">
                  <c:v>44165</c:v>
                </c:pt>
                <c:pt idx="239">
                  <c:v>44196</c:v>
                </c:pt>
                <c:pt idx="240">
                  <c:v>44227</c:v>
                </c:pt>
                <c:pt idx="241">
                  <c:v>44255</c:v>
                </c:pt>
                <c:pt idx="242">
                  <c:v>44286</c:v>
                </c:pt>
                <c:pt idx="243">
                  <c:v>44316</c:v>
                </c:pt>
                <c:pt idx="244">
                  <c:v>44347</c:v>
                </c:pt>
                <c:pt idx="245">
                  <c:v>44377</c:v>
                </c:pt>
                <c:pt idx="246">
                  <c:v>44408</c:v>
                </c:pt>
                <c:pt idx="247">
                  <c:v>44439</c:v>
                </c:pt>
                <c:pt idx="248">
                  <c:v>44469</c:v>
                </c:pt>
                <c:pt idx="249">
                  <c:v>44500</c:v>
                </c:pt>
                <c:pt idx="250">
                  <c:v>44530</c:v>
                </c:pt>
                <c:pt idx="251">
                  <c:v>44561</c:v>
                </c:pt>
              </c:numCache>
            </c:numRef>
          </c:cat>
          <c:val>
            <c:numRef>
              <c:f>Data1!$F$4:$F$255</c:f>
              <c:numCache>
                <c:formatCode>0.000</c:formatCode>
                <c:ptCount val="252"/>
                <c:pt idx="0">
                  <c:v>1.0470094018803762</c:v>
                </c:pt>
                <c:pt idx="1">
                  <c:v>0.99395475819032764</c:v>
                </c:pt>
                <c:pt idx="2">
                  <c:v>0.92844609085591734</c:v>
                </c:pt>
                <c:pt idx="3">
                  <c:v>0.88308457711442789</c:v>
                </c:pt>
                <c:pt idx="4">
                  <c:v>0.85855646100116412</c:v>
                </c:pt>
                <c:pt idx="5">
                  <c:v>0.79740354726641072</c:v>
                </c:pt>
                <c:pt idx="6">
                  <c:v>0.79681060741802545</c:v>
                </c:pt>
                <c:pt idx="7">
                  <c:v>0.67381111855324849</c:v>
                </c:pt>
                <c:pt idx="8">
                  <c:v>0.68099698895951821</c:v>
                </c:pt>
                <c:pt idx="9">
                  <c:v>0.58240377062058135</c:v>
                </c:pt>
                <c:pt idx="10">
                  <c:v>0.55425047716928499</c:v>
                </c:pt>
                <c:pt idx="11">
                  <c:v>0.51491387760817808</c:v>
                </c:pt>
                <c:pt idx="12">
                  <c:v>0.52669799231097825</c:v>
                </c:pt>
                <c:pt idx="13">
                  <c:v>0.4848313814025681</c:v>
                </c:pt>
                <c:pt idx="14">
                  <c:v>0.50117940890800605</c:v>
                </c:pt>
                <c:pt idx="15">
                  <c:v>0.46515679442508712</c:v>
                </c:pt>
                <c:pt idx="16">
                  <c:v>0.47558123538313385</c:v>
                </c:pt>
                <c:pt idx="17">
                  <c:v>0.4665025977577249</c:v>
                </c:pt>
                <c:pt idx="18">
                  <c:v>0.46666666666666667</c:v>
                </c:pt>
                <c:pt idx="19">
                  <c:v>0.4927840829480174</c:v>
                </c:pt>
                <c:pt idx="20">
                  <c:v>0.45879082696316886</c:v>
                </c:pt>
                <c:pt idx="21">
                  <c:v>0.48285912560721722</c:v>
                </c:pt>
                <c:pt idx="22">
                  <c:v>0.47275662585766176</c:v>
                </c:pt>
                <c:pt idx="23">
                  <c:v>0.42107361148020195</c:v>
                </c:pt>
                <c:pt idx="24">
                  <c:v>0.46405933917734321</c:v>
                </c:pt>
                <c:pt idx="25">
                  <c:v>0.43105059404618878</c:v>
                </c:pt>
                <c:pt idx="26">
                  <c:v>0.41619661563255439</c:v>
                </c:pt>
                <c:pt idx="27">
                  <c:v>0.4029038112522686</c:v>
                </c:pt>
                <c:pt idx="28">
                  <c:v>0.42681027770568386</c:v>
                </c:pt>
                <c:pt idx="29">
                  <c:v>0.41800246609124536</c:v>
                </c:pt>
                <c:pt idx="30">
                  <c:v>0.37762857866734229</c:v>
                </c:pt>
                <c:pt idx="31">
                  <c:v>0.40944679758695929</c:v>
                </c:pt>
                <c:pt idx="32">
                  <c:v>0.39765856168789399</c:v>
                </c:pt>
                <c:pt idx="33">
                  <c:v>0.43310182151749443</c:v>
                </c:pt>
                <c:pt idx="34">
                  <c:v>0.44278673238310912</c:v>
                </c:pt>
                <c:pt idx="35">
                  <c:v>0.46966570367313248</c:v>
                </c:pt>
                <c:pt idx="36">
                  <c:v>0.46661215590079042</c:v>
                </c:pt>
                <c:pt idx="37">
                  <c:v>0.49634626194491288</c:v>
                </c:pt>
                <c:pt idx="38">
                  <c:v>0.4718875502008032</c:v>
                </c:pt>
                <c:pt idx="39">
                  <c:v>0.48933797909407667</c:v>
                </c:pt>
                <c:pt idx="40">
                  <c:v>0.51130099228224912</c:v>
                </c:pt>
                <c:pt idx="41">
                  <c:v>0.45756204579733989</c:v>
                </c:pt>
                <c:pt idx="42">
                  <c:v>0.53786489916795943</c:v>
                </c:pt>
                <c:pt idx="43">
                  <c:v>0.50658082975679541</c:v>
                </c:pt>
                <c:pt idx="44">
                  <c:v>0.54687276370402171</c:v>
                </c:pt>
                <c:pt idx="45">
                  <c:v>0.55363661892726768</c:v>
                </c:pt>
                <c:pt idx="46">
                  <c:v>0.49742120343839541</c:v>
                </c:pt>
                <c:pt idx="47">
                  <c:v>0.58400229357798161</c:v>
                </c:pt>
                <c:pt idx="48">
                  <c:v>0.55793487826342036</c:v>
                </c:pt>
                <c:pt idx="49">
                  <c:v>0.56497577657452269</c:v>
                </c:pt>
                <c:pt idx="50">
                  <c:v>0.59531871043721474</c:v>
                </c:pt>
                <c:pt idx="51">
                  <c:v>0.60759678597516431</c:v>
                </c:pt>
                <c:pt idx="52">
                  <c:v>0.56102245862884159</c:v>
                </c:pt>
                <c:pt idx="53">
                  <c:v>0.61986876239890132</c:v>
                </c:pt>
                <c:pt idx="54">
                  <c:v>0.65811040668006804</c:v>
                </c:pt>
                <c:pt idx="55">
                  <c:v>0.64276846679081312</c:v>
                </c:pt>
                <c:pt idx="56">
                  <c:v>0.66738230332771042</c:v>
                </c:pt>
                <c:pt idx="57">
                  <c:v>0.64093137254901966</c:v>
                </c:pt>
                <c:pt idx="58">
                  <c:v>0.63716814159292035</c:v>
                </c:pt>
                <c:pt idx="59">
                  <c:v>0.67475575165458557</c:v>
                </c:pt>
                <c:pt idx="60">
                  <c:v>0.70919354838709681</c:v>
                </c:pt>
                <c:pt idx="61">
                  <c:v>0.68716237686685733</c:v>
                </c:pt>
                <c:pt idx="62">
                  <c:v>0.76818181818181819</c:v>
                </c:pt>
                <c:pt idx="63">
                  <c:v>0.76836701957009945</c:v>
                </c:pt>
                <c:pt idx="64">
                  <c:v>0.73768595041322316</c:v>
                </c:pt>
                <c:pt idx="65">
                  <c:v>0.77002670226969294</c:v>
                </c:pt>
                <c:pt idx="66">
                  <c:v>0.70473135525260622</c:v>
                </c:pt>
                <c:pt idx="67">
                  <c:v>0.76004518315313863</c:v>
                </c:pt>
                <c:pt idx="68">
                  <c:v>0.7938662644544997</c:v>
                </c:pt>
                <c:pt idx="69">
                  <c:v>0.79470313311407303</c:v>
                </c:pt>
                <c:pt idx="70">
                  <c:v>0.78889266304347827</c:v>
                </c:pt>
                <c:pt idx="71">
                  <c:v>0.7973765964791163</c:v>
                </c:pt>
                <c:pt idx="72">
                  <c:v>0.7814602132895816</c:v>
                </c:pt>
                <c:pt idx="73">
                  <c:v>0.79792834097469856</c:v>
                </c:pt>
                <c:pt idx="74">
                  <c:v>0.84445200816882238</c:v>
                </c:pt>
                <c:pt idx="75">
                  <c:v>0.80153846153846153</c:v>
                </c:pt>
                <c:pt idx="76">
                  <c:v>0.80251594003101845</c:v>
                </c:pt>
                <c:pt idx="77">
                  <c:v>0.79721082854799019</c:v>
                </c:pt>
                <c:pt idx="78">
                  <c:v>0.75020394844183391</c:v>
                </c:pt>
                <c:pt idx="79">
                  <c:v>0.74524590163934423</c:v>
                </c:pt>
                <c:pt idx="80">
                  <c:v>0.7444391102576412</c:v>
                </c:pt>
                <c:pt idx="81">
                  <c:v>0.7490709322992406</c:v>
                </c:pt>
                <c:pt idx="82">
                  <c:v>0.74359795134443019</c:v>
                </c:pt>
                <c:pt idx="83">
                  <c:v>0.68038922155688619</c:v>
                </c:pt>
                <c:pt idx="84">
                  <c:v>0.69859495392053184</c:v>
                </c:pt>
                <c:pt idx="85">
                  <c:v>0.65790282902829034</c:v>
                </c:pt>
                <c:pt idx="86">
                  <c:v>0.62611144042679312</c:v>
                </c:pt>
                <c:pt idx="87">
                  <c:v>0.61810661764705888</c:v>
                </c:pt>
                <c:pt idx="88">
                  <c:v>0.5726379027853632</c:v>
                </c:pt>
                <c:pt idx="89">
                  <c:v>0.51182680743017506</c:v>
                </c:pt>
                <c:pt idx="90">
                  <c:v>0.47679002925092206</c:v>
                </c:pt>
                <c:pt idx="91">
                  <c:v>0.448486328125</c:v>
                </c:pt>
                <c:pt idx="92">
                  <c:v>0.39538593692477603</c:v>
                </c:pt>
                <c:pt idx="93">
                  <c:v>0.38598696993942166</c:v>
                </c:pt>
                <c:pt idx="94">
                  <c:v>0.35439289239881538</c:v>
                </c:pt>
                <c:pt idx="95">
                  <c:v>0.32164400368060525</c:v>
                </c:pt>
                <c:pt idx="96">
                  <c:v>0.25925575229618408</c:v>
                </c:pt>
                <c:pt idx="97">
                  <c:v>0.25169171280428859</c:v>
                </c:pt>
                <c:pt idx="98">
                  <c:v>0.21452759905181171</c:v>
                </c:pt>
                <c:pt idx="99">
                  <c:v>0.18859396828005587</c:v>
                </c:pt>
                <c:pt idx="100">
                  <c:v>0.20069285883001339</c:v>
                </c:pt>
                <c:pt idx="101">
                  <c:v>0.19261254328587918</c:v>
                </c:pt>
                <c:pt idx="102">
                  <c:v>0.17318435754189945</c:v>
                </c:pt>
                <c:pt idx="103">
                  <c:v>0.17765957446808511</c:v>
                </c:pt>
                <c:pt idx="104">
                  <c:v>0.18963019443385437</c:v>
                </c:pt>
                <c:pt idx="105">
                  <c:v>0.17587719298245613</c:v>
                </c:pt>
                <c:pt idx="106">
                  <c:v>0.18274074614879171</c:v>
                </c:pt>
                <c:pt idx="107">
                  <c:v>0.18879576532862816</c:v>
                </c:pt>
                <c:pt idx="108">
                  <c:v>0.20886402120297431</c:v>
                </c:pt>
                <c:pt idx="109">
                  <c:v>0.1969271679716354</c:v>
                </c:pt>
                <c:pt idx="110">
                  <c:v>0.19794591399438452</c:v>
                </c:pt>
                <c:pt idx="111">
                  <c:v>0.226281039184728</c:v>
                </c:pt>
                <c:pt idx="112">
                  <c:v>0.22331838565022422</c:v>
                </c:pt>
                <c:pt idx="113">
                  <c:v>0.21347458272997485</c:v>
                </c:pt>
                <c:pt idx="114">
                  <c:v>0.23141612854783</c:v>
                </c:pt>
                <c:pt idx="115">
                  <c:v>0.22712814298697365</c:v>
                </c:pt>
                <c:pt idx="116">
                  <c:v>0.2203761045238275</c:v>
                </c:pt>
                <c:pt idx="117">
                  <c:v>0.2442615524010873</c:v>
                </c:pt>
                <c:pt idx="118">
                  <c:v>0.23542781728865753</c:v>
                </c:pt>
                <c:pt idx="119">
                  <c:v>0.23570217357792508</c:v>
                </c:pt>
                <c:pt idx="120">
                  <c:v>0.24270857768394713</c:v>
                </c:pt>
                <c:pt idx="121">
                  <c:v>0.25770889918517337</c:v>
                </c:pt>
                <c:pt idx="122">
                  <c:v>0.26115159766156804</c:v>
                </c:pt>
                <c:pt idx="123">
                  <c:v>0.25726239343227031</c:v>
                </c:pt>
                <c:pt idx="124">
                  <c:v>0.25214149746192893</c:v>
                </c:pt>
                <c:pt idx="125">
                  <c:v>0.27036544330542295</c:v>
                </c:pt>
                <c:pt idx="126">
                  <c:v>0.28790527654164016</c:v>
                </c:pt>
                <c:pt idx="127">
                  <c:v>0.26343277676663768</c:v>
                </c:pt>
                <c:pt idx="128">
                  <c:v>0.29611612397018439</c:v>
                </c:pt>
                <c:pt idx="129">
                  <c:v>0.29310763748278934</c:v>
                </c:pt>
                <c:pt idx="130">
                  <c:v>0.29409338393004453</c:v>
                </c:pt>
                <c:pt idx="131">
                  <c:v>0.31784057359763812</c:v>
                </c:pt>
                <c:pt idx="132">
                  <c:v>0.33932291666666664</c:v>
                </c:pt>
                <c:pt idx="133">
                  <c:v>0.3103862660944206</c:v>
                </c:pt>
                <c:pt idx="134">
                  <c:v>0.34411484908760703</c:v>
                </c:pt>
                <c:pt idx="135">
                  <c:v>0.32868284228769495</c:v>
                </c:pt>
                <c:pt idx="136">
                  <c:v>0.333159586482495</c:v>
                </c:pt>
                <c:pt idx="137">
                  <c:v>0.34148258098314854</c:v>
                </c:pt>
                <c:pt idx="138">
                  <c:v>0.33044324515615325</c:v>
                </c:pt>
                <c:pt idx="139">
                  <c:v>0.33699017959833671</c:v>
                </c:pt>
                <c:pt idx="140">
                  <c:v>0.35516925892040258</c:v>
                </c:pt>
                <c:pt idx="141">
                  <c:v>0.34209333937471681</c:v>
                </c:pt>
                <c:pt idx="142">
                  <c:v>0.35512820512820514</c:v>
                </c:pt>
                <c:pt idx="143">
                  <c:v>0.35535266738274257</c:v>
                </c:pt>
                <c:pt idx="144">
                  <c:v>0.34812316975774249</c:v>
                </c:pt>
                <c:pt idx="145">
                  <c:v>0.36845495536946721</c:v>
                </c:pt>
                <c:pt idx="146">
                  <c:v>0.38540090771558244</c:v>
                </c:pt>
                <c:pt idx="147">
                  <c:v>0.377723053608638</c:v>
                </c:pt>
                <c:pt idx="148">
                  <c:v>0.38898273273273271</c:v>
                </c:pt>
                <c:pt idx="149">
                  <c:v>0.39158331760709569</c:v>
                </c:pt>
                <c:pt idx="150">
                  <c:v>0.38200589970501475</c:v>
                </c:pt>
                <c:pt idx="151">
                  <c:v>0.39807055154940557</c:v>
                </c:pt>
                <c:pt idx="152">
                  <c:v>0.40645923591965338</c:v>
                </c:pt>
                <c:pt idx="153">
                  <c:v>0.44177043005127131</c:v>
                </c:pt>
                <c:pt idx="154">
                  <c:v>0.42498968221213373</c:v>
                </c:pt>
                <c:pt idx="155">
                  <c:v>0.43859088974031502</c:v>
                </c:pt>
                <c:pt idx="156">
                  <c:v>0.44936846689895471</c:v>
                </c:pt>
                <c:pt idx="157">
                  <c:v>0.46855244830172504</c:v>
                </c:pt>
                <c:pt idx="158">
                  <c:v>0.47010927790872081</c:v>
                </c:pt>
                <c:pt idx="159">
                  <c:v>0.52780025430586064</c:v>
                </c:pt>
                <c:pt idx="160">
                  <c:v>0.53918673330304412</c:v>
                </c:pt>
                <c:pt idx="161">
                  <c:v>0.58798536527794165</c:v>
                </c:pt>
                <c:pt idx="162">
                  <c:v>0.56087962962962967</c:v>
                </c:pt>
                <c:pt idx="163">
                  <c:v>0.62840695488721809</c:v>
                </c:pt>
                <c:pt idx="164">
                  <c:v>0.59076701130079345</c:v>
                </c:pt>
                <c:pt idx="165">
                  <c:v>0.6189182514201037</c:v>
                </c:pt>
                <c:pt idx="166">
                  <c:v>0.60086848635235734</c:v>
                </c:pt>
                <c:pt idx="167">
                  <c:v>0.66023166023166024</c:v>
                </c:pt>
                <c:pt idx="168">
                  <c:v>0.67017807875595681</c:v>
                </c:pt>
                <c:pt idx="169">
                  <c:v>0.72072784810126578</c:v>
                </c:pt>
                <c:pt idx="170">
                  <c:v>0.69466666666666665</c:v>
                </c:pt>
                <c:pt idx="171">
                  <c:v>0.74204665959703076</c:v>
                </c:pt>
                <c:pt idx="172">
                  <c:v>0.72199870214146655</c:v>
                </c:pt>
                <c:pt idx="173">
                  <c:v>0.72606530160486993</c:v>
                </c:pt>
                <c:pt idx="174">
                  <c:v>0.83947879123925695</c:v>
                </c:pt>
                <c:pt idx="175">
                  <c:v>0.77568104426787743</c:v>
                </c:pt>
                <c:pt idx="176">
                  <c:v>0.78512160228898431</c:v>
                </c:pt>
                <c:pt idx="177">
                  <c:v>0.83364620938628153</c:v>
                </c:pt>
                <c:pt idx="178">
                  <c:v>0.80371726274288935</c:v>
                </c:pt>
                <c:pt idx="179">
                  <c:v>0.83667334669338678</c:v>
                </c:pt>
                <c:pt idx="180">
                  <c:v>0.88541973490427095</c:v>
                </c:pt>
                <c:pt idx="181">
                  <c:v>0.8550681683461766</c:v>
                </c:pt>
                <c:pt idx="182">
                  <c:v>0.87059659090909092</c:v>
                </c:pt>
                <c:pt idx="183">
                  <c:v>0.80821727019498613</c:v>
                </c:pt>
                <c:pt idx="184">
                  <c:v>0.85763064133016631</c:v>
                </c:pt>
                <c:pt idx="185">
                  <c:v>0.86750264390391296</c:v>
                </c:pt>
                <c:pt idx="186">
                  <c:v>0.89438943894389444</c:v>
                </c:pt>
                <c:pt idx="187">
                  <c:v>0.83497573172525374</c:v>
                </c:pt>
                <c:pt idx="188">
                  <c:v>0.85092807424593964</c:v>
                </c:pt>
                <c:pt idx="189">
                  <c:v>0.82426654872475302</c:v>
                </c:pt>
                <c:pt idx="190">
                  <c:v>0.8934610204997756</c:v>
                </c:pt>
                <c:pt idx="191">
                  <c:v>0.91838620264859872</c:v>
                </c:pt>
                <c:pt idx="192">
                  <c:v>0.8794392523364486</c:v>
                </c:pt>
                <c:pt idx="193">
                  <c:v>0.9275883640913356</c:v>
                </c:pt>
                <c:pt idx="194">
                  <c:v>0.94137651821862345</c:v>
                </c:pt>
                <c:pt idx="195">
                  <c:v>0.9760115144730529</c:v>
                </c:pt>
                <c:pt idx="196">
                  <c:v>0.94073834196891193</c:v>
                </c:pt>
                <c:pt idx="197">
                  <c:v>1.0672283066554338</c:v>
                </c:pt>
                <c:pt idx="198">
                  <c:v>1.0704055220017257</c:v>
                </c:pt>
                <c:pt idx="199">
                  <c:v>1.0413223140495869</c:v>
                </c:pt>
                <c:pt idx="200">
                  <c:v>1.0618975139523086</c:v>
                </c:pt>
                <c:pt idx="201">
                  <c:v>1.1189056471413539</c:v>
                </c:pt>
                <c:pt idx="202">
                  <c:v>1.0812392426850259</c:v>
                </c:pt>
                <c:pt idx="203">
                  <c:v>1.1144409393620751</c:v>
                </c:pt>
                <c:pt idx="204">
                  <c:v>1.1720525568181819</c:v>
                </c:pt>
                <c:pt idx="205">
                  <c:v>1.1471869012367184</c:v>
                </c:pt>
                <c:pt idx="206">
                  <c:v>1.2049021336624934</c:v>
                </c:pt>
                <c:pt idx="207">
                  <c:v>1.216549295774648</c:v>
                </c:pt>
                <c:pt idx="208">
                  <c:v>1.2914972273567467</c:v>
                </c:pt>
                <c:pt idx="209">
                  <c:v>1.3275515793317509</c:v>
                </c:pt>
                <c:pt idx="210">
                  <c:v>1.3726199543031226</c:v>
                </c:pt>
                <c:pt idx="211">
                  <c:v>1.3589888700245236</c:v>
                </c:pt>
                <c:pt idx="212">
                  <c:v>1.4204018547140649</c:v>
                </c:pt>
                <c:pt idx="213">
                  <c:v>1.3758958883440211</c:v>
                </c:pt>
                <c:pt idx="214">
                  <c:v>1.4361016306408798</c:v>
                </c:pt>
                <c:pt idx="215">
                  <c:v>1.3212508884150675</c:v>
                </c:pt>
                <c:pt idx="216">
                  <c:v>1.3653459923315683</c:v>
                </c:pt>
                <c:pt idx="217">
                  <c:v>1.3162998881014547</c:v>
                </c:pt>
                <c:pt idx="218">
                  <c:v>1.3707234997195739</c:v>
                </c:pt>
                <c:pt idx="219">
                  <c:v>1.3807077625570776</c:v>
                </c:pt>
                <c:pt idx="220">
                  <c:v>1.4252986097513216</c:v>
                </c:pt>
                <c:pt idx="221">
                  <c:v>1.4140517071245313</c:v>
                </c:pt>
                <c:pt idx="222">
                  <c:v>1.3920421299005266</c:v>
                </c:pt>
                <c:pt idx="223">
                  <c:v>1.3837816915037739</c:v>
                </c:pt>
                <c:pt idx="224">
                  <c:v>1.4337641357027464</c:v>
                </c:pt>
                <c:pt idx="225">
                  <c:v>1.4403453689167975</c:v>
                </c:pt>
                <c:pt idx="226">
                  <c:v>1.3495316159250585</c:v>
                </c:pt>
                <c:pt idx="227">
                  <c:v>1.3310917721518987</c:v>
                </c:pt>
                <c:pt idx="228">
                  <c:v>1.387509697439876</c:v>
                </c:pt>
                <c:pt idx="229">
                  <c:v>1.4117173344070868</c:v>
                </c:pt>
                <c:pt idx="230">
                  <c:v>1.1228104320747372</c:v>
                </c:pt>
                <c:pt idx="231">
                  <c:v>0.91465823785065192</c:v>
                </c:pt>
                <c:pt idx="232">
                  <c:v>0.95931666079605493</c:v>
                </c:pt>
                <c:pt idx="233">
                  <c:v>0.86193766746580169</c:v>
                </c:pt>
                <c:pt idx="234">
                  <c:v>0.94899689177733826</c:v>
                </c:pt>
                <c:pt idx="235">
                  <c:v>0.87566173476313292</c:v>
                </c:pt>
                <c:pt idx="236">
                  <c:v>0.83567184932372651</c:v>
                </c:pt>
                <c:pt idx="237">
                  <c:v>0.87912509593246357</c:v>
                </c:pt>
                <c:pt idx="238">
                  <c:v>0.84935977906100923</c:v>
                </c:pt>
                <c:pt idx="239">
                  <c:v>0.87722489281538263</c:v>
                </c:pt>
                <c:pt idx="240">
                  <c:v>0.96140303358613222</c:v>
                </c:pt>
                <c:pt idx="241">
                  <c:v>0.97197468681389643</c:v>
                </c:pt>
                <c:pt idx="242">
                  <c:v>1.0571317022384175</c:v>
                </c:pt>
                <c:pt idx="243">
                  <c:v>#N/A</c:v>
                </c:pt>
                <c:pt idx="244">
                  <c:v>#N/A</c:v>
                </c:pt>
                <c:pt idx="245">
                  <c:v>#N/A</c:v>
                </c:pt>
                <c:pt idx="246">
                  <c:v>#N/A</c:v>
                </c:pt>
                <c:pt idx="247">
                  <c:v>#N/A</c:v>
                </c:pt>
                <c:pt idx="248">
                  <c:v>#N/A</c:v>
                </c:pt>
                <c:pt idx="249">
                  <c:v>#N/A</c:v>
                </c:pt>
                <c:pt idx="250">
                  <c:v>#N/A</c:v>
                </c:pt>
                <c:pt idx="251">
                  <c:v>#N/A</c:v>
                </c:pt>
              </c:numCache>
            </c:numRef>
          </c:val>
          <c:smooth val="0"/>
          <c:extLst>
            <c:ext xmlns:c16="http://schemas.microsoft.com/office/drawing/2014/chart" uri="{C3380CC4-5D6E-409C-BE32-E72D297353CC}">
              <c16:uniqueId val="{00000001-2306-4248-AFEC-9F03B6F9317B}"/>
            </c:ext>
          </c:extLst>
        </c:ser>
        <c:ser>
          <c:idx val="3"/>
          <c:order val="3"/>
          <c:tx>
            <c:v>zero</c:v>
          </c:tx>
          <c:spPr>
            <a:ln w="12700">
              <a:solidFill>
                <a:schemeClr val="tx1"/>
              </a:solidFill>
              <a:prstDash val="sysDot"/>
            </a:ln>
          </c:spPr>
          <c:marker>
            <c:symbol val="none"/>
          </c:marker>
          <c:cat>
            <c:numRef>
              <c:f>Data1!$C$4:$C$255</c:f>
              <c:numCache>
                <c:formatCode>mmm\ yy</c:formatCode>
                <c:ptCount val="252"/>
                <c:pt idx="0">
                  <c:v>36922</c:v>
                </c:pt>
                <c:pt idx="1">
                  <c:v>36950</c:v>
                </c:pt>
                <c:pt idx="2">
                  <c:v>36981</c:v>
                </c:pt>
                <c:pt idx="3">
                  <c:v>37011</c:v>
                </c:pt>
                <c:pt idx="4">
                  <c:v>37042</c:v>
                </c:pt>
                <c:pt idx="5">
                  <c:v>37072</c:v>
                </c:pt>
                <c:pt idx="6">
                  <c:v>37103</c:v>
                </c:pt>
                <c:pt idx="7">
                  <c:v>37134</c:v>
                </c:pt>
                <c:pt idx="8">
                  <c:v>37164</c:v>
                </c:pt>
                <c:pt idx="9">
                  <c:v>37195</c:v>
                </c:pt>
                <c:pt idx="10">
                  <c:v>37225</c:v>
                </c:pt>
                <c:pt idx="11">
                  <c:v>37256</c:v>
                </c:pt>
                <c:pt idx="12">
                  <c:v>37287</c:v>
                </c:pt>
                <c:pt idx="13">
                  <c:v>37315</c:v>
                </c:pt>
                <c:pt idx="14">
                  <c:v>37346</c:v>
                </c:pt>
                <c:pt idx="15">
                  <c:v>37376</c:v>
                </c:pt>
                <c:pt idx="16">
                  <c:v>37407</c:v>
                </c:pt>
                <c:pt idx="17">
                  <c:v>37437</c:v>
                </c:pt>
                <c:pt idx="18">
                  <c:v>37468</c:v>
                </c:pt>
                <c:pt idx="19">
                  <c:v>37499</c:v>
                </c:pt>
                <c:pt idx="20">
                  <c:v>37529</c:v>
                </c:pt>
                <c:pt idx="21">
                  <c:v>37560</c:v>
                </c:pt>
                <c:pt idx="22">
                  <c:v>37590</c:v>
                </c:pt>
                <c:pt idx="23">
                  <c:v>37621</c:v>
                </c:pt>
                <c:pt idx="24">
                  <c:v>37652</c:v>
                </c:pt>
                <c:pt idx="25">
                  <c:v>37680</c:v>
                </c:pt>
                <c:pt idx="26">
                  <c:v>37711</c:v>
                </c:pt>
                <c:pt idx="27">
                  <c:v>37741</c:v>
                </c:pt>
                <c:pt idx="28">
                  <c:v>37772</c:v>
                </c:pt>
                <c:pt idx="29">
                  <c:v>37802</c:v>
                </c:pt>
                <c:pt idx="30">
                  <c:v>37833</c:v>
                </c:pt>
                <c:pt idx="31">
                  <c:v>37864</c:v>
                </c:pt>
                <c:pt idx="32">
                  <c:v>37894</c:v>
                </c:pt>
                <c:pt idx="33">
                  <c:v>37925</c:v>
                </c:pt>
                <c:pt idx="34">
                  <c:v>37955</c:v>
                </c:pt>
                <c:pt idx="35">
                  <c:v>37986</c:v>
                </c:pt>
                <c:pt idx="36">
                  <c:v>38017</c:v>
                </c:pt>
                <c:pt idx="37">
                  <c:v>38046</c:v>
                </c:pt>
                <c:pt idx="38">
                  <c:v>38077</c:v>
                </c:pt>
                <c:pt idx="39">
                  <c:v>38107</c:v>
                </c:pt>
                <c:pt idx="40">
                  <c:v>38138</c:v>
                </c:pt>
                <c:pt idx="41">
                  <c:v>38168</c:v>
                </c:pt>
                <c:pt idx="42">
                  <c:v>38199</c:v>
                </c:pt>
                <c:pt idx="43">
                  <c:v>38230</c:v>
                </c:pt>
                <c:pt idx="44">
                  <c:v>38260</c:v>
                </c:pt>
                <c:pt idx="45">
                  <c:v>38291</c:v>
                </c:pt>
                <c:pt idx="46">
                  <c:v>38321</c:v>
                </c:pt>
                <c:pt idx="47">
                  <c:v>38352</c:v>
                </c:pt>
                <c:pt idx="48">
                  <c:v>38383</c:v>
                </c:pt>
                <c:pt idx="49">
                  <c:v>38411</c:v>
                </c:pt>
                <c:pt idx="50">
                  <c:v>38442</c:v>
                </c:pt>
                <c:pt idx="51">
                  <c:v>38472</c:v>
                </c:pt>
                <c:pt idx="52">
                  <c:v>38503</c:v>
                </c:pt>
                <c:pt idx="53">
                  <c:v>38533</c:v>
                </c:pt>
                <c:pt idx="54">
                  <c:v>38564</c:v>
                </c:pt>
                <c:pt idx="55">
                  <c:v>38595</c:v>
                </c:pt>
                <c:pt idx="56">
                  <c:v>38625</c:v>
                </c:pt>
                <c:pt idx="57">
                  <c:v>38656</c:v>
                </c:pt>
                <c:pt idx="58">
                  <c:v>38686</c:v>
                </c:pt>
                <c:pt idx="59">
                  <c:v>38717</c:v>
                </c:pt>
                <c:pt idx="60">
                  <c:v>38748</c:v>
                </c:pt>
                <c:pt idx="61">
                  <c:v>38776</c:v>
                </c:pt>
                <c:pt idx="62">
                  <c:v>38807</c:v>
                </c:pt>
                <c:pt idx="63">
                  <c:v>38837</c:v>
                </c:pt>
                <c:pt idx="64">
                  <c:v>38868</c:v>
                </c:pt>
                <c:pt idx="65">
                  <c:v>38898</c:v>
                </c:pt>
                <c:pt idx="66">
                  <c:v>38929</c:v>
                </c:pt>
                <c:pt idx="67">
                  <c:v>38960</c:v>
                </c:pt>
                <c:pt idx="68">
                  <c:v>38990</c:v>
                </c:pt>
                <c:pt idx="69">
                  <c:v>39021</c:v>
                </c:pt>
                <c:pt idx="70">
                  <c:v>39051</c:v>
                </c:pt>
                <c:pt idx="71">
                  <c:v>39082</c:v>
                </c:pt>
                <c:pt idx="72">
                  <c:v>39113</c:v>
                </c:pt>
                <c:pt idx="73">
                  <c:v>39141</c:v>
                </c:pt>
                <c:pt idx="74">
                  <c:v>39172</c:v>
                </c:pt>
                <c:pt idx="75">
                  <c:v>39202</c:v>
                </c:pt>
                <c:pt idx="76">
                  <c:v>39233</c:v>
                </c:pt>
                <c:pt idx="77">
                  <c:v>39263</c:v>
                </c:pt>
                <c:pt idx="78">
                  <c:v>39294</c:v>
                </c:pt>
                <c:pt idx="79">
                  <c:v>39325</c:v>
                </c:pt>
                <c:pt idx="80">
                  <c:v>39355</c:v>
                </c:pt>
                <c:pt idx="81">
                  <c:v>39386</c:v>
                </c:pt>
                <c:pt idx="82">
                  <c:v>39416</c:v>
                </c:pt>
                <c:pt idx="83">
                  <c:v>39447</c:v>
                </c:pt>
                <c:pt idx="84">
                  <c:v>39478</c:v>
                </c:pt>
                <c:pt idx="85">
                  <c:v>39507</c:v>
                </c:pt>
                <c:pt idx="86">
                  <c:v>39538</c:v>
                </c:pt>
                <c:pt idx="87">
                  <c:v>39568</c:v>
                </c:pt>
                <c:pt idx="88">
                  <c:v>39599</c:v>
                </c:pt>
                <c:pt idx="89">
                  <c:v>39629</c:v>
                </c:pt>
                <c:pt idx="90">
                  <c:v>39660</c:v>
                </c:pt>
                <c:pt idx="91">
                  <c:v>39691</c:v>
                </c:pt>
                <c:pt idx="92">
                  <c:v>39721</c:v>
                </c:pt>
                <c:pt idx="93">
                  <c:v>39752</c:v>
                </c:pt>
                <c:pt idx="94">
                  <c:v>39782</c:v>
                </c:pt>
                <c:pt idx="95">
                  <c:v>39813</c:v>
                </c:pt>
                <c:pt idx="96">
                  <c:v>39844</c:v>
                </c:pt>
                <c:pt idx="97">
                  <c:v>39872</c:v>
                </c:pt>
                <c:pt idx="98">
                  <c:v>39903</c:v>
                </c:pt>
                <c:pt idx="99">
                  <c:v>39933</c:v>
                </c:pt>
                <c:pt idx="100">
                  <c:v>39964</c:v>
                </c:pt>
                <c:pt idx="101">
                  <c:v>39994</c:v>
                </c:pt>
                <c:pt idx="102">
                  <c:v>40025</c:v>
                </c:pt>
                <c:pt idx="103">
                  <c:v>40056</c:v>
                </c:pt>
                <c:pt idx="104">
                  <c:v>40086</c:v>
                </c:pt>
                <c:pt idx="105">
                  <c:v>40117</c:v>
                </c:pt>
                <c:pt idx="106">
                  <c:v>40147</c:v>
                </c:pt>
                <c:pt idx="107">
                  <c:v>40178</c:v>
                </c:pt>
                <c:pt idx="108">
                  <c:v>40209</c:v>
                </c:pt>
                <c:pt idx="109">
                  <c:v>40237</c:v>
                </c:pt>
                <c:pt idx="110">
                  <c:v>40268</c:v>
                </c:pt>
                <c:pt idx="111">
                  <c:v>40298</c:v>
                </c:pt>
                <c:pt idx="112">
                  <c:v>40329</c:v>
                </c:pt>
                <c:pt idx="113">
                  <c:v>40359</c:v>
                </c:pt>
                <c:pt idx="114">
                  <c:v>40390</c:v>
                </c:pt>
                <c:pt idx="115">
                  <c:v>40421</c:v>
                </c:pt>
                <c:pt idx="116">
                  <c:v>40451</c:v>
                </c:pt>
                <c:pt idx="117">
                  <c:v>40482</c:v>
                </c:pt>
                <c:pt idx="118">
                  <c:v>40512</c:v>
                </c:pt>
                <c:pt idx="119">
                  <c:v>40543</c:v>
                </c:pt>
                <c:pt idx="120">
                  <c:v>40574</c:v>
                </c:pt>
                <c:pt idx="121">
                  <c:v>40602</c:v>
                </c:pt>
                <c:pt idx="122">
                  <c:v>40633</c:v>
                </c:pt>
                <c:pt idx="123">
                  <c:v>40663</c:v>
                </c:pt>
                <c:pt idx="124">
                  <c:v>40694</c:v>
                </c:pt>
                <c:pt idx="125">
                  <c:v>40724</c:v>
                </c:pt>
                <c:pt idx="126">
                  <c:v>40755</c:v>
                </c:pt>
                <c:pt idx="127">
                  <c:v>40786</c:v>
                </c:pt>
                <c:pt idx="128">
                  <c:v>40816</c:v>
                </c:pt>
                <c:pt idx="129">
                  <c:v>40847</c:v>
                </c:pt>
                <c:pt idx="130">
                  <c:v>40877</c:v>
                </c:pt>
                <c:pt idx="131">
                  <c:v>40908</c:v>
                </c:pt>
                <c:pt idx="132">
                  <c:v>40939</c:v>
                </c:pt>
                <c:pt idx="133">
                  <c:v>40968</c:v>
                </c:pt>
                <c:pt idx="134">
                  <c:v>40999</c:v>
                </c:pt>
                <c:pt idx="135">
                  <c:v>41029</c:v>
                </c:pt>
                <c:pt idx="136">
                  <c:v>41060</c:v>
                </c:pt>
                <c:pt idx="137">
                  <c:v>41090</c:v>
                </c:pt>
                <c:pt idx="138">
                  <c:v>41121</c:v>
                </c:pt>
                <c:pt idx="139">
                  <c:v>41152</c:v>
                </c:pt>
                <c:pt idx="140">
                  <c:v>41182</c:v>
                </c:pt>
                <c:pt idx="141">
                  <c:v>41213</c:v>
                </c:pt>
                <c:pt idx="142">
                  <c:v>41243</c:v>
                </c:pt>
                <c:pt idx="143">
                  <c:v>41274</c:v>
                </c:pt>
                <c:pt idx="144">
                  <c:v>41305</c:v>
                </c:pt>
                <c:pt idx="145">
                  <c:v>41333</c:v>
                </c:pt>
                <c:pt idx="146">
                  <c:v>41364</c:v>
                </c:pt>
                <c:pt idx="147">
                  <c:v>41394</c:v>
                </c:pt>
                <c:pt idx="148">
                  <c:v>41425</c:v>
                </c:pt>
                <c:pt idx="149">
                  <c:v>41455</c:v>
                </c:pt>
                <c:pt idx="150">
                  <c:v>41486</c:v>
                </c:pt>
                <c:pt idx="151">
                  <c:v>41517</c:v>
                </c:pt>
                <c:pt idx="152">
                  <c:v>41547</c:v>
                </c:pt>
                <c:pt idx="153">
                  <c:v>41578</c:v>
                </c:pt>
                <c:pt idx="154">
                  <c:v>41608</c:v>
                </c:pt>
                <c:pt idx="155">
                  <c:v>41639</c:v>
                </c:pt>
                <c:pt idx="156">
                  <c:v>41670</c:v>
                </c:pt>
                <c:pt idx="157">
                  <c:v>41698</c:v>
                </c:pt>
                <c:pt idx="158">
                  <c:v>41729</c:v>
                </c:pt>
                <c:pt idx="159">
                  <c:v>41759</c:v>
                </c:pt>
                <c:pt idx="160">
                  <c:v>41790</c:v>
                </c:pt>
                <c:pt idx="161">
                  <c:v>41820</c:v>
                </c:pt>
                <c:pt idx="162">
                  <c:v>41851</c:v>
                </c:pt>
                <c:pt idx="163">
                  <c:v>41882</c:v>
                </c:pt>
                <c:pt idx="164">
                  <c:v>41912</c:v>
                </c:pt>
                <c:pt idx="165">
                  <c:v>41943</c:v>
                </c:pt>
                <c:pt idx="166">
                  <c:v>41973</c:v>
                </c:pt>
                <c:pt idx="167">
                  <c:v>42004</c:v>
                </c:pt>
                <c:pt idx="168">
                  <c:v>42035</c:v>
                </c:pt>
                <c:pt idx="169">
                  <c:v>42063</c:v>
                </c:pt>
                <c:pt idx="170">
                  <c:v>42094</c:v>
                </c:pt>
                <c:pt idx="171">
                  <c:v>42124</c:v>
                </c:pt>
                <c:pt idx="172">
                  <c:v>42155</c:v>
                </c:pt>
                <c:pt idx="173">
                  <c:v>42185</c:v>
                </c:pt>
                <c:pt idx="174">
                  <c:v>42216</c:v>
                </c:pt>
                <c:pt idx="175">
                  <c:v>42247</c:v>
                </c:pt>
                <c:pt idx="176">
                  <c:v>42277</c:v>
                </c:pt>
                <c:pt idx="177">
                  <c:v>42308</c:v>
                </c:pt>
                <c:pt idx="178">
                  <c:v>42338</c:v>
                </c:pt>
                <c:pt idx="179">
                  <c:v>42369</c:v>
                </c:pt>
                <c:pt idx="180">
                  <c:v>42400</c:v>
                </c:pt>
                <c:pt idx="181">
                  <c:v>42429</c:v>
                </c:pt>
                <c:pt idx="182">
                  <c:v>42460</c:v>
                </c:pt>
                <c:pt idx="183">
                  <c:v>42490</c:v>
                </c:pt>
                <c:pt idx="184">
                  <c:v>42521</c:v>
                </c:pt>
                <c:pt idx="185">
                  <c:v>42551</c:v>
                </c:pt>
                <c:pt idx="186">
                  <c:v>42582</c:v>
                </c:pt>
                <c:pt idx="187">
                  <c:v>42613</c:v>
                </c:pt>
                <c:pt idx="188">
                  <c:v>42643</c:v>
                </c:pt>
                <c:pt idx="189">
                  <c:v>42674</c:v>
                </c:pt>
                <c:pt idx="190">
                  <c:v>42704</c:v>
                </c:pt>
                <c:pt idx="191">
                  <c:v>42735</c:v>
                </c:pt>
                <c:pt idx="192">
                  <c:v>42766</c:v>
                </c:pt>
                <c:pt idx="193">
                  <c:v>42794</c:v>
                </c:pt>
                <c:pt idx="194">
                  <c:v>42825</c:v>
                </c:pt>
                <c:pt idx="195">
                  <c:v>42855</c:v>
                </c:pt>
                <c:pt idx="196">
                  <c:v>42886</c:v>
                </c:pt>
                <c:pt idx="197">
                  <c:v>42916</c:v>
                </c:pt>
                <c:pt idx="198">
                  <c:v>42947</c:v>
                </c:pt>
                <c:pt idx="199">
                  <c:v>42978</c:v>
                </c:pt>
                <c:pt idx="200">
                  <c:v>43008</c:v>
                </c:pt>
                <c:pt idx="201">
                  <c:v>43039</c:v>
                </c:pt>
                <c:pt idx="202">
                  <c:v>43069</c:v>
                </c:pt>
                <c:pt idx="203">
                  <c:v>43100</c:v>
                </c:pt>
                <c:pt idx="204">
                  <c:v>43131</c:v>
                </c:pt>
                <c:pt idx="205">
                  <c:v>43159</c:v>
                </c:pt>
                <c:pt idx="206">
                  <c:v>43190</c:v>
                </c:pt>
                <c:pt idx="207">
                  <c:v>43220</c:v>
                </c:pt>
                <c:pt idx="208">
                  <c:v>43251</c:v>
                </c:pt>
                <c:pt idx="209">
                  <c:v>43281</c:v>
                </c:pt>
                <c:pt idx="210">
                  <c:v>43312</c:v>
                </c:pt>
                <c:pt idx="211">
                  <c:v>43343</c:v>
                </c:pt>
                <c:pt idx="212">
                  <c:v>43373</c:v>
                </c:pt>
                <c:pt idx="213">
                  <c:v>43404</c:v>
                </c:pt>
                <c:pt idx="214">
                  <c:v>43434</c:v>
                </c:pt>
                <c:pt idx="215">
                  <c:v>43465</c:v>
                </c:pt>
                <c:pt idx="216">
                  <c:v>43496</c:v>
                </c:pt>
                <c:pt idx="217">
                  <c:v>43524</c:v>
                </c:pt>
                <c:pt idx="218">
                  <c:v>43555</c:v>
                </c:pt>
                <c:pt idx="219">
                  <c:v>43585</c:v>
                </c:pt>
                <c:pt idx="220">
                  <c:v>43616</c:v>
                </c:pt>
                <c:pt idx="221">
                  <c:v>43646</c:v>
                </c:pt>
                <c:pt idx="222">
                  <c:v>43677</c:v>
                </c:pt>
                <c:pt idx="223">
                  <c:v>43708</c:v>
                </c:pt>
                <c:pt idx="224">
                  <c:v>43738</c:v>
                </c:pt>
                <c:pt idx="225">
                  <c:v>43769</c:v>
                </c:pt>
                <c:pt idx="226">
                  <c:v>43799</c:v>
                </c:pt>
                <c:pt idx="227">
                  <c:v>43830</c:v>
                </c:pt>
                <c:pt idx="228">
                  <c:v>43861</c:v>
                </c:pt>
                <c:pt idx="229">
                  <c:v>43890</c:v>
                </c:pt>
                <c:pt idx="230">
                  <c:v>43921</c:v>
                </c:pt>
                <c:pt idx="231">
                  <c:v>43951</c:v>
                </c:pt>
                <c:pt idx="232">
                  <c:v>43982</c:v>
                </c:pt>
                <c:pt idx="233">
                  <c:v>44012</c:v>
                </c:pt>
                <c:pt idx="234">
                  <c:v>44043</c:v>
                </c:pt>
                <c:pt idx="235">
                  <c:v>44074</c:v>
                </c:pt>
                <c:pt idx="236">
                  <c:v>44104</c:v>
                </c:pt>
                <c:pt idx="237">
                  <c:v>44135</c:v>
                </c:pt>
                <c:pt idx="238">
                  <c:v>44165</c:v>
                </c:pt>
                <c:pt idx="239">
                  <c:v>44196</c:v>
                </c:pt>
                <c:pt idx="240">
                  <c:v>44227</c:v>
                </c:pt>
                <c:pt idx="241">
                  <c:v>44255</c:v>
                </c:pt>
                <c:pt idx="242">
                  <c:v>44286</c:v>
                </c:pt>
                <c:pt idx="243">
                  <c:v>44316</c:v>
                </c:pt>
                <c:pt idx="244">
                  <c:v>44347</c:v>
                </c:pt>
                <c:pt idx="245">
                  <c:v>44377</c:v>
                </c:pt>
                <c:pt idx="246">
                  <c:v>44408</c:v>
                </c:pt>
                <c:pt idx="247">
                  <c:v>44439</c:v>
                </c:pt>
                <c:pt idx="248">
                  <c:v>44469</c:v>
                </c:pt>
                <c:pt idx="249">
                  <c:v>44500</c:v>
                </c:pt>
                <c:pt idx="250">
                  <c:v>44530</c:v>
                </c:pt>
                <c:pt idx="251">
                  <c:v>44561</c:v>
                </c:pt>
              </c:numCache>
            </c:numRef>
          </c:cat>
          <c:val>
            <c:numRef>
              <c:f>Data1!$I$4:$I$255</c:f>
              <c:numCache>
                <c:formatCode>General</c:formatCode>
                <c:ptCount val="252"/>
              </c:numCache>
            </c:numRef>
          </c:val>
          <c:smooth val="0"/>
          <c:extLst>
            <c:ext xmlns:c16="http://schemas.microsoft.com/office/drawing/2014/chart" uri="{C3380CC4-5D6E-409C-BE32-E72D297353CC}">
              <c16:uniqueId val="{00000002-2306-4248-AFEC-9F03B6F9317B}"/>
            </c:ext>
          </c:extLst>
        </c:ser>
        <c:ser>
          <c:idx val="4"/>
          <c:order val="4"/>
          <c:spPr>
            <a:ln w="19050">
              <a:noFill/>
            </a:ln>
          </c:spPr>
          <c:marker>
            <c:symbol val="none"/>
          </c:marker>
          <c:dLbls>
            <c:dLbl>
              <c:idx val="239"/>
              <c:layout>
                <c:manualLayout>
                  <c:x val="-6.0924187361195391E-2"/>
                  <c:y val="9.6012060992375886E-2"/>
                </c:manualLayout>
              </c:layout>
              <c:dLblPos val="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E5E3-429A-B49D-2058BAC5BA50}"/>
                </c:ext>
              </c:extLst>
            </c:dLbl>
            <c:dLbl>
              <c:idx val="241"/>
              <c:delete val="1"/>
              <c:extLst>
                <c:ext xmlns:c15="http://schemas.microsoft.com/office/drawing/2012/chart" uri="{CE6537A1-D6FC-4f65-9D91-7224C49458BB}"/>
                <c:ext xmlns:c16="http://schemas.microsoft.com/office/drawing/2014/chart" uri="{C3380CC4-5D6E-409C-BE32-E72D297353CC}">
                  <c16:uniqueId val="{00000001-E5E3-429A-B49D-2058BAC5BA50}"/>
                </c:ext>
              </c:extLst>
            </c:dLbl>
            <c:dLbl>
              <c:idx val="242"/>
              <c:delete val="1"/>
              <c:extLst>
                <c:ext xmlns:c15="http://schemas.microsoft.com/office/drawing/2012/chart" uri="{CE6537A1-D6FC-4f65-9D91-7224C49458BB}"/>
                <c:ext xmlns:c16="http://schemas.microsoft.com/office/drawing/2014/chart" uri="{C3380CC4-5D6E-409C-BE32-E72D297353CC}">
                  <c16:uniqueId val="{00000002-E5E3-429A-B49D-2058BAC5BA50}"/>
                </c:ext>
              </c:extLst>
            </c:dLbl>
            <c:numFmt formatCode="#,##0.0" sourceLinked="0"/>
            <c:spPr>
              <a:noFill/>
              <a:ln>
                <a:noFill/>
              </a:ln>
              <a:effectLst/>
            </c:spPr>
            <c:txPr>
              <a:bodyPr wrap="square" lIns="38100" tIns="19050" rIns="38100" bIns="19050" anchor="ctr">
                <a:spAutoFit/>
              </a:bodyPr>
              <a:lstStyle/>
              <a:p>
                <a:pPr>
                  <a:defRPr sz="1200">
                    <a:solidFill>
                      <a:srgbClr val="C00000"/>
                    </a:solidFill>
                    <a:latin typeface="Arial" panose="020B0604020202020204" pitchFamily="34" charset="0"/>
                    <a:cs typeface="Arial" panose="020B0604020202020204" pitchFamily="34" charset="0"/>
                  </a:defRPr>
                </a:pPr>
                <a:endParaRPr lang="en-US"/>
              </a:p>
            </c:txPr>
            <c:dLblPos val="t"/>
            <c:showLegendKey val="0"/>
            <c:showVal val="1"/>
            <c:showCatName val="1"/>
            <c:showSerName val="0"/>
            <c:showPercent val="0"/>
            <c:showBubbleSize val="0"/>
            <c:separator>
</c:separator>
            <c:showLeaderLines val="0"/>
            <c:extLst>
              <c:ext xmlns:c15="http://schemas.microsoft.com/office/drawing/2012/chart" uri="{CE6537A1-D6FC-4f65-9D91-7224C49458BB}">
                <c15:showLeaderLines val="0"/>
              </c:ext>
            </c:extLst>
          </c:dLbls>
          <c:val>
            <c:numRef>
              <c:f>Data1!$J$4:$J$255</c:f>
              <c:numCache>
                <c:formatCode>General</c:formatCode>
                <c:ptCount val="252"/>
              </c:numCache>
            </c:numRef>
          </c:val>
          <c:smooth val="0"/>
          <c:extLst>
            <c:ext xmlns:c16="http://schemas.microsoft.com/office/drawing/2014/chart" uri="{C3380CC4-5D6E-409C-BE32-E72D297353CC}">
              <c16:uniqueId val="{00000006-2306-4248-AFEC-9F03B6F9317B}"/>
            </c:ext>
          </c:extLst>
        </c:ser>
        <c:dLbls>
          <c:showLegendKey val="0"/>
          <c:showVal val="0"/>
          <c:showCatName val="0"/>
          <c:showSerName val="0"/>
          <c:showPercent val="0"/>
          <c:showBubbleSize val="0"/>
        </c:dLbls>
        <c:marker val="1"/>
        <c:smooth val="0"/>
        <c:axId val="912244240"/>
        <c:axId val="725165856"/>
      </c:lineChart>
      <c:lineChart>
        <c:grouping val="standard"/>
        <c:varyColors val="0"/>
        <c:ser>
          <c:idx val="1"/>
          <c:order val="0"/>
          <c:tx>
            <c:v>Job openings</c:v>
          </c:tx>
          <c:spPr>
            <a:ln>
              <a:solidFill>
                <a:srgbClr val="33495E"/>
              </a:solidFill>
            </a:ln>
          </c:spPr>
          <c:marker>
            <c:symbol val="none"/>
          </c:marker>
          <c:cat>
            <c:numRef>
              <c:f>Data1!$A$4:$A$255</c:f>
              <c:numCache>
                <c:formatCode>General</c:formatCode>
                <c:ptCount val="252"/>
              </c:numCache>
            </c:numRef>
          </c:cat>
          <c:val>
            <c:numRef>
              <c:f>Data1!$D$4:$D$255</c:f>
              <c:numCache>
                <c:formatCode>0</c:formatCode>
                <c:ptCount val="252"/>
                <c:pt idx="0">
                  <c:v>5234</c:v>
                </c:pt>
                <c:pt idx="1">
                  <c:v>5097</c:v>
                </c:pt>
                <c:pt idx="2">
                  <c:v>4762</c:v>
                </c:pt>
                <c:pt idx="3">
                  <c:v>4615</c:v>
                </c:pt>
                <c:pt idx="4">
                  <c:v>4425</c:v>
                </c:pt>
                <c:pt idx="5">
                  <c:v>4361</c:v>
                </c:pt>
                <c:pt idx="6">
                  <c:v>4447</c:v>
                </c:pt>
                <c:pt idx="7">
                  <c:v>4024</c:v>
                </c:pt>
                <c:pt idx="8">
                  <c:v>4071</c:v>
                </c:pt>
                <c:pt idx="9">
                  <c:v>3707</c:v>
                </c:pt>
                <c:pt idx="10">
                  <c:v>3775</c:v>
                </c:pt>
                <c:pt idx="11">
                  <c:v>3677</c:v>
                </c:pt>
                <c:pt idx="12">
                  <c:v>3699</c:v>
                </c:pt>
                <c:pt idx="13">
                  <c:v>3436</c:v>
                </c:pt>
                <c:pt idx="14">
                  <c:v>3612</c:v>
                </c:pt>
                <c:pt idx="15">
                  <c:v>3471</c:v>
                </c:pt>
                <c:pt idx="16">
                  <c:v>3457</c:v>
                </c:pt>
                <c:pt idx="17">
                  <c:v>3412</c:v>
                </c:pt>
                <c:pt idx="18">
                  <c:v>3367</c:v>
                </c:pt>
                <c:pt idx="19">
                  <c:v>3517</c:v>
                </c:pt>
                <c:pt idx="20">
                  <c:v>3301</c:v>
                </c:pt>
                <c:pt idx="21">
                  <c:v>3479</c:v>
                </c:pt>
                <c:pt idx="22">
                  <c:v>3514</c:v>
                </c:pt>
                <c:pt idx="23">
                  <c:v>3169</c:v>
                </c:pt>
                <c:pt idx="24">
                  <c:v>3441</c:v>
                </c:pt>
                <c:pt idx="25">
                  <c:v>3229</c:v>
                </c:pt>
                <c:pt idx="26">
                  <c:v>3099</c:v>
                </c:pt>
                <c:pt idx="27">
                  <c:v>3108</c:v>
                </c:pt>
                <c:pt idx="28">
                  <c:v>3289</c:v>
                </c:pt>
                <c:pt idx="29">
                  <c:v>3390</c:v>
                </c:pt>
                <c:pt idx="30">
                  <c:v>2981</c:v>
                </c:pt>
                <c:pt idx="31">
                  <c:v>3190</c:v>
                </c:pt>
                <c:pt idx="32">
                  <c:v>3091</c:v>
                </c:pt>
                <c:pt idx="33">
                  <c:v>3305</c:v>
                </c:pt>
                <c:pt idx="34">
                  <c:v>3324</c:v>
                </c:pt>
                <c:pt idx="35">
                  <c:v>3414</c:v>
                </c:pt>
                <c:pt idx="36">
                  <c:v>3424</c:v>
                </c:pt>
                <c:pt idx="37">
                  <c:v>3532</c:v>
                </c:pt>
                <c:pt idx="38">
                  <c:v>3525</c:v>
                </c:pt>
                <c:pt idx="39">
                  <c:v>3511</c:v>
                </c:pt>
                <c:pt idx="40">
                  <c:v>3710</c:v>
                </c:pt>
                <c:pt idx="41">
                  <c:v>3337</c:v>
                </c:pt>
                <c:pt idx="42">
                  <c:v>3814</c:v>
                </c:pt>
                <c:pt idx="43">
                  <c:v>3541</c:v>
                </c:pt>
                <c:pt idx="44">
                  <c:v>3821</c:v>
                </c:pt>
                <c:pt idx="45">
                  <c:v>3943</c:v>
                </c:pt>
                <c:pt idx="46">
                  <c:v>3472</c:v>
                </c:pt>
                <c:pt idx="47">
                  <c:v>4074</c:v>
                </c:pt>
                <c:pt idx="48">
                  <c:v>3804</c:v>
                </c:pt>
                <c:pt idx="49">
                  <c:v>3965</c:v>
                </c:pt>
                <c:pt idx="50">
                  <c:v>4044</c:v>
                </c:pt>
                <c:pt idx="51">
                  <c:v>4159</c:v>
                </c:pt>
                <c:pt idx="52">
                  <c:v>3797</c:v>
                </c:pt>
                <c:pt idx="53">
                  <c:v>4062</c:v>
                </c:pt>
                <c:pt idx="54">
                  <c:v>4256</c:v>
                </c:pt>
                <c:pt idx="55">
                  <c:v>4142</c:v>
                </c:pt>
                <c:pt idx="56">
                  <c:v>4352</c:v>
                </c:pt>
                <c:pt idx="57">
                  <c:v>4184</c:v>
                </c:pt>
                <c:pt idx="58">
                  <c:v>4248</c:v>
                </c:pt>
                <c:pt idx="59">
                  <c:v>4282</c:v>
                </c:pt>
                <c:pt idx="60">
                  <c:v>4397</c:v>
                </c:pt>
                <c:pt idx="61">
                  <c:v>4325</c:v>
                </c:pt>
                <c:pt idx="62">
                  <c:v>4732</c:v>
                </c:pt>
                <c:pt idx="63">
                  <c:v>4790</c:v>
                </c:pt>
                <c:pt idx="64">
                  <c:v>4463</c:v>
                </c:pt>
                <c:pt idx="65">
                  <c:v>4614</c:v>
                </c:pt>
                <c:pt idx="66">
                  <c:v>4394</c:v>
                </c:pt>
                <c:pt idx="67">
                  <c:v>4710</c:v>
                </c:pt>
                <c:pt idx="68">
                  <c:v>4737</c:v>
                </c:pt>
                <c:pt idx="69">
                  <c:v>4591</c:v>
                </c:pt>
                <c:pt idx="70">
                  <c:v>4645</c:v>
                </c:pt>
                <c:pt idx="71">
                  <c:v>4620</c:v>
                </c:pt>
                <c:pt idx="72">
                  <c:v>4763</c:v>
                </c:pt>
                <c:pt idx="73">
                  <c:v>4699</c:v>
                </c:pt>
                <c:pt idx="74">
                  <c:v>4962</c:v>
                </c:pt>
                <c:pt idx="75">
                  <c:v>4689</c:v>
                </c:pt>
                <c:pt idx="76">
                  <c:v>4657</c:v>
                </c:pt>
                <c:pt idx="77">
                  <c:v>4859</c:v>
                </c:pt>
                <c:pt idx="78">
                  <c:v>4598</c:v>
                </c:pt>
                <c:pt idx="79">
                  <c:v>4546</c:v>
                </c:pt>
                <c:pt idx="80">
                  <c:v>4652</c:v>
                </c:pt>
                <c:pt idx="81">
                  <c:v>4636</c:v>
                </c:pt>
                <c:pt idx="82">
                  <c:v>4646</c:v>
                </c:pt>
                <c:pt idx="83">
                  <c:v>4545</c:v>
                </c:pt>
                <c:pt idx="84">
                  <c:v>4624</c:v>
                </c:pt>
                <c:pt idx="85">
                  <c:v>4279</c:v>
                </c:pt>
                <c:pt idx="86">
                  <c:v>4225</c:v>
                </c:pt>
                <c:pt idx="87">
                  <c:v>4035</c:v>
                </c:pt>
                <c:pt idx="88">
                  <c:v>4194</c:v>
                </c:pt>
                <c:pt idx="89">
                  <c:v>3830</c:v>
                </c:pt>
                <c:pt idx="90">
                  <c:v>3749</c:v>
                </c:pt>
                <c:pt idx="91">
                  <c:v>3674</c:v>
                </c:pt>
                <c:pt idx="92">
                  <c:v>3222</c:v>
                </c:pt>
                <c:pt idx="93">
                  <c:v>3377</c:v>
                </c:pt>
                <c:pt idx="94">
                  <c:v>3231</c:v>
                </c:pt>
                <c:pt idx="95">
                  <c:v>3146</c:v>
                </c:pt>
                <c:pt idx="96">
                  <c:v>2738</c:v>
                </c:pt>
                <c:pt idx="97">
                  <c:v>2864</c:v>
                </c:pt>
                <c:pt idx="98">
                  <c:v>2534</c:v>
                </c:pt>
                <c:pt idx="99">
                  <c:v>2295</c:v>
                </c:pt>
                <c:pt idx="100">
                  <c:v>2549</c:v>
                </c:pt>
                <c:pt idx="101">
                  <c:v>2503</c:v>
                </c:pt>
                <c:pt idx="102">
                  <c:v>2232</c:v>
                </c:pt>
                <c:pt idx="103">
                  <c:v>2338</c:v>
                </c:pt>
                <c:pt idx="104">
                  <c:v>2487</c:v>
                </c:pt>
                <c:pt idx="105">
                  <c:v>2406</c:v>
                </c:pt>
                <c:pt idx="106">
                  <c:v>2503</c:v>
                </c:pt>
                <c:pt idx="107">
                  <c:v>2568</c:v>
                </c:pt>
                <c:pt idx="108">
                  <c:v>2837</c:v>
                </c:pt>
                <c:pt idx="109">
                  <c:v>2666</c:v>
                </c:pt>
                <c:pt idx="110">
                  <c:v>2679</c:v>
                </c:pt>
                <c:pt idx="111">
                  <c:v>3153</c:v>
                </c:pt>
                <c:pt idx="112">
                  <c:v>2988</c:v>
                </c:pt>
                <c:pt idx="113">
                  <c:v>2801</c:v>
                </c:pt>
                <c:pt idx="114">
                  <c:v>3082</c:v>
                </c:pt>
                <c:pt idx="115">
                  <c:v>2999</c:v>
                </c:pt>
                <c:pt idx="116">
                  <c:v>2918</c:v>
                </c:pt>
                <c:pt idx="117">
                  <c:v>3235</c:v>
                </c:pt>
                <c:pt idx="118">
                  <c:v>3211</c:v>
                </c:pt>
                <c:pt idx="119">
                  <c:v>3058</c:v>
                </c:pt>
                <c:pt idx="120">
                  <c:v>3104</c:v>
                </c:pt>
                <c:pt idx="121">
                  <c:v>3226</c:v>
                </c:pt>
                <c:pt idx="122">
                  <c:v>3261</c:v>
                </c:pt>
                <c:pt idx="123">
                  <c:v>3259</c:v>
                </c:pt>
                <c:pt idx="124">
                  <c:v>3179</c:v>
                </c:pt>
                <c:pt idx="125">
                  <c:v>3455</c:v>
                </c:pt>
                <c:pt idx="126">
                  <c:v>3623</c:v>
                </c:pt>
                <c:pt idx="127">
                  <c:v>3329</c:v>
                </c:pt>
                <c:pt idx="128">
                  <c:v>3774</c:v>
                </c:pt>
                <c:pt idx="129">
                  <c:v>3619</c:v>
                </c:pt>
                <c:pt idx="130">
                  <c:v>3565</c:v>
                </c:pt>
                <c:pt idx="131">
                  <c:v>3768</c:v>
                </c:pt>
                <c:pt idx="132">
                  <c:v>3909</c:v>
                </c:pt>
                <c:pt idx="133">
                  <c:v>3616</c:v>
                </c:pt>
                <c:pt idx="134">
                  <c:v>3979</c:v>
                </c:pt>
                <c:pt idx="135">
                  <c:v>3793</c:v>
                </c:pt>
                <c:pt idx="136">
                  <c:v>3835</c:v>
                </c:pt>
                <c:pt idx="137">
                  <c:v>3911</c:v>
                </c:pt>
                <c:pt idx="138">
                  <c:v>3735</c:v>
                </c:pt>
                <c:pt idx="139">
                  <c:v>3809</c:v>
                </c:pt>
                <c:pt idx="140">
                  <c:v>3882</c:v>
                </c:pt>
                <c:pt idx="141">
                  <c:v>3775</c:v>
                </c:pt>
                <c:pt idx="142">
                  <c:v>3878</c:v>
                </c:pt>
                <c:pt idx="143">
                  <c:v>3970</c:v>
                </c:pt>
                <c:pt idx="144">
                  <c:v>3923</c:v>
                </c:pt>
                <c:pt idx="145">
                  <c:v>4004</c:v>
                </c:pt>
                <c:pt idx="146">
                  <c:v>4076</c:v>
                </c:pt>
                <c:pt idx="147">
                  <c:v>3988</c:v>
                </c:pt>
                <c:pt idx="148">
                  <c:v>4145</c:v>
                </c:pt>
                <c:pt idx="149">
                  <c:v>4150</c:v>
                </c:pt>
                <c:pt idx="150">
                  <c:v>3885</c:v>
                </c:pt>
                <c:pt idx="151">
                  <c:v>4085</c:v>
                </c:pt>
                <c:pt idx="152">
                  <c:v>4128</c:v>
                </c:pt>
                <c:pt idx="153">
                  <c:v>4222</c:v>
                </c:pt>
                <c:pt idx="154">
                  <c:v>4119</c:v>
                </c:pt>
                <c:pt idx="155">
                  <c:v>4121</c:v>
                </c:pt>
                <c:pt idx="156">
                  <c:v>4127</c:v>
                </c:pt>
                <c:pt idx="157">
                  <c:v>4373</c:v>
                </c:pt>
                <c:pt idx="158">
                  <c:v>4388</c:v>
                </c:pt>
                <c:pt idx="159">
                  <c:v>4566</c:v>
                </c:pt>
                <c:pt idx="160">
                  <c:v>4747</c:v>
                </c:pt>
                <c:pt idx="161">
                  <c:v>4982</c:v>
                </c:pt>
                <c:pt idx="162">
                  <c:v>4846</c:v>
                </c:pt>
                <c:pt idx="163">
                  <c:v>5349</c:v>
                </c:pt>
                <c:pt idx="164">
                  <c:v>4914</c:v>
                </c:pt>
                <c:pt idx="165">
                  <c:v>5012</c:v>
                </c:pt>
                <c:pt idx="166">
                  <c:v>4843</c:v>
                </c:pt>
                <c:pt idx="167">
                  <c:v>5130</c:v>
                </c:pt>
                <c:pt idx="168">
                  <c:v>5344</c:v>
                </c:pt>
                <c:pt idx="169">
                  <c:v>5466</c:v>
                </c:pt>
                <c:pt idx="170">
                  <c:v>5210</c:v>
                </c:pt>
                <c:pt idx="171">
                  <c:v>5598</c:v>
                </c:pt>
                <c:pt idx="172">
                  <c:v>5563</c:v>
                </c:pt>
                <c:pt idx="173">
                  <c:v>5248</c:v>
                </c:pt>
                <c:pt idx="174">
                  <c:v>6056</c:v>
                </c:pt>
                <c:pt idx="175">
                  <c:v>5467</c:v>
                </c:pt>
                <c:pt idx="176">
                  <c:v>5488</c:v>
                </c:pt>
                <c:pt idx="177">
                  <c:v>5773</c:v>
                </c:pt>
                <c:pt idx="178">
                  <c:v>5708</c:v>
                </c:pt>
                <c:pt idx="179">
                  <c:v>5845</c:v>
                </c:pt>
                <c:pt idx="180">
                  <c:v>6012</c:v>
                </c:pt>
                <c:pt idx="181">
                  <c:v>5770</c:v>
                </c:pt>
                <c:pt idx="182">
                  <c:v>6129</c:v>
                </c:pt>
                <c:pt idx="183">
                  <c:v>5803</c:v>
                </c:pt>
                <c:pt idx="184">
                  <c:v>5777</c:v>
                </c:pt>
                <c:pt idx="185">
                  <c:v>5742</c:v>
                </c:pt>
                <c:pt idx="186">
                  <c:v>5962</c:v>
                </c:pt>
                <c:pt idx="187">
                  <c:v>5677</c:v>
                </c:pt>
                <c:pt idx="188">
                  <c:v>5868</c:v>
                </c:pt>
                <c:pt idx="189">
                  <c:v>5591</c:v>
                </c:pt>
                <c:pt idx="190">
                  <c:v>5971</c:v>
                </c:pt>
                <c:pt idx="191">
                  <c:v>5964</c:v>
                </c:pt>
                <c:pt idx="192">
                  <c:v>5646</c:v>
                </c:pt>
                <c:pt idx="193">
                  <c:v>5931</c:v>
                </c:pt>
                <c:pt idx="194">
                  <c:v>5813</c:v>
                </c:pt>
                <c:pt idx="195">
                  <c:v>6103</c:v>
                </c:pt>
                <c:pt idx="196">
                  <c:v>5810</c:v>
                </c:pt>
                <c:pt idx="197">
                  <c:v>6334</c:v>
                </c:pt>
                <c:pt idx="198">
                  <c:v>6203</c:v>
                </c:pt>
                <c:pt idx="199">
                  <c:v>6300</c:v>
                </c:pt>
                <c:pt idx="200">
                  <c:v>6279</c:v>
                </c:pt>
                <c:pt idx="201">
                  <c:v>6380</c:v>
                </c:pt>
                <c:pt idx="202">
                  <c:v>6282</c:v>
                </c:pt>
                <c:pt idx="203">
                  <c:v>6359</c:v>
                </c:pt>
                <c:pt idx="204">
                  <c:v>6601</c:v>
                </c:pt>
                <c:pt idx="205">
                  <c:v>6586</c:v>
                </c:pt>
                <c:pt idx="206">
                  <c:v>6833</c:v>
                </c:pt>
                <c:pt idx="207">
                  <c:v>6910</c:v>
                </c:pt>
                <c:pt idx="208">
                  <c:v>6987</c:v>
                </c:pt>
                <c:pt idx="209">
                  <c:v>7271</c:v>
                </c:pt>
                <c:pt idx="210">
                  <c:v>7209</c:v>
                </c:pt>
                <c:pt idx="211">
                  <c:v>7204</c:v>
                </c:pt>
                <c:pt idx="212">
                  <c:v>7352</c:v>
                </c:pt>
                <c:pt idx="213">
                  <c:v>7295</c:v>
                </c:pt>
                <c:pt idx="214">
                  <c:v>7574</c:v>
                </c:pt>
                <c:pt idx="215">
                  <c:v>7436</c:v>
                </c:pt>
                <c:pt idx="216">
                  <c:v>7478</c:v>
                </c:pt>
                <c:pt idx="217">
                  <c:v>7058</c:v>
                </c:pt>
                <c:pt idx="218">
                  <c:v>7332</c:v>
                </c:pt>
                <c:pt idx="219">
                  <c:v>7257</c:v>
                </c:pt>
                <c:pt idx="220">
                  <c:v>7279</c:v>
                </c:pt>
                <c:pt idx="221">
                  <c:v>7165</c:v>
                </c:pt>
                <c:pt idx="222">
                  <c:v>7137</c:v>
                </c:pt>
                <c:pt idx="223">
                  <c:v>7150</c:v>
                </c:pt>
                <c:pt idx="224">
                  <c:v>7100</c:v>
                </c:pt>
                <c:pt idx="225">
                  <c:v>7340</c:v>
                </c:pt>
                <c:pt idx="226">
                  <c:v>6915</c:v>
                </c:pt>
                <c:pt idx="227">
                  <c:v>6730</c:v>
                </c:pt>
                <c:pt idx="228">
                  <c:v>7154</c:v>
                </c:pt>
                <c:pt idx="229">
                  <c:v>7012</c:v>
                </c:pt>
                <c:pt idx="230">
                  <c:v>5769</c:v>
                </c:pt>
                <c:pt idx="231">
                  <c:v>4630</c:v>
                </c:pt>
                <c:pt idx="232">
                  <c:v>5447</c:v>
                </c:pt>
                <c:pt idx="233">
                  <c:v>6112</c:v>
                </c:pt>
                <c:pt idx="234">
                  <c:v>6717</c:v>
                </c:pt>
                <c:pt idx="235">
                  <c:v>6451</c:v>
                </c:pt>
                <c:pt idx="236">
                  <c:v>6611</c:v>
                </c:pt>
                <c:pt idx="237">
                  <c:v>6873</c:v>
                </c:pt>
                <c:pt idx="238">
                  <c:v>6766</c:v>
                </c:pt>
                <c:pt idx="239">
                  <c:v>6752</c:v>
                </c:pt>
                <c:pt idx="240">
                  <c:v>7099</c:v>
                </c:pt>
                <c:pt idx="241">
                  <c:v>7526</c:v>
                </c:pt>
                <c:pt idx="242">
                  <c:v>8123</c:v>
                </c:pt>
                <c:pt idx="243">
                  <c:v>#N/A</c:v>
                </c:pt>
                <c:pt idx="244">
                  <c:v>#N/A</c:v>
                </c:pt>
                <c:pt idx="245">
                  <c:v>#N/A</c:v>
                </c:pt>
                <c:pt idx="246">
                  <c:v>#N/A</c:v>
                </c:pt>
                <c:pt idx="247">
                  <c:v>#N/A</c:v>
                </c:pt>
                <c:pt idx="248">
                  <c:v>#N/A</c:v>
                </c:pt>
                <c:pt idx="249">
                  <c:v>#N/A</c:v>
                </c:pt>
                <c:pt idx="250">
                  <c:v>#N/A</c:v>
                </c:pt>
                <c:pt idx="251">
                  <c:v>#N/A</c:v>
                </c:pt>
              </c:numCache>
            </c:numRef>
          </c:val>
          <c:smooth val="0"/>
          <c:extLst>
            <c:ext xmlns:c16="http://schemas.microsoft.com/office/drawing/2014/chart" uri="{C3380CC4-5D6E-409C-BE32-E72D297353CC}">
              <c16:uniqueId val="{00000007-2306-4248-AFEC-9F03B6F9317B}"/>
            </c:ext>
          </c:extLst>
        </c:ser>
        <c:dLbls>
          <c:showLegendKey val="0"/>
          <c:showVal val="0"/>
          <c:showCatName val="0"/>
          <c:showSerName val="0"/>
          <c:showPercent val="0"/>
          <c:showBubbleSize val="0"/>
        </c:dLbls>
        <c:marker val="1"/>
        <c:smooth val="0"/>
        <c:axId val="150587919"/>
        <c:axId val="1962048415"/>
      </c:lineChart>
      <c:dateAx>
        <c:axId val="912244240"/>
        <c:scaling>
          <c:orientation val="minMax"/>
          <c:min val="36892"/>
        </c:scaling>
        <c:delete val="0"/>
        <c:axPos val="b"/>
        <c:numFmt formatCode="\'yy" sourceLinked="0"/>
        <c:majorTickMark val="out"/>
        <c:minorTickMark val="out"/>
        <c:tickLblPos val="nextTo"/>
        <c:spPr>
          <a:ln w="6350" cap="flat" cmpd="sng" algn="ctr">
            <a:solidFill>
              <a:schemeClr val="tx1"/>
            </a:solidFill>
            <a:prstDash val="solid"/>
            <a:round/>
            <a:headEnd type="none" w="med" len="med"/>
            <a:tailEnd type="none" w="med" len="med"/>
          </a:ln>
        </c:spPr>
        <c:txPr>
          <a:bodyPr/>
          <a:lstStyle/>
          <a:p>
            <a:pPr>
              <a:defRPr sz="1200">
                <a:solidFill>
                  <a:schemeClr val="tx1"/>
                </a:solidFill>
                <a:latin typeface="Arial"/>
                <a:ea typeface="Arial"/>
                <a:cs typeface="Arial"/>
              </a:defRPr>
            </a:pPr>
            <a:endParaRPr lang="en-US"/>
          </a:p>
        </c:txPr>
        <c:crossAx val="725165856"/>
        <c:crossesAt val="-40"/>
        <c:auto val="0"/>
        <c:lblOffset val="100"/>
        <c:baseTimeUnit val="months"/>
        <c:majorUnit val="1"/>
        <c:majorTimeUnit val="years"/>
        <c:minorUnit val="1"/>
        <c:minorTimeUnit val="years"/>
      </c:dateAx>
      <c:valAx>
        <c:axId val="725165856"/>
        <c:scaling>
          <c:orientation val="minMax"/>
          <c:max val="1.8"/>
          <c:min val="0"/>
        </c:scaling>
        <c:delete val="0"/>
        <c:axPos val="l"/>
        <c:numFmt formatCode="General" sourceLinked="0"/>
        <c:majorTickMark val="out"/>
        <c:minorTickMark val="none"/>
        <c:tickLblPos val="nextTo"/>
        <c:spPr>
          <a:ln w="6350" cap="flat" cmpd="sng" algn="ctr">
            <a:solidFill>
              <a:srgbClr val="000000"/>
            </a:solidFill>
            <a:prstDash val="solid"/>
            <a:round/>
            <a:headEnd type="none" w="med" len="med"/>
            <a:tailEnd type="none" w="med" len="med"/>
          </a:ln>
        </c:spPr>
        <c:txPr>
          <a:bodyPr/>
          <a:lstStyle/>
          <a:p>
            <a:pPr>
              <a:defRPr sz="1200">
                <a:solidFill>
                  <a:srgbClr val="000000"/>
                </a:solidFill>
                <a:latin typeface="Arial"/>
                <a:ea typeface="Arial"/>
                <a:cs typeface="Arial"/>
              </a:defRPr>
            </a:pPr>
            <a:endParaRPr lang="en-US"/>
          </a:p>
        </c:txPr>
        <c:crossAx val="912244240"/>
        <c:crosses val="autoZero"/>
        <c:crossBetween val="between"/>
      </c:valAx>
      <c:valAx>
        <c:axId val="1962048415"/>
        <c:scaling>
          <c:orientation val="minMax"/>
          <c:min val="2000"/>
        </c:scaling>
        <c:delete val="0"/>
        <c:axPos val="r"/>
        <c:numFmt formatCode="#,##0" sourceLinked="0"/>
        <c:majorTickMark val="out"/>
        <c:minorTickMark val="none"/>
        <c:tickLblPos val="nextTo"/>
        <c:spPr>
          <a:ln>
            <a:solidFill>
              <a:srgbClr val="000000"/>
            </a:solidFill>
          </a:ln>
        </c:spPr>
        <c:txPr>
          <a:bodyPr/>
          <a:lstStyle/>
          <a:p>
            <a:pPr>
              <a:defRPr sz="1100">
                <a:solidFill>
                  <a:srgbClr val="000000"/>
                </a:solidFill>
                <a:latin typeface="Arial" panose="020B0604020202020204" pitchFamily="34" charset="0"/>
                <a:cs typeface="Arial" panose="020B0604020202020204" pitchFamily="34" charset="0"/>
              </a:defRPr>
            </a:pPr>
            <a:endParaRPr lang="en-US"/>
          </a:p>
        </c:txPr>
        <c:crossAx val="150587919"/>
        <c:crosses val="max"/>
        <c:crossBetween val="between"/>
      </c:valAx>
      <c:catAx>
        <c:axId val="150587919"/>
        <c:scaling>
          <c:orientation val="minMax"/>
        </c:scaling>
        <c:delete val="1"/>
        <c:axPos val="b"/>
        <c:numFmt formatCode="General" sourceLinked="1"/>
        <c:majorTickMark val="out"/>
        <c:minorTickMark val="none"/>
        <c:tickLblPos val="nextTo"/>
        <c:crossAx val="1962048415"/>
        <c:crosses val="autoZero"/>
        <c:auto val="1"/>
        <c:lblAlgn val="ctr"/>
        <c:lblOffset val="100"/>
        <c:noMultiLvlLbl val="0"/>
      </c:catAx>
    </c:plotArea>
    <c:legend>
      <c:legendPos val="r"/>
      <c:legendEntry>
        <c:idx val="0"/>
        <c:delete val="1"/>
      </c:legendEntry>
      <c:legendEntry>
        <c:idx val="2"/>
        <c:delete val="1"/>
      </c:legendEntry>
      <c:legendEntry>
        <c:idx val="3"/>
        <c:delete val="1"/>
      </c:legendEntry>
      <c:layout>
        <c:manualLayout>
          <c:xMode val="edge"/>
          <c:yMode val="edge"/>
          <c:x val="0.42068999835298793"/>
          <c:y val="0.16391675473700942"/>
          <c:w val="0.39730325776034425"/>
          <c:h val="0.14896596882143592"/>
        </c:manualLayout>
      </c:layout>
      <c:overlay val="0"/>
      <c:txPr>
        <a:bodyPr/>
        <a:lstStyle/>
        <a:p>
          <a:pPr>
            <a:defRPr sz="1200">
              <a:latin typeface="Arial" panose="020B0604020202020204" pitchFamily="34" charset="0"/>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ln w="6350">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937724168070821E-2"/>
          <c:y val="0.15518218966262493"/>
          <c:w val="0.9043634608131117"/>
          <c:h val="0.66744399734413518"/>
        </c:manualLayout>
      </c:layout>
      <c:barChart>
        <c:barDir val="col"/>
        <c:grouping val="clustered"/>
        <c:varyColors val="0"/>
        <c:ser>
          <c:idx val="2"/>
          <c:order val="1"/>
          <c:tx>
            <c:v>recess</c:v>
          </c:tx>
          <c:spPr>
            <a:solidFill>
              <a:schemeClr val="bg1">
                <a:lumMod val="75000"/>
              </a:schemeClr>
            </a:solidFill>
          </c:spPr>
          <c:invertIfNegative val="0"/>
          <c:val>
            <c:numRef>
              <c:f>Data2!$E$4:$E$447</c:f>
              <c:numCache>
                <c:formatCode>General</c:formatCode>
                <c:ptCount val="44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100</c:v>
                </c:pt>
                <c:pt idx="68">
                  <c:v>100</c:v>
                </c:pt>
                <c:pt idx="69">
                  <c:v>100</c:v>
                </c:pt>
                <c:pt idx="70">
                  <c:v>100</c:v>
                </c:pt>
                <c:pt idx="71">
                  <c:v>100</c:v>
                </c:pt>
                <c:pt idx="72">
                  <c:v>100</c:v>
                </c:pt>
                <c:pt idx="73">
                  <c:v>100</c:v>
                </c:pt>
                <c:pt idx="74">
                  <c:v>100</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100</c:v>
                </c:pt>
                <c:pt idx="196">
                  <c:v>100</c:v>
                </c:pt>
                <c:pt idx="197">
                  <c:v>100</c:v>
                </c:pt>
                <c:pt idx="198">
                  <c:v>100</c:v>
                </c:pt>
                <c:pt idx="199">
                  <c:v>100</c:v>
                </c:pt>
                <c:pt idx="200">
                  <c:v>100</c:v>
                </c:pt>
                <c:pt idx="201">
                  <c:v>100</c:v>
                </c:pt>
                <c:pt idx="202">
                  <c:v>100</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100</c:v>
                </c:pt>
                <c:pt idx="277">
                  <c:v>100</c:v>
                </c:pt>
                <c:pt idx="278">
                  <c:v>100</c:v>
                </c:pt>
                <c:pt idx="279">
                  <c:v>100</c:v>
                </c:pt>
                <c:pt idx="280">
                  <c:v>100</c:v>
                </c:pt>
                <c:pt idx="281">
                  <c:v>100</c:v>
                </c:pt>
                <c:pt idx="282">
                  <c:v>100</c:v>
                </c:pt>
                <c:pt idx="283">
                  <c:v>100</c:v>
                </c:pt>
                <c:pt idx="284">
                  <c:v>100</c:v>
                </c:pt>
                <c:pt idx="285">
                  <c:v>100</c:v>
                </c:pt>
                <c:pt idx="286">
                  <c:v>100</c:v>
                </c:pt>
                <c:pt idx="287">
                  <c:v>100</c:v>
                </c:pt>
                <c:pt idx="288">
                  <c:v>100</c:v>
                </c:pt>
                <c:pt idx="289">
                  <c:v>100</c:v>
                </c:pt>
                <c:pt idx="290">
                  <c:v>100</c:v>
                </c:pt>
                <c:pt idx="291">
                  <c:v>100</c:v>
                </c:pt>
                <c:pt idx="292">
                  <c:v>100</c:v>
                </c:pt>
                <c:pt idx="293">
                  <c:v>100</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100</c:v>
                </c:pt>
                <c:pt idx="423">
                  <c:v>100</c:v>
                </c:pt>
                <c:pt idx="424">
                  <c:v>100</c:v>
                </c:pt>
                <c:pt idx="425">
                  <c:v>100</c:v>
                </c:pt>
                <c:pt idx="426">
                  <c:v>100</c:v>
                </c:pt>
                <c:pt idx="427">
                  <c:v>100</c:v>
                </c:pt>
                <c:pt idx="428">
                  <c:v>100</c:v>
                </c:pt>
                <c:pt idx="429">
                  <c:v>100</c:v>
                </c:pt>
                <c:pt idx="430">
                  <c:v>100</c:v>
                </c:pt>
                <c:pt idx="431">
                  <c:v>100</c:v>
                </c:pt>
                <c:pt idx="432">
                  <c:v>100</c:v>
                </c:pt>
                <c:pt idx="433">
                  <c:v>100</c:v>
                </c:pt>
                <c:pt idx="434">
                  <c:v>100</c:v>
                </c:pt>
                <c:pt idx="435">
                  <c:v>100</c:v>
                </c:pt>
                <c:pt idx="436">
                  <c:v>#N/A</c:v>
                </c:pt>
                <c:pt idx="437">
                  <c:v>#N/A</c:v>
                </c:pt>
                <c:pt idx="438">
                  <c:v>#N/A</c:v>
                </c:pt>
                <c:pt idx="439">
                  <c:v>#N/A</c:v>
                </c:pt>
                <c:pt idx="440">
                  <c:v>#N/A</c:v>
                </c:pt>
                <c:pt idx="441">
                  <c:v>#N/A</c:v>
                </c:pt>
                <c:pt idx="442">
                  <c:v>#N/A</c:v>
                </c:pt>
                <c:pt idx="443">
                  <c:v>#N/A</c:v>
                </c:pt>
              </c:numCache>
            </c:numRef>
          </c:val>
          <c:extLst>
            <c:ext xmlns:c16="http://schemas.microsoft.com/office/drawing/2014/chart" uri="{C3380CC4-5D6E-409C-BE32-E72D297353CC}">
              <c16:uniqueId val="{00000000-6EA0-4070-A5E5-C9A25394F4B1}"/>
            </c:ext>
          </c:extLst>
        </c:ser>
        <c:dLbls>
          <c:showLegendKey val="0"/>
          <c:showVal val="0"/>
          <c:showCatName val="0"/>
          <c:showSerName val="0"/>
          <c:showPercent val="0"/>
          <c:showBubbleSize val="0"/>
        </c:dLbls>
        <c:gapWidth val="0"/>
        <c:axId val="912244240"/>
        <c:axId val="725165856"/>
      </c:barChart>
      <c:lineChart>
        <c:grouping val="standard"/>
        <c:varyColors val="0"/>
        <c:ser>
          <c:idx val="0"/>
          <c:order val="0"/>
          <c:tx>
            <c:v>Conference Board labor market differential</c:v>
          </c:tx>
          <c:spPr>
            <a:ln>
              <a:solidFill>
                <a:srgbClr val="BC1019"/>
              </a:solidFill>
            </a:ln>
          </c:spPr>
          <c:marker>
            <c:symbol val="none"/>
          </c:marker>
          <c:cat>
            <c:numRef>
              <c:f>Data2!$B$4:$B$447</c:f>
              <c:numCache>
                <c:formatCode>mmm\ \'yy</c:formatCode>
                <c:ptCount val="444"/>
                <c:pt idx="0">
                  <c:v>31078</c:v>
                </c:pt>
                <c:pt idx="1">
                  <c:v>31106</c:v>
                </c:pt>
                <c:pt idx="2">
                  <c:v>31137</c:v>
                </c:pt>
                <c:pt idx="3">
                  <c:v>31167</c:v>
                </c:pt>
                <c:pt idx="4">
                  <c:v>31198</c:v>
                </c:pt>
                <c:pt idx="5">
                  <c:v>31228</c:v>
                </c:pt>
                <c:pt idx="6">
                  <c:v>31259</c:v>
                </c:pt>
                <c:pt idx="7">
                  <c:v>31290</c:v>
                </c:pt>
                <c:pt idx="8">
                  <c:v>31320</c:v>
                </c:pt>
                <c:pt idx="9">
                  <c:v>31351</c:v>
                </c:pt>
                <c:pt idx="10">
                  <c:v>31381</c:v>
                </c:pt>
                <c:pt idx="11">
                  <c:v>31412</c:v>
                </c:pt>
                <c:pt idx="12">
                  <c:v>31443</c:v>
                </c:pt>
                <c:pt idx="13">
                  <c:v>31471</c:v>
                </c:pt>
                <c:pt idx="14">
                  <c:v>31502</c:v>
                </c:pt>
                <c:pt idx="15">
                  <c:v>31532</c:v>
                </c:pt>
                <c:pt idx="16">
                  <c:v>31563</c:v>
                </c:pt>
                <c:pt idx="17">
                  <c:v>31593</c:v>
                </c:pt>
                <c:pt idx="18">
                  <c:v>31624</c:v>
                </c:pt>
                <c:pt idx="19">
                  <c:v>31655</c:v>
                </c:pt>
                <c:pt idx="20">
                  <c:v>31685</c:v>
                </c:pt>
                <c:pt idx="21">
                  <c:v>31716</c:v>
                </c:pt>
                <c:pt idx="22">
                  <c:v>31746</c:v>
                </c:pt>
                <c:pt idx="23">
                  <c:v>31777</c:v>
                </c:pt>
                <c:pt idx="24">
                  <c:v>31808</c:v>
                </c:pt>
                <c:pt idx="25">
                  <c:v>31836</c:v>
                </c:pt>
                <c:pt idx="26">
                  <c:v>31867</c:v>
                </c:pt>
                <c:pt idx="27">
                  <c:v>31897</c:v>
                </c:pt>
                <c:pt idx="28">
                  <c:v>31928</c:v>
                </c:pt>
                <c:pt idx="29">
                  <c:v>31958</c:v>
                </c:pt>
                <c:pt idx="30">
                  <c:v>31989</c:v>
                </c:pt>
                <c:pt idx="31">
                  <c:v>32020</c:v>
                </c:pt>
                <c:pt idx="32">
                  <c:v>32050</c:v>
                </c:pt>
                <c:pt idx="33">
                  <c:v>32081</c:v>
                </c:pt>
                <c:pt idx="34">
                  <c:v>32111</c:v>
                </c:pt>
                <c:pt idx="35">
                  <c:v>32142</c:v>
                </c:pt>
                <c:pt idx="36">
                  <c:v>32173</c:v>
                </c:pt>
                <c:pt idx="37">
                  <c:v>32202</c:v>
                </c:pt>
                <c:pt idx="38">
                  <c:v>32233</c:v>
                </c:pt>
                <c:pt idx="39">
                  <c:v>32263</c:v>
                </c:pt>
                <c:pt idx="40">
                  <c:v>32294</c:v>
                </c:pt>
                <c:pt idx="41">
                  <c:v>32324</c:v>
                </c:pt>
                <c:pt idx="42">
                  <c:v>32355</c:v>
                </c:pt>
                <c:pt idx="43">
                  <c:v>32386</c:v>
                </c:pt>
                <c:pt idx="44">
                  <c:v>32416</c:v>
                </c:pt>
                <c:pt idx="45">
                  <c:v>32447</c:v>
                </c:pt>
                <c:pt idx="46">
                  <c:v>32477</c:v>
                </c:pt>
                <c:pt idx="47">
                  <c:v>32508</c:v>
                </c:pt>
                <c:pt idx="48">
                  <c:v>32539</c:v>
                </c:pt>
                <c:pt idx="49">
                  <c:v>32567</c:v>
                </c:pt>
                <c:pt idx="50">
                  <c:v>32598</c:v>
                </c:pt>
                <c:pt idx="51">
                  <c:v>32628</c:v>
                </c:pt>
                <c:pt idx="52">
                  <c:v>32659</c:v>
                </c:pt>
                <c:pt idx="53">
                  <c:v>32689</c:v>
                </c:pt>
                <c:pt idx="54">
                  <c:v>32720</c:v>
                </c:pt>
                <c:pt idx="55">
                  <c:v>32751</c:v>
                </c:pt>
                <c:pt idx="56">
                  <c:v>32781</c:v>
                </c:pt>
                <c:pt idx="57">
                  <c:v>32812</c:v>
                </c:pt>
                <c:pt idx="58">
                  <c:v>32842</c:v>
                </c:pt>
                <c:pt idx="59">
                  <c:v>32873</c:v>
                </c:pt>
                <c:pt idx="60">
                  <c:v>32904</c:v>
                </c:pt>
                <c:pt idx="61">
                  <c:v>32932</c:v>
                </c:pt>
                <c:pt idx="62">
                  <c:v>32963</c:v>
                </c:pt>
                <c:pt idx="63">
                  <c:v>32993</c:v>
                </c:pt>
                <c:pt idx="64">
                  <c:v>33024</c:v>
                </c:pt>
                <c:pt idx="65">
                  <c:v>33054</c:v>
                </c:pt>
                <c:pt idx="66">
                  <c:v>33085</c:v>
                </c:pt>
                <c:pt idx="67">
                  <c:v>33116</c:v>
                </c:pt>
                <c:pt idx="68">
                  <c:v>33146</c:v>
                </c:pt>
                <c:pt idx="69">
                  <c:v>33177</c:v>
                </c:pt>
                <c:pt idx="70">
                  <c:v>33207</c:v>
                </c:pt>
                <c:pt idx="71">
                  <c:v>33238</c:v>
                </c:pt>
                <c:pt idx="72">
                  <c:v>33269</c:v>
                </c:pt>
                <c:pt idx="73">
                  <c:v>33297</c:v>
                </c:pt>
                <c:pt idx="74">
                  <c:v>33328</c:v>
                </c:pt>
                <c:pt idx="75">
                  <c:v>33358</c:v>
                </c:pt>
                <c:pt idx="76">
                  <c:v>33389</c:v>
                </c:pt>
                <c:pt idx="77">
                  <c:v>33419</c:v>
                </c:pt>
                <c:pt idx="78">
                  <c:v>33450</c:v>
                </c:pt>
                <c:pt idx="79">
                  <c:v>33481</c:v>
                </c:pt>
                <c:pt idx="80">
                  <c:v>33511</c:v>
                </c:pt>
                <c:pt idx="81">
                  <c:v>33542</c:v>
                </c:pt>
                <c:pt idx="82">
                  <c:v>33572</c:v>
                </c:pt>
                <c:pt idx="83">
                  <c:v>33603</c:v>
                </c:pt>
                <c:pt idx="84">
                  <c:v>33634</c:v>
                </c:pt>
                <c:pt idx="85">
                  <c:v>33663</c:v>
                </c:pt>
                <c:pt idx="86">
                  <c:v>33694</c:v>
                </c:pt>
                <c:pt idx="87">
                  <c:v>33724</c:v>
                </c:pt>
                <c:pt idx="88">
                  <c:v>33755</c:v>
                </c:pt>
                <c:pt idx="89">
                  <c:v>33785</c:v>
                </c:pt>
                <c:pt idx="90">
                  <c:v>33816</c:v>
                </c:pt>
                <c:pt idx="91">
                  <c:v>33847</c:v>
                </c:pt>
                <c:pt idx="92">
                  <c:v>33877</c:v>
                </c:pt>
                <c:pt idx="93">
                  <c:v>33908</c:v>
                </c:pt>
                <c:pt idx="94">
                  <c:v>33938</c:v>
                </c:pt>
                <c:pt idx="95">
                  <c:v>33969</c:v>
                </c:pt>
                <c:pt idx="96">
                  <c:v>34000</c:v>
                </c:pt>
                <c:pt idx="97">
                  <c:v>34028</c:v>
                </c:pt>
                <c:pt idx="98">
                  <c:v>34059</c:v>
                </c:pt>
                <c:pt idx="99">
                  <c:v>34089</c:v>
                </c:pt>
                <c:pt idx="100">
                  <c:v>34120</c:v>
                </c:pt>
                <c:pt idx="101">
                  <c:v>34150</c:v>
                </c:pt>
                <c:pt idx="102">
                  <c:v>34181</c:v>
                </c:pt>
                <c:pt idx="103">
                  <c:v>34212</c:v>
                </c:pt>
                <c:pt idx="104">
                  <c:v>34242</c:v>
                </c:pt>
                <c:pt idx="105">
                  <c:v>34273</c:v>
                </c:pt>
                <c:pt idx="106">
                  <c:v>34303</c:v>
                </c:pt>
                <c:pt idx="107">
                  <c:v>34334</c:v>
                </c:pt>
                <c:pt idx="108">
                  <c:v>34365</c:v>
                </c:pt>
                <c:pt idx="109">
                  <c:v>34393</c:v>
                </c:pt>
                <c:pt idx="110">
                  <c:v>34424</c:v>
                </c:pt>
                <c:pt idx="111">
                  <c:v>34454</c:v>
                </c:pt>
                <c:pt idx="112">
                  <c:v>34485</c:v>
                </c:pt>
                <c:pt idx="113">
                  <c:v>34515</c:v>
                </c:pt>
                <c:pt idx="114">
                  <c:v>34546</c:v>
                </c:pt>
                <c:pt idx="115">
                  <c:v>34577</c:v>
                </c:pt>
                <c:pt idx="116">
                  <c:v>34607</c:v>
                </c:pt>
                <c:pt idx="117">
                  <c:v>34638</c:v>
                </c:pt>
                <c:pt idx="118">
                  <c:v>34668</c:v>
                </c:pt>
                <c:pt idx="119">
                  <c:v>34699</c:v>
                </c:pt>
                <c:pt idx="120">
                  <c:v>34730</c:v>
                </c:pt>
                <c:pt idx="121">
                  <c:v>34758</c:v>
                </c:pt>
                <c:pt idx="122">
                  <c:v>34789</c:v>
                </c:pt>
                <c:pt idx="123">
                  <c:v>34819</c:v>
                </c:pt>
                <c:pt idx="124">
                  <c:v>34850</c:v>
                </c:pt>
                <c:pt idx="125">
                  <c:v>34880</c:v>
                </c:pt>
                <c:pt idx="126">
                  <c:v>34911</c:v>
                </c:pt>
                <c:pt idx="127">
                  <c:v>34942</c:v>
                </c:pt>
                <c:pt idx="128">
                  <c:v>34972</c:v>
                </c:pt>
                <c:pt idx="129">
                  <c:v>35003</c:v>
                </c:pt>
                <c:pt idx="130">
                  <c:v>35033</c:v>
                </c:pt>
                <c:pt idx="131">
                  <c:v>35064</c:v>
                </c:pt>
                <c:pt idx="132">
                  <c:v>35095</c:v>
                </c:pt>
                <c:pt idx="133">
                  <c:v>35124</c:v>
                </c:pt>
                <c:pt idx="134">
                  <c:v>35155</c:v>
                </c:pt>
                <c:pt idx="135">
                  <c:v>35185</c:v>
                </c:pt>
                <c:pt idx="136">
                  <c:v>35216</c:v>
                </c:pt>
                <c:pt idx="137">
                  <c:v>35246</c:v>
                </c:pt>
                <c:pt idx="138">
                  <c:v>35277</c:v>
                </c:pt>
                <c:pt idx="139">
                  <c:v>35308</c:v>
                </c:pt>
                <c:pt idx="140">
                  <c:v>35338</c:v>
                </c:pt>
                <c:pt idx="141">
                  <c:v>35369</c:v>
                </c:pt>
                <c:pt idx="142">
                  <c:v>35399</c:v>
                </c:pt>
                <c:pt idx="143">
                  <c:v>35430</c:v>
                </c:pt>
                <c:pt idx="144">
                  <c:v>35461</c:v>
                </c:pt>
                <c:pt idx="145">
                  <c:v>35489</c:v>
                </c:pt>
                <c:pt idx="146">
                  <c:v>35520</c:v>
                </c:pt>
                <c:pt idx="147">
                  <c:v>35550</c:v>
                </c:pt>
                <c:pt idx="148">
                  <c:v>35581</c:v>
                </c:pt>
                <c:pt idx="149">
                  <c:v>35611</c:v>
                </c:pt>
                <c:pt idx="150">
                  <c:v>35642</c:v>
                </c:pt>
                <c:pt idx="151">
                  <c:v>35673</c:v>
                </c:pt>
                <c:pt idx="152">
                  <c:v>35703</c:v>
                </c:pt>
                <c:pt idx="153">
                  <c:v>35734</c:v>
                </c:pt>
                <c:pt idx="154">
                  <c:v>35764</c:v>
                </c:pt>
                <c:pt idx="155">
                  <c:v>35795</c:v>
                </c:pt>
                <c:pt idx="156">
                  <c:v>35826</c:v>
                </c:pt>
                <c:pt idx="157">
                  <c:v>35854</c:v>
                </c:pt>
                <c:pt idx="158">
                  <c:v>35885</c:v>
                </c:pt>
                <c:pt idx="159">
                  <c:v>35915</c:v>
                </c:pt>
                <c:pt idx="160">
                  <c:v>35946</c:v>
                </c:pt>
                <c:pt idx="161">
                  <c:v>35976</c:v>
                </c:pt>
                <c:pt idx="162">
                  <c:v>36007</c:v>
                </c:pt>
                <c:pt idx="163">
                  <c:v>36038</c:v>
                </c:pt>
                <c:pt idx="164">
                  <c:v>36068</c:v>
                </c:pt>
                <c:pt idx="165">
                  <c:v>36099</c:v>
                </c:pt>
                <c:pt idx="166">
                  <c:v>36129</c:v>
                </c:pt>
                <c:pt idx="167">
                  <c:v>36160</c:v>
                </c:pt>
                <c:pt idx="168">
                  <c:v>36191</c:v>
                </c:pt>
                <c:pt idx="169">
                  <c:v>36219</c:v>
                </c:pt>
                <c:pt idx="170">
                  <c:v>36250</c:v>
                </c:pt>
                <c:pt idx="171">
                  <c:v>36280</c:v>
                </c:pt>
                <c:pt idx="172">
                  <c:v>36311</c:v>
                </c:pt>
                <c:pt idx="173">
                  <c:v>36341</c:v>
                </c:pt>
                <c:pt idx="174">
                  <c:v>36372</c:v>
                </c:pt>
                <c:pt idx="175">
                  <c:v>36403</c:v>
                </c:pt>
                <c:pt idx="176">
                  <c:v>36433</c:v>
                </c:pt>
                <c:pt idx="177">
                  <c:v>36464</c:v>
                </c:pt>
                <c:pt idx="178">
                  <c:v>36494</c:v>
                </c:pt>
                <c:pt idx="179">
                  <c:v>36525</c:v>
                </c:pt>
                <c:pt idx="180">
                  <c:v>36556</c:v>
                </c:pt>
                <c:pt idx="181">
                  <c:v>36585</c:v>
                </c:pt>
                <c:pt idx="182">
                  <c:v>36616</c:v>
                </c:pt>
                <c:pt idx="183">
                  <c:v>36646</c:v>
                </c:pt>
                <c:pt idx="184">
                  <c:v>36677</c:v>
                </c:pt>
                <c:pt idx="185">
                  <c:v>36707</c:v>
                </c:pt>
                <c:pt idx="186">
                  <c:v>36738</c:v>
                </c:pt>
                <c:pt idx="187">
                  <c:v>36769</c:v>
                </c:pt>
                <c:pt idx="188">
                  <c:v>36799</c:v>
                </c:pt>
                <c:pt idx="189">
                  <c:v>36830</c:v>
                </c:pt>
                <c:pt idx="190">
                  <c:v>36860</c:v>
                </c:pt>
                <c:pt idx="191">
                  <c:v>36891</c:v>
                </c:pt>
                <c:pt idx="192">
                  <c:v>36922</c:v>
                </c:pt>
                <c:pt idx="193">
                  <c:v>36950</c:v>
                </c:pt>
                <c:pt idx="194">
                  <c:v>36981</c:v>
                </c:pt>
                <c:pt idx="195">
                  <c:v>37011</c:v>
                </c:pt>
                <c:pt idx="196">
                  <c:v>37042</c:v>
                </c:pt>
                <c:pt idx="197">
                  <c:v>37072</c:v>
                </c:pt>
                <c:pt idx="198">
                  <c:v>37103</c:v>
                </c:pt>
                <c:pt idx="199">
                  <c:v>37134</c:v>
                </c:pt>
                <c:pt idx="200">
                  <c:v>37164</c:v>
                </c:pt>
                <c:pt idx="201">
                  <c:v>37195</c:v>
                </c:pt>
                <c:pt idx="202">
                  <c:v>37225</c:v>
                </c:pt>
                <c:pt idx="203">
                  <c:v>37256</c:v>
                </c:pt>
                <c:pt idx="204">
                  <c:v>37287</c:v>
                </c:pt>
                <c:pt idx="205">
                  <c:v>37315</c:v>
                </c:pt>
                <c:pt idx="206">
                  <c:v>37346</c:v>
                </c:pt>
                <c:pt idx="207">
                  <c:v>37376</c:v>
                </c:pt>
                <c:pt idx="208">
                  <c:v>37407</c:v>
                </c:pt>
                <c:pt idx="209">
                  <c:v>37437</c:v>
                </c:pt>
                <c:pt idx="210">
                  <c:v>37468</c:v>
                </c:pt>
                <c:pt idx="211">
                  <c:v>37499</c:v>
                </c:pt>
                <c:pt idx="212">
                  <c:v>37529</c:v>
                </c:pt>
                <c:pt idx="213">
                  <c:v>37560</c:v>
                </c:pt>
                <c:pt idx="214">
                  <c:v>37590</c:v>
                </c:pt>
                <c:pt idx="215">
                  <c:v>37621</c:v>
                </c:pt>
                <c:pt idx="216">
                  <c:v>37652</c:v>
                </c:pt>
                <c:pt idx="217">
                  <c:v>37680</c:v>
                </c:pt>
                <c:pt idx="218">
                  <c:v>37711</c:v>
                </c:pt>
                <c:pt idx="219">
                  <c:v>37741</c:v>
                </c:pt>
                <c:pt idx="220">
                  <c:v>37772</c:v>
                </c:pt>
                <c:pt idx="221">
                  <c:v>37802</c:v>
                </c:pt>
                <c:pt idx="222">
                  <c:v>37833</c:v>
                </c:pt>
                <c:pt idx="223">
                  <c:v>37864</c:v>
                </c:pt>
                <c:pt idx="224">
                  <c:v>37894</c:v>
                </c:pt>
                <c:pt idx="225">
                  <c:v>37925</c:v>
                </c:pt>
                <c:pt idx="226">
                  <c:v>37955</c:v>
                </c:pt>
                <c:pt idx="227">
                  <c:v>37986</c:v>
                </c:pt>
                <c:pt idx="228">
                  <c:v>38017</c:v>
                </c:pt>
                <c:pt idx="229">
                  <c:v>38046</c:v>
                </c:pt>
                <c:pt idx="230">
                  <c:v>38077</c:v>
                </c:pt>
                <c:pt idx="231">
                  <c:v>38107</c:v>
                </c:pt>
                <c:pt idx="232">
                  <c:v>38138</c:v>
                </c:pt>
                <c:pt idx="233">
                  <c:v>38168</c:v>
                </c:pt>
                <c:pt idx="234">
                  <c:v>38199</c:v>
                </c:pt>
                <c:pt idx="235">
                  <c:v>38230</c:v>
                </c:pt>
                <c:pt idx="236">
                  <c:v>38260</c:v>
                </c:pt>
                <c:pt idx="237">
                  <c:v>38291</c:v>
                </c:pt>
                <c:pt idx="238">
                  <c:v>38321</c:v>
                </c:pt>
                <c:pt idx="239">
                  <c:v>38352</c:v>
                </c:pt>
                <c:pt idx="240">
                  <c:v>38383</c:v>
                </c:pt>
                <c:pt idx="241">
                  <c:v>38411</c:v>
                </c:pt>
                <c:pt idx="242">
                  <c:v>38442</c:v>
                </c:pt>
                <c:pt idx="243">
                  <c:v>38472</c:v>
                </c:pt>
                <c:pt idx="244">
                  <c:v>38503</c:v>
                </c:pt>
                <c:pt idx="245">
                  <c:v>38533</c:v>
                </c:pt>
                <c:pt idx="246">
                  <c:v>38564</c:v>
                </c:pt>
                <c:pt idx="247">
                  <c:v>38595</c:v>
                </c:pt>
                <c:pt idx="248">
                  <c:v>38625</c:v>
                </c:pt>
                <c:pt idx="249">
                  <c:v>38656</c:v>
                </c:pt>
                <c:pt idx="250">
                  <c:v>38686</c:v>
                </c:pt>
                <c:pt idx="251">
                  <c:v>38717</c:v>
                </c:pt>
                <c:pt idx="252">
                  <c:v>38748</c:v>
                </c:pt>
                <c:pt idx="253">
                  <c:v>38776</c:v>
                </c:pt>
                <c:pt idx="254">
                  <c:v>38807</c:v>
                </c:pt>
                <c:pt idx="255">
                  <c:v>38837</c:v>
                </c:pt>
                <c:pt idx="256">
                  <c:v>38868</c:v>
                </c:pt>
                <c:pt idx="257">
                  <c:v>38898</c:v>
                </c:pt>
                <c:pt idx="258">
                  <c:v>38929</c:v>
                </c:pt>
                <c:pt idx="259">
                  <c:v>38960</c:v>
                </c:pt>
                <c:pt idx="260">
                  <c:v>38990</c:v>
                </c:pt>
                <c:pt idx="261">
                  <c:v>39021</c:v>
                </c:pt>
                <c:pt idx="262">
                  <c:v>39051</c:v>
                </c:pt>
                <c:pt idx="263">
                  <c:v>39082</c:v>
                </c:pt>
                <c:pt idx="264">
                  <c:v>39113</c:v>
                </c:pt>
                <c:pt idx="265">
                  <c:v>39141</c:v>
                </c:pt>
                <c:pt idx="266">
                  <c:v>39172</c:v>
                </c:pt>
                <c:pt idx="267">
                  <c:v>39202</c:v>
                </c:pt>
                <c:pt idx="268">
                  <c:v>39233</c:v>
                </c:pt>
                <c:pt idx="269">
                  <c:v>39263</c:v>
                </c:pt>
                <c:pt idx="270">
                  <c:v>39294</c:v>
                </c:pt>
                <c:pt idx="271">
                  <c:v>39325</c:v>
                </c:pt>
                <c:pt idx="272">
                  <c:v>39355</c:v>
                </c:pt>
                <c:pt idx="273">
                  <c:v>39386</c:v>
                </c:pt>
                <c:pt idx="274">
                  <c:v>39416</c:v>
                </c:pt>
                <c:pt idx="275">
                  <c:v>39447</c:v>
                </c:pt>
                <c:pt idx="276">
                  <c:v>39478</c:v>
                </c:pt>
                <c:pt idx="277">
                  <c:v>39507</c:v>
                </c:pt>
                <c:pt idx="278">
                  <c:v>39538</c:v>
                </c:pt>
                <c:pt idx="279">
                  <c:v>39568</c:v>
                </c:pt>
                <c:pt idx="280">
                  <c:v>39599</c:v>
                </c:pt>
                <c:pt idx="281">
                  <c:v>39629</c:v>
                </c:pt>
                <c:pt idx="282">
                  <c:v>39660</c:v>
                </c:pt>
                <c:pt idx="283">
                  <c:v>39691</c:v>
                </c:pt>
                <c:pt idx="284">
                  <c:v>39721</c:v>
                </c:pt>
                <c:pt idx="285">
                  <c:v>39752</c:v>
                </c:pt>
                <c:pt idx="286">
                  <c:v>39782</c:v>
                </c:pt>
                <c:pt idx="287">
                  <c:v>39813</c:v>
                </c:pt>
                <c:pt idx="288">
                  <c:v>39844</c:v>
                </c:pt>
                <c:pt idx="289">
                  <c:v>39872</c:v>
                </c:pt>
                <c:pt idx="290">
                  <c:v>39903</c:v>
                </c:pt>
                <c:pt idx="291">
                  <c:v>39933</c:v>
                </c:pt>
                <c:pt idx="292">
                  <c:v>39964</c:v>
                </c:pt>
                <c:pt idx="293">
                  <c:v>39994</c:v>
                </c:pt>
                <c:pt idx="294">
                  <c:v>40025</c:v>
                </c:pt>
                <c:pt idx="295">
                  <c:v>40056</c:v>
                </c:pt>
                <c:pt idx="296">
                  <c:v>40086</c:v>
                </c:pt>
                <c:pt idx="297">
                  <c:v>40117</c:v>
                </c:pt>
                <c:pt idx="298">
                  <c:v>40147</c:v>
                </c:pt>
                <c:pt idx="299">
                  <c:v>40178</c:v>
                </c:pt>
                <c:pt idx="300">
                  <c:v>40209</c:v>
                </c:pt>
                <c:pt idx="301">
                  <c:v>40237</c:v>
                </c:pt>
                <c:pt idx="302">
                  <c:v>40268</c:v>
                </c:pt>
                <c:pt idx="303">
                  <c:v>40298</c:v>
                </c:pt>
                <c:pt idx="304">
                  <c:v>40329</c:v>
                </c:pt>
                <c:pt idx="305">
                  <c:v>40359</c:v>
                </c:pt>
                <c:pt idx="306">
                  <c:v>40390</c:v>
                </c:pt>
                <c:pt idx="307">
                  <c:v>40421</c:v>
                </c:pt>
                <c:pt idx="308">
                  <c:v>40451</c:v>
                </c:pt>
                <c:pt idx="309">
                  <c:v>40482</c:v>
                </c:pt>
                <c:pt idx="310">
                  <c:v>40512</c:v>
                </c:pt>
                <c:pt idx="311">
                  <c:v>40543</c:v>
                </c:pt>
                <c:pt idx="312">
                  <c:v>40574</c:v>
                </c:pt>
                <c:pt idx="313">
                  <c:v>40602</c:v>
                </c:pt>
                <c:pt idx="314">
                  <c:v>40633</c:v>
                </c:pt>
                <c:pt idx="315">
                  <c:v>40663</c:v>
                </c:pt>
                <c:pt idx="316">
                  <c:v>40694</c:v>
                </c:pt>
                <c:pt idx="317">
                  <c:v>40724</c:v>
                </c:pt>
                <c:pt idx="318">
                  <c:v>40755</c:v>
                </c:pt>
                <c:pt idx="319">
                  <c:v>40786</c:v>
                </c:pt>
                <c:pt idx="320">
                  <c:v>40816</c:v>
                </c:pt>
                <c:pt idx="321">
                  <c:v>40847</c:v>
                </c:pt>
                <c:pt idx="322">
                  <c:v>40877</c:v>
                </c:pt>
                <c:pt idx="323">
                  <c:v>40908</c:v>
                </c:pt>
                <c:pt idx="324">
                  <c:v>40939</c:v>
                </c:pt>
                <c:pt idx="325">
                  <c:v>40968</c:v>
                </c:pt>
                <c:pt idx="326">
                  <c:v>40999</c:v>
                </c:pt>
                <c:pt idx="327">
                  <c:v>41029</c:v>
                </c:pt>
                <c:pt idx="328">
                  <c:v>41060</c:v>
                </c:pt>
                <c:pt idx="329">
                  <c:v>41090</c:v>
                </c:pt>
                <c:pt idx="330">
                  <c:v>41121</c:v>
                </c:pt>
                <c:pt idx="331">
                  <c:v>41152</c:v>
                </c:pt>
                <c:pt idx="332">
                  <c:v>41182</c:v>
                </c:pt>
                <c:pt idx="333">
                  <c:v>41213</c:v>
                </c:pt>
                <c:pt idx="334">
                  <c:v>41243</c:v>
                </c:pt>
                <c:pt idx="335">
                  <c:v>41274</c:v>
                </c:pt>
                <c:pt idx="336">
                  <c:v>41305</c:v>
                </c:pt>
                <c:pt idx="337">
                  <c:v>41333</c:v>
                </c:pt>
                <c:pt idx="338">
                  <c:v>41364</c:v>
                </c:pt>
                <c:pt idx="339">
                  <c:v>41394</c:v>
                </c:pt>
                <c:pt idx="340">
                  <c:v>41425</c:v>
                </c:pt>
                <c:pt idx="341">
                  <c:v>41455</c:v>
                </c:pt>
                <c:pt idx="342">
                  <c:v>41486</c:v>
                </c:pt>
                <c:pt idx="343">
                  <c:v>41517</c:v>
                </c:pt>
                <c:pt idx="344">
                  <c:v>41547</c:v>
                </c:pt>
                <c:pt idx="345">
                  <c:v>41578</c:v>
                </c:pt>
                <c:pt idx="346">
                  <c:v>41608</c:v>
                </c:pt>
                <c:pt idx="347">
                  <c:v>41639</c:v>
                </c:pt>
                <c:pt idx="348">
                  <c:v>41670</c:v>
                </c:pt>
                <c:pt idx="349">
                  <c:v>41698</c:v>
                </c:pt>
                <c:pt idx="350">
                  <c:v>41729</c:v>
                </c:pt>
                <c:pt idx="351">
                  <c:v>41759</c:v>
                </c:pt>
                <c:pt idx="352">
                  <c:v>41790</c:v>
                </c:pt>
                <c:pt idx="353">
                  <c:v>41820</c:v>
                </c:pt>
                <c:pt idx="354">
                  <c:v>41851</c:v>
                </c:pt>
                <c:pt idx="355">
                  <c:v>41882</c:v>
                </c:pt>
                <c:pt idx="356">
                  <c:v>41912</c:v>
                </c:pt>
                <c:pt idx="357">
                  <c:v>41943</c:v>
                </c:pt>
                <c:pt idx="358">
                  <c:v>41973</c:v>
                </c:pt>
                <c:pt idx="359">
                  <c:v>42004</c:v>
                </c:pt>
                <c:pt idx="360">
                  <c:v>42035</c:v>
                </c:pt>
                <c:pt idx="361">
                  <c:v>42063</c:v>
                </c:pt>
                <c:pt idx="362">
                  <c:v>42094</c:v>
                </c:pt>
                <c:pt idx="363">
                  <c:v>42124</c:v>
                </c:pt>
                <c:pt idx="364">
                  <c:v>42155</c:v>
                </c:pt>
                <c:pt idx="365">
                  <c:v>42185</c:v>
                </c:pt>
                <c:pt idx="366">
                  <c:v>42216</c:v>
                </c:pt>
                <c:pt idx="367">
                  <c:v>42247</c:v>
                </c:pt>
                <c:pt idx="368">
                  <c:v>42277</c:v>
                </c:pt>
                <c:pt idx="369">
                  <c:v>42308</c:v>
                </c:pt>
                <c:pt idx="370">
                  <c:v>42338</c:v>
                </c:pt>
                <c:pt idx="371">
                  <c:v>42369</c:v>
                </c:pt>
                <c:pt idx="372">
                  <c:v>42400</c:v>
                </c:pt>
                <c:pt idx="373">
                  <c:v>42429</c:v>
                </c:pt>
                <c:pt idx="374">
                  <c:v>42460</c:v>
                </c:pt>
                <c:pt idx="375">
                  <c:v>42490</c:v>
                </c:pt>
                <c:pt idx="376">
                  <c:v>42521</c:v>
                </c:pt>
                <c:pt idx="377">
                  <c:v>42551</c:v>
                </c:pt>
                <c:pt idx="378">
                  <c:v>42582</c:v>
                </c:pt>
                <c:pt idx="379">
                  <c:v>42613</c:v>
                </c:pt>
                <c:pt idx="380">
                  <c:v>42643</c:v>
                </c:pt>
                <c:pt idx="381">
                  <c:v>42674</c:v>
                </c:pt>
                <c:pt idx="382">
                  <c:v>42704</c:v>
                </c:pt>
                <c:pt idx="383">
                  <c:v>42735</c:v>
                </c:pt>
                <c:pt idx="384">
                  <c:v>42766</c:v>
                </c:pt>
                <c:pt idx="385">
                  <c:v>42794</c:v>
                </c:pt>
                <c:pt idx="386">
                  <c:v>42825</c:v>
                </c:pt>
                <c:pt idx="387">
                  <c:v>42855</c:v>
                </c:pt>
                <c:pt idx="388">
                  <c:v>42886</c:v>
                </c:pt>
                <c:pt idx="389">
                  <c:v>42916</c:v>
                </c:pt>
                <c:pt idx="390">
                  <c:v>42947</c:v>
                </c:pt>
                <c:pt idx="391">
                  <c:v>42978</c:v>
                </c:pt>
                <c:pt idx="392">
                  <c:v>43008</c:v>
                </c:pt>
                <c:pt idx="393">
                  <c:v>43039</c:v>
                </c:pt>
                <c:pt idx="394">
                  <c:v>43069</c:v>
                </c:pt>
                <c:pt idx="395">
                  <c:v>43100</c:v>
                </c:pt>
                <c:pt idx="396">
                  <c:v>43131</c:v>
                </c:pt>
                <c:pt idx="397">
                  <c:v>43159</c:v>
                </c:pt>
                <c:pt idx="398">
                  <c:v>43190</c:v>
                </c:pt>
                <c:pt idx="399">
                  <c:v>43220</c:v>
                </c:pt>
                <c:pt idx="400">
                  <c:v>43251</c:v>
                </c:pt>
                <c:pt idx="401">
                  <c:v>43281</c:v>
                </c:pt>
                <c:pt idx="402">
                  <c:v>43312</c:v>
                </c:pt>
                <c:pt idx="403">
                  <c:v>43343</c:v>
                </c:pt>
                <c:pt idx="404">
                  <c:v>43373</c:v>
                </c:pt>
                <c:pt idx="405">
                  <c:v>43404</c:v>
                </c:pt>
                <c:pt idx="406">
                  <c:v>43434</c:v>
                </c:pt>
                <c:pt idx="407">
                  <c:v>43465</c:v>
                </c:pt>
                <c:pt idx="408">
                  <c:v>43496</c:v>
                </c:pt>
                <c:pt idx="409">
                  <c:v>43524</c:v>
                </c:pt>
                <c:pt idx="410">
                  <c:v>43555</c:v>
                </c:pt>
                <c:pt idx="411">
                  <c:v>43585</c:v>
                </c:pt>
                <c:pt idx="412">
                  <c:v>43616</c:v>
                </c:pt>
                <c:pt idx="413">
                  <c:v>43646</c:v>
                </c:pt>
                <c:pt idx="414">
                  <c:v>43677</c:v>
                </c:pt>
                <c:pt idx="415">
                  <c:v>43708</c:v>
                </c:pt>
                <c:pt idx="416">
                  <c:v>43738</c:v>
                </c:pt>
                <c:pt idx="417">
                  <c:v>43769</c:v>
                </c:pt>
                <c:pt idx="418">
                  <c:v>43799</c:v>
                </c:pt>
                <c:pt idx="419">
                  <c:v>43830</c:v>
                </c:pt>
                <c:pt idx="420">
                  <c:v>43861</c:v>
                </c:pt>
                <c:pt idx="421">
                  <c:v>43890</c:v>
                </c:pt>
                <c:pt idx="422">
                  <c:v>43921</c:v>
                </c:pt>
                <c:pt idx="423">
                  <c:v>43951</c:v>
                </c:pt>
                <c:pt idx="424">
                  <c:v>43982</c:v>
                </c:pt>
                <c:pt idx="425">
                  <c:v>44012</c:v>
                </c:pt>
                <c:pt idx="426">
                  <c:v>44043</c:v>
                </c:pt>
                <c:pt idx="427">
                  <c:v>44074</c:v>
                </c:pt>
                <c:pt idx="428">
                  <c:v>44104</c:v>
                </c:pt>
                <c:pt idx="429">
                  <c:v>44135</c:v>
                </c:pt>
                <c:pt idx="430">
                  <c:v>44165</c:v>
                </c:pt>
                <c:pt idx="431">
                  <c:v>44196</c:v>
                </c:pt>
                <c:pt idx="432">
                  <c:v>44227</c:v>
                </c:pt>
                <c:pt idx="433">
                  <c:v>44255</c:v>
                </c:pt>
                <c:pt idx="434">
                  <c:v>44286</c:v>
                </c:pt>
                <c:pt idx="435">
                  <c:v>44316</c:v>
                </c:pt>
                <c:pt idx="436">
                  <c:v>44347</c:v>
                </c:pt>
                <c:pt idx="437">
                  <c:v>44377</c:v>
                </c:pt>
                <c:pt idx="438">
                  <c:v>44408</c:v>
                </c:pt>
                <c:pt idx="439">
                  <c:v>44439</c:v>
                </c:pt>
                <c:pt idx="440">
                  <c:v>44469</c:v>
                </c:pt>
                <c:pt idx="441">
                  <c:v>44500</c:v>
                </c:pt>
                <c:pt idx="442">
                  <c:v>44530</c:v>
                </c:pt>
                <c:pt idx="443">
                  <c:v>44561</c:v>
                </c:pt>
              </c:numCache>
            </c:numRef>
          </c:cat>
          <c:val>
            <c:numRef>
              <c:f>Data2!$C$4:$C$447</c:f>
              <c:numCache>
                <c:formatCode>0.0</c:formatCode>
                <c:ptCount val="444"/>
                <c:pt idx="0">
                  <c:v>-11.2</c:v>
                </c:pt>
                <c:pt idx="1">
                  <c:v>-11.4</c:v>
                </c:pt>
                <c:pt idx="2">
                  <c:v>-15.5</c:v>
                </c:pt>
                <c:pt idx="3">
                  <c:v>-11</c:v>
                </c:pt>
                <c:pt idx="4">
                  <c:v>-13.1</c:v>
                </c:pt>
                <c:pt idx="5">
                  <c:v>-11.2</c:v>
                </c:pt>
                <c:pt idx="6">
                  <c:v>-9.6</c:v>
                </c:pt>
                <c:pt idx="7">
                  <c:v>-11.1</c:v>
                </c:pt>
                <c:pt idx="8">
                  <c:v>-13.8</c:v>
                </c:pt>
                <c:pt idx="9">
                  <c:v>-11.9</c:v>
                </c:pt>
                <c:pt idx="10">
                  <c:v>-11.9</c:v>
                </c:pt>
                <c:pt idx="11">
                  <c:v>-12.6</c:v>
                </c:pt>
                <c:pt idx="12">
                  <c:v>-10.9</c:v>
                </c:pt>
                <c:pt idx="13">
                  <c:v>-10.7</c:v>
                </c:pt>
                <c:pt idx="14">
                  <c:v>-13.9</c:v>
                </c:pt>
                <c:pt idx="15">
                  <c:v>-10.6</c:v>
                </c:pt>
                <c:pt idx="16">
                  <c:v>-10.8</c:v>
                </c:pt>
                <c:pt idx="17">
                  <c:v>-10.8</c:v>
                </c:pt>
                <c:pt idx="18">
                  <c:v>-10.4</c:v>
                </c:pt>
                <c:pt idx="19">
                  <c:v>-13.7</c:v>
                </c:pt>
                <c:pt idx="20">
                  <c:v>-14</c:v>
                </c:pt>
                <c:pt idx="21">
                  <c:v>-17.399999999999999</c:v>
                </c:pt>
                <c:pt idx="22">
                  <c:v>-16.5</c:v>
                </c:pt>
                <c:pt idx="23">
                  <c:v>-11.4</c:v>
                </c:pt>
                <c:pt idx="24">
                  <c:v>-14.6</c:v>
                </c:pt>
                <c:pt idx="25">
                  <c:v>-13.3</c:v>
                </c:pt>
                <c:pt idx="26">
                  <c:v>-10.6</c:v>
                </c:pt>
                <c:pt idx="27">
                  <c:v>-12.3</c:v>
                </c:pt>
                <c:pt idx="28">
                  <c:v>-8.3000000000000007</c:v>
                </c:pt>
                <c:pt idx="29">
                  <c:v>-5.5</c:v>
                </c:pt>
                <c:pt idx="30">
                  <c:v>-4.7</c:v>
                </c:pt>
                <c:pt idx="31">
                  <c:v>-0.7</c:v>
                </c:pt>
                <c:pt idx="32">
                  <c:v>1.7</c:v>
                </c:pt>
                <c:pt idx="33">
                  <c:v>4.4000000000000004</c:v>
                </c:pt>
                <c:pt idx="34">
                  <c:v>0.6</c:v>
                </c:pt>
                <c:pt idx="35">
                  <c:v>3.4</c:v>
                </c:pt>
                <c:pt idx="36">
                  <c:v>3.8</c:v>
                </c:pt>
                <c:pt idx="37">
                  <c:v>8.6999999999999993</c:v>
                </c:pt>
                <c:pt idx="38">
                  <c:v>4.8</c:v>
                </c:pt>
                <c:pt idx="39">
                  <c:v>3.7</c:v>
                </c:pt>
                <c:pt idx="40">
                  <c:v>7</c:v>
                </c:pt>
                <c:pt idx="41">
                  <c:v>8.3000000000000007</c:v>
                </c:pt>
                <c:pt idx="42">
                  <c:v>8.8000000000000007</c:v>
                </c:pt>
                <c:pt idx="43">
                  <c:v>10.6</c:v>
                </c:pt>
                <c:pt idx="44">
                  <c:v>7.5</c:v>
                </c:pt>
                <c:pt idx="45">
                  <c:v>6.8</c:v>
                </c:pt>
                <c:pt idx="46">
                  <c:v>6.9</c:v>
                </c:pt>
                <c:pt idx="47">
                  <c:v>12.9</c:v>
                </c:pt>
                <c:pt idx="48">
                  <c:v>11.8</c:v>
                </c:pt>
                <c:pt idx="49">
                  <c:v>14.4</c:v>
                </c:pt>
                <c:pt idx="50">
                  <c:v>12.3</c:v>
                </c:pt>
                <c:pt idx="51">
                  <c:v>14.7</c:v>
                </c:pt>
                <c:pt idx="52">
                  <c:v>13</c:v>
                </c:pt>
                <c:pt idx="53">
                  <c:v>12.8</c:v>
                </c:pt>
                <c:pt idx="54">
                  <c:v>13.8</c:v>
                </c:pt>
                <c:pt idx="55">
                  <c:v>11.3</c:v>
                </c:pt>
                <c:pt idx="56">
                  <c:v>9.6999999999999993</c:v>
                </c:pt>
                <c:pt idx="57">
                  <c:v>10.199999999999999</c:v>
                </c:pt>
                <c:pt idx="58">
                  <c:v>8.9</c:v>
                </c:pt>
                <c:pt idx="59">
                  <c:v>6.4</c:v>
                </c:pt>
                <c:pt idx="60">
                  <c:v>5.6</c:v>
                </c:pt>
                <c:pt idx="61">
                  <c:v>7.6</c:v>
                </c:pt>
                <c:pt idx="62">
                  <c:v>7.4</c:v>
                </c:pt>
                <c:pt idx="63">
                  <c:v>4.3</c:v>
                </c:pt>
                <c:pt idx="64">
                  <c:v>4</c:v>
                </c:pt>
                <c:pt idx="65">
                  <c:v>-0.3</c:v>
                </c:pt>
                <c:pt idx="66">
                  <c:v>3.5</c:v>
                </c:pt>
                <c:pt idx="67">
                  <c:v>-4.4000000000000004</c:v>
                </c:pt>
                <c:pt idx="68">
                  <c:v>-4.5</c:v>
                </c:pt>
                <c:pt idx="69">
                  <c:v>-14.5</c:v>
                </c:pt>
                <c:pt idx="70">
                  <c:v>-15.7</c:v>
                </c:pt>
                <c:pt idx="71">
                  <c:v>-19.3</c:v>
                </c:pt>
                <c:pt idx="72">
                  <c:v>-21.7</c:v>
                </c:pt>
                <c:pt idx="73">
                  <c:v>-23.2</c:v>
                </c:pt>
                <c:pt idx="74">
                  <c:v>-25.3</c:v>
                </c:pt>
                <c:pt idx="75">
                  <c:v>-26.1</c:v>
                </c:pt>
                <c:pt idx="76">
                  <c:v>-28</c:v>
                </c:pt>
                <c:pt idx="77">
                  <c:v>-28.8</c:v>
                </c:pt>
                <c:pt idx="78">
                  <c:v>-29.8</c:v>
                </c:pt>
                <c:pt idx="79">
                  <c:v>-30</c:v>
                </c:pt>
                <c:pt idx="80">
                  <c:v>-32.799999999999997</c:v>
                </c:pt>
                <c:pt idx="81">
                  <c:v>-38</c:v>
                </c:pt>
                <c:pt idx="82">
                  <c:v>-42</c:v>
                </c:pt>
                <c:pt idx="83">
                  <c:v>-43.5</c:v>
                </c:pt>
                <c:pt idx="84">
                  <c:v>-42.1</c:v>
                </c:pt>
                <c:pt idx="85">
                  <c:v>-44.5</c:v>
                </c:pt>
                <c:pt idx="86">
                  <c:v>-42.1</c:v>
                </c:pt>
                <c:pt idx="87">
                  <c:v>-40.200000000000003</c:v>
                </c:pt>
                <c:pt idx="88">
                  <c:v>-34.4</c:v>
                </c:pt>
                <c:pt idx="89">
                  <c:v>-34.299999999999997</c:v>
                </c:pt>
                <c:pt idx="90">
                  <c:v>-37.200000000000003</c:v>
                </c:pt>
                <c:pt idx="91">
                  <c:v>-41.2</c:v>
                </c:pt>
                <c:pt idx="92">
                  <c:v>-39.700000000000003</c:v>
                </c:pt>
                <c:pt idx="93">
                  <c:v>-40.299999999999997</c:v>
                </c:pt>
                <c:pt idx="94">
                  <c:v>-38.700000000000003</c:v>
                </c:pt>
                <c:pt idx="95">
                  <c:v>-35.799999999999997</c:v>
                </c:pt>
                <c:pt idx="96">
                  <c:v>-30.6</c:v>
                </c:pt>
                <c:pt idx="97">
                  <c:v>-33.200000000000003</c:v>
                </c:pt>
                <c:pt idx="98">
                  <c:v>-33.4</c:v>
                </c:pt>
                <c:pt idx="99">
                  <c:v>-33.799999999999997</c:v>
                </c:pt>
                <c:pt idx="100">
                  <c:v>-32.4</c:v>
                </c:pt>
                <c:pt idx="101">
                  <c:v>-33.5</c:v>
                </c:pt>
                <c:pt idx="102">
                  <c:v>-31.8</c:v>
                </c:pt>
                <c:pt idx="103">
                  <c:v>-32</c:v>
                </c:pt>
                <c:pt idx="104">
                  <c:v>-30</c:v>
                </c:pt>
                <c:pt idx="105">
                  <c:v>-29.7</c:v>
                </c:pt>
                <c:pt idx="106">
                  <c:v>-26.6</c:v>
                </c:pt>
                <c:pt idx="107">
                  <c:v>-26.8</c:v>
                </c:pt>
                <c:pt idx="108">
                  <c:v>-23.1</c:v>
                </c:pt>
                <c:pt idx="109">
                  <c:v>-19.5</c:v>
                </c:pt>
                <c:pt idx="110">
                  <c:v>-19.399999999999999</c:v>
                </c:pt>
                <c:pt idx="111">
                  <c:v>-14.4</c:v>
                </c:pt>
                <c:pt idx="112">
                  <c:v>-17.8</c:v>
                </c:pt>
                <c:pt idx="113">
                  <c:v>-13.6</c:v>
                </c:pt>
                <c:pt idx="114">
                  <c:v>-13.4</c:v>
                </c:pt>
                <c:pt idx="115">
                  <c:v>-12.6</c:v>
                </c:pt>
                <c:pt idx="116">
                  <c:v>-12.7</c:v>
                </c:pt>
                <c:pt idx="117">
                  <c:v>-13.6</c:v>
                </c:pt>
                <c:pt idx="118">
                  <c:v>-7.7</c:v>
                </c:pt>
                <c:pt idx="119">
                  <c:v>-3.1</c:v>
                </c:pt>
                <c:pt idx="120">
                  <c:v>-2.9</c:v>
                </c:pt>
                <c:pt idx="121">
                  <c:v>-2.7</c:v>
                </c:pt>
                <c:pt idx="122">
                  <c:v>-1.3</c:v>
                </c:pt>
                <c:pt idx="123">
                  <c:v>-0.7</c:v>
                </c:pt>
                <c:pt idx="124">
                  <c:v>-1.3</c:v>
                </c:pt>
                <c:pt idx="125">
                  <c:v>-3.6</c:v>
                </c:pt>
                <c:pt idx="126">
                  <c:v>0.9</c:v>
                </c:pt>
                <c:pt idx="127">
                  <c:v>-1</c:v>
                </c:pt>
                <c:pt idx="128">
                  <c:v>-2.4</c:v>
                </c:pt>
                <c:pt idx="129">
                  <c:v>-6.4</c:v>
                </c:pt>
                <c:pt idx="130">
                  <c:v>-2.9</c:v>
                </c:pt>
                <c:pt idx="131">
                  <c:v>-3.2</c:v>
                </c:pt>
                <c:pt idx="132">
                  <c:v>-5</c:v>
                </c:pt>
                <c:pt idx="133">
                  <c:v>-1.6</c:v>
                </c:pt>
                <c:pt idx="134">
                  <c:v>-3.7</c:v>
                </c:pt>
                <c:pt idx="135">
                  <c:v>1.6</c:v>
                </c:pt>
                <c:pt idx="136">
                  <c:v>2</c:v>
                </c:pt>
                <c:pt idx="137">
                  <c:v>1</c:v>
                </c:pt>
                <c:pt idx="138">
                  <c:v>4.0999999999999996</c:v>
                </c:pt>
                <c:pt idx="139">
                  <c:v>5.0999999999999996</c:v>
                </c:pt>
                <c:pt idx="140">
                  <c:v>6</c:v>
                </c:pt>
                <c:pt idx="141">
                  <c:v>3</c:v>
                </c:pt>
                <c:pt idx="142">
                  <c:v>5.0999999999999996</c:v>
                </c:pt>
                <c:pt idx="143">
                  <c:v>8.1</c:v>
                </c:pt>
                <c:pt idx="144">
                  <c:v>12.3</c:v>
                </c:pt>
                <c:pt idx="145">
                  <c:v>14</c:v>
                </c:pt>
                <c:pt idx="146">
                  <c:v>14.6</c:v>
                </c:pt>
                <c:pt idx="147">
                  <c:v>11.6</c:v>
                </c:pt>
                <c:pt idx="148">
                  <c:v>17.5</c:v>
                </c:pt>
                <c:pt idx="149">
                  <c:v>19.5</c:v>
                </c:pt>
                <c:pt idx="150">
                  <c:v>19.3</c:v>
                </c:pt>
                <c:pt idx="151">
                  <c:v>20.2</c:v>
                </c:pt>
                <c:pt idx="152">
                  <c:v>20.3</c:v>
                </c:pt>
                <c:pt idx="153">
                  <c:v>14.7</c:v>
                </c:pt>
                <c:pt idx="154">
                  <c:v>19</c:v>
                </c:pt>
                <c:pt idx="155">
                  <c:v>24.1</c:v>
                </c:pt>
                <c:pt idx="156">
                  <c:v>23.7</c:v>
                </c:pt>
                <c:pt idx="157">
                  <c:v>29.6</c:v>
                </c:pt>
                <c:pt idx="158">
                  <c:v>31.2</c:v>
                </c:pt>
                <c:pt idx="159">
                  <c:v>30</c:v>
                </c:pt>
                <c:pt idx="160">
                  <c:v>30.2</c:v>
                </c:pt>
                <c:pt idx="161">
                  <c:v>31.2</c:v>
                </c:pt>
                <c:pt idx="162">
                  <c:v>32.1</c:v>
                </c:pt>
                <c:pt idx="163">
                  <c:v>31</c:v>
                </c:pt>
                <c:pt idx="164">
                  <c:v>30.9</c:v>
                </c:pt>
                <c:pt idx="165">
                  <c:v>26.6</c:v>
                </c:pt>
                <c:pt idx="166">
                  <c:v>26.3</c:v>
                </c:pt>
                <c:pt idx="167">
                  <c:v>27.9</c:v>
                </c:pt>
                <c:pt idx="168">
                  <c:v>33.6</c:v>
                </c:pt>
                <c:pt idx="169">
                  <c:v>35.9</c:v>
                </c:pt>
                <c:pt idx="170">
                  <c:v>35.1</c:v>
                </c:pt>
                <c:pt idx="171">
                  <c:v>35.1</c:v>
                </c:pt>
                <c:pt idx="172">
                  <c:v>35.1</c:v>
                </c:pt>
                <c:pt idx="173">
                  <c:v>35</c:v>
                </c:pt>
                <c:pt idx="174">
                  <c:v>37.9</c:v>
                </c:pt>
                <c:pt idx="175">
                  <c:v>36.700000000000003</c:v>
                </c:pt>
                <c:pt idx="176">
                  <c:v>34.799999999999997</c:v>
                </c:pt>
                <c:pt idx="177">
                  <c:v>34.299999999999997</c:v>
                </c:pt>
                <c:pt idx="178">
                  <c:v>36.299999999999997</c:v>
                </c:pt>
                <c:pt idx="179">
                  <c:v>40</c:v>
                </c:pt>
                <c:pt idx="180">
                  <c:v>44</c:v>
                </c:pt>
                <c:pt idx="181">
                  <c:v>39.799999999999997</c:v>
                </c:pt>
                <c:pt idx="182">
                  <c:v>42.7</c:v>
                </c:pt>
                <c:pt idx="183">
                  <c:v>40.299999999999997</c:v>
                </c:pt>
                <c:pt idx="184">
                  <c:v>42</c:v>
                </c:pt>
                <c:pt idx="185">
                  <c:v>42.5</c:v>
                </c:pt>
                <c:pt idx="186">
                  <c:v>46.2</c:v>
                </c:pt>
                <c:pt idx="187">
                  <c:v>42</c:v>
                </c:pt>
                <c:pt idx="188">
                  <c:v>41.9</c:v>
                </c:pt>
                <c:pt idx="189">
                  <c:v>38</c:v>
                </c:pt>
                <c:pt idx="190">
                  <c:v>39.5</c:v>
                </c:pt>
                <c:pt idx="191">
                  <c:v>38.4</c:v>
                </c:pt>
                <c:pt idx="192">
                  <c:v>36.200000000000003</c:v>
                </c:pt>
                <c:pt idx="193">
                  <c:v>30.9</c:v>
                </c:pt>
                <c:pt idx="194">
                  <c:v>31.2</c:v>
                </c:pt>
                <c:pt idx="195">
                  <c:v>25.9</c:v>
                </c:pt>
                <c:pt idx="196">
                  <c:v>25</c:v>
                </c:pt>
                <c:pt idx="197">
                  <c:v>24.4</c:v>
                </c:pt>
                <c:pt idx="198">
                  <c:v>21.5</c:v>
                </c:pt>
                <c:pt idx="199">
                  <c:v>17.600000000000001</c:v>
                </c:pt>
                <c:pt idx="200">
                  <c:v>8.3000000000000007</c:v>
                </c:pt>
                <c:pt idx="201">
                  <c:v>0.3</c:v>
                </c:pt>
                <c:pt idx="202">
                  <c:v>-5.2</c:v>
                </c:pt>
                <c:pt idx="203">
                  <c:v>-4</c:v>
                </c:pt>
                <c:pt idx="204">
                  <c:v>-4.0999999999999996</c:v>
                </c:pt>
                <c:pt idx="205">
                  <c:v>-4.4000000000000004</c:v>
                </c:pt>
                <c:pt idx="206">
                  <c:v>-0.5</c:v>
                </c:pt>
                <c:pt idx="207">
                  <c:v>-1.8</c:v>
                </c:pt>
                <c:pt idx="208">
                  <c:v>-0.6</c:v>
                </c:pt>
                <c:pt idx="209">
                  <c:v>-3.1</c:v>
                </c:pt>
                <c:pt idx="210">
                  <c:v>-5.0999999999999996</c:v>
                </c:pt>
                <c:pt idx="211">
                  <c:v>-6.4</c:v>
                </c:pt>
                <c:pt idx="212">
                  <c:v>-9.5</c:v>
                </c:pt>
                <c:pt idx="213">
                  <c:v>-12.6</c:v>
                </c:pt>
                <c:pt idx="214">
                  <c:v>-13.1</c:v>
                </c:pt>
                <c:pt idx="215">
                  <c:v>-17.399999999999999</c:v>
                </c:pt>
                <c:pt idx="216">
                  <c:v>-14.4</c:v>
                </c:pt>
                <c:pt idx="217">
                  <c:v>-18.600000000000001</c:v>
                </c:pt>
                <c:pt idx="218">
                  <c:v>-20.9</c:v>
                </c:pt>
                <c:pt idx="219">
                  <c:v>-16.399999999999999</c:v>
                </c:pt>
                <c:pt idx="220">
                  <c:v>-20.6</c:v>
                </c:pt>
                <c:pt idx="221">
                  <c:v>-20.7</c:v>
                </c:pt>
                <c:pt idx="222">
                  <c:v>-22</c:v>
                </c:pt>
                <c:pt idx="223">
                  <c:v>-22.8</c:v>
                </c:pt>
                <c:pt idx="224">
                  <c:v>-25.2</c:v>
                </c:pt>
                <c:pt idx="225">
                  <c:v>-21.9</c:v>
                </c:pt>
                <c:pt idx="226">
                  <c:v>-16.100000000000001</c:v>
                </c:pt>
                <c:pt idx="227">
                  <c:v>-18.399999999999999</c:v>
                </c:pt>
                <c:pt idx="228">
                  <c:v>-14.8</c:v>
                </c:pt>
                <c:pt idx="229">
                  <c:v>-14.4</c:v>
                </c:pt>
                <c:pt idx="230">
                  <c:v>-15.2</c:v>
                </c:pt>
                <c:pt idx="231">
                  <c:v>-12.4</c:v>
                </c:pt>
                <c:pt idx="232">
                  <c:v>-13.7</c:v>
                </c:pt>
                <c:pt idx="233">
                  <c:v>-7.9</c:v>
                </c:pt>
                <c:pt idx="234">
                  <c:v>-6</c:v>
                </c:pt>
                <c:pt idx="235">
                  <c:v>-7.6</c:v>
                </c:pt>
                <c:pt idx="236">
                  <c:v>-11.4</c:v>
                </c:pt>
                <c:pt idx="237">
                  <c:v>-10.5</c:v>
                </c:pt>
                <c:pt idx="238">
                  <c:v>-10.9</c:v>
                </c:pt>
                <c:pt idx="239">
                  <c:v>-7</c:v>
                </c:pt>
                <c:pt idx="240">
                  <c:v>-3.3</c:v>
                </c:pt>
                <c:pt idx="241">
                  <c:v>-1.3</c:v>
                </c:pt>
                <c:pt idx="242">
                  <c:v>-2</c:v>
                </c:pt>
                <c:pt idx="243">
                  <c:v>-2.5</c:v>
                </c:pt>
                <c:pt idx="244">
                  <c:v>-1.2</c:v>
                </c:pt>
                <c:pt idx="245">
                  <c:v>0</c:v>
                </c:pt>
                <c:pt idx="246">
                  <c:v>-0.9</c:v>
                </c:pt>
                <c:pt idx="247">
                  <c:v>0.5</c:v>
                </c:pt>
                <c:pt idx="248">
                  <c:v>-4.3</c:v>
                </c:pt>
                <c:pt idx="249">
                  <c:v>-4.5999999999999996</c:v>
                </c:pt>
                <c:pt idx="250">
                  <c:v>-2.5</c:v>
                </c:pt>
                <c:pt idx="251">
                  <c:v>0.8</c:v>
                </c:pt>
                <c:pt idx="252">
                  <c:v>6.7</c:v>
                </c:pt>
                <c:pt idx="253">
                  <c:v>7.2</c:v>
                </c:pt>
                <c:pt idx="254">
                  <c:v>7.9</c:v>
                </c:pt>
                <c:pt idx="255">
                  <c:v>9.6999999999999993</c:v>
                </c:pt>
                <c:pt idx="256">
                  <c:v>8.9</c:v>
                </c:pt>
                <c:pt idx="257">
                  <c:v>8</c:v>
                </c:pt>
                <c:pt idx="258">
                  <c:v>9</c:v>
                </c:pt>
                <c:pt idx="259">
                  <c:v>3.4</c:v>
                </c:pt>
                <c:pt idx="260">
                  <c:v>5.3</c:v>
                </c:pt>
                <c:pt idx="261">
                  <c:v>3.8</c:v>
                </c:pt>
                <c:pt idx="262">
                  <c:v>3.6</c:v>
                </c:pt>
                <c:pt idx="263">
                  <c:v>6.3</c:v>
                </c:pt>
                <c:pt idx="264">
                  <c:v>9.9</c:v>
                </c:pt>
                <c:pt idx="265">
                  <c:v>9.9</c:v>
                </c:pt>
                <c:pt idx="266">
                  <c:v>11.4</c:v>
                </c:pt>
                <c:pt idx="267">
                  <c:v>8.6999999999999993</c:v>
                </c:pt>
                <c:pt idx="268">
                  <c:v>9.4</c:v>
                </c:pt>
                <c:pt idx="269">
                  <c:v>7.1</c:v>
                </c:pt>
                <c:pt idx="270">
                  <c:v>11.3</c:v>
                </c:pt>
                <c:pt idx="271">
                  <c:v>7.8</c:v>
                </c:pt>
                <c:pt idx="272">
                  <c:v>3.2</c:v>
                </c:pt>
                <c:pt idx="273">
                  <c:v>1.3</c:v>
                </c:pt>
                <c:pt idx="274">
                  <c:v>1.9</c:v>
                </c:pt>
                <c:pt idx="275">
                  <c:v>0.9</c:v>
                </c:pt>
                <c:pt idx="276">
                  <c:v>3.2</c:v>
                </c:pt>
                <c:pt idx="277">
                  <c:v>-1.9</c:v>
                </c:pt>
                <c:pt idx="278">
                  <c:v>-5.3</c:v>
                </c:pt>
                <c:pt idx="279">
                  <c:v>-10.8</c:v>
                </c:pt>
                <c:pt idx="280">
                  <c:v>-12.2</c:v>
                </c:pt>
                <c:pt idx="281">
                  <c:v>-15.6</c:v>
                </c:pt>
                <c:pt idx="282">
                  <c:v>-16.600000000000001</c:v>
                </c:pt>
                <c:pt idx="283">
                  <c:v>-18.2</c:v>
                </c:pt>
                <c:pt idx="284">
                  <c:v>-19.600000000000001</c:v>
                </c:pt>
                <c:pt idx="285">
                  <c:v>-27.6</c:v>
                </c:pt>
                <c:pt idx="286">
                  <c:v>-28.4</c:v>
                </c:pt>
                <c:pt idx="287">
                  <c:v>-35</c:v>
                </c:pt>
                <c:pt idx="288">
                  <c:v>-34</c:v>
                </c:pt>
                <c:pt idx="289">
                  <c:v>-42.3</c:v>
                </c:pt>
                <c:pt idx="290">
                  <c:v>-44.1</c:v>
                </c:pt>
                <c:pt idx="291">
                  <c:v>-41.7</c:v>
                </c:pt>
                <c:pt idx="292">
                  <c:v>-38.1</c:v>
                </c:pt>
                <c:pt idx="293">
                  <c:v>-40.299999999999997</c:v>
                </c:pt>
                <c:pt idx="294">
                  <c:v>-44.8</c:v>
                </c:pt>
                <c:pt idx="295">
                  <c:v>-40</c:v>
                </c:pt>
                <c:pt idx="296">
                  <c:v>-43.4</c:v>
                </c:pt>
                <c:pt idx="297">
                  <c:v>-45.9</c:v>
                </c:pt>
                <c:pt idx="298">
                  <c:v>-46.1</c:v>
                </c:pt>
                <c:pt idx="299">
                  <c:v>-45</c:v>
                </c:pt>
                <c:pt idx="300">
                  <c:v>-42.1</c:v>
                </c:pt>
                <c:pt idx="301">
                  <c:v>-43.3</c:v>
                </c:pt>
                <c:pt idx="302">
                  <c:v>-42.3</c:v>
                </c:pt>
                <c:pt idx="303">
                  <c:v>-40.1</c:v>
                </c:pt>
                <c:pt idx="304">
                  <c:v>-39.299999999999997</c:v>
                </c:pt>
                <c:pt idx="305">
                  <c:v>-39.200000000000003</c:v>
                </c:pt>
                <c:pt idx="306">
                  <c:v>-40.700000000000003</c:v>
                </c:pt>
                <c:pt idx="307">
                  <c:v>-41.5</c:v>
                </c:pt>
                <c:pt idx="308">
                  <c:v>-42</c:v>
                </c:pt>
                <c:pt idx="309">
                  <c:v>-42.8</c:v>
                </c:pt>
                <c:pt idx="310">
                  <c:v>-44.8</c:v>
                </c:pt>
                <c:pt idx="311">
                  <c:v>-42.8</c:v>
                </c:pt>
                <c:pt idx="312">
                  <c:v>-42.4</c:v>
                </c:pt>
                <c:pt idx="313">
                  <c:v>-39.5</c:v>
                </c:pt>
                <c:pt idx="314">
                  <c:v>-39.799999999999997</c:v>
                </c:pt>
                <c:pt idx="315">
                  <c:v>-37.299999999999997</c:v>
                </c:pt>
                <c:pt idx="316">
                  <c:v>-37.799999999999997</c:v>
                </c:pt>
                <c:pt idx="317">
                  <c:v>-38.1</c:v>
                </c:pt>
                <c:pt idx="318">
                  <c:v>-39.700000000000003</c:v>
                </c:pt>
                <c:pt idx="319">
                  <c:v>-43.7</c:v>
                </c:pt>
                <c:pt idx="320">
                  <c:v>-43.8</c:v>
                </c:pt>
                <c:pt idx="321">
                  <c:v>-43.3</c:v>
                </c:pt>
                <c:pt idx="322">
                  <c:v>-37.4</c:v>
                </c:pt>
                <c:pt idx="323">
                  <c:v>-35</c:v>
                </c:pt>
                <c:pt idx="324">
                  <c:v>-37.1</c:v>
                </c:pt>
                <c:pt idx="325">
                  <c:v>-31.6</c:v>
                </c:pt>
                <c:pt idx="326">
                  <c:v>-31.7</c:v>
                </c:pt>
                <c:pt idx="327">
                  <c:v>-29.7</c:v>
                </c:pt>
                <c:pt idx="328">
                  <c:v>-33.4</c:v>
                </c:pt>
                <c:pt idx="329">
                  <c:v>-32.9</c:v>
                </c:pt>
                <c:pt idx="330">
                  <c:v>-33.200000000000003</c:v>
                </c:pt>
                <c:pt idx="331">
                  <c:v>-33.4</c:v>
                </c:pt>
                <c:pt idx="332">
                  <c:v>-32.6</c:v>
                </c:pt>
                <c:pt idx="333">
                  <c:v>-28.4</c:v>
                </c:pt>
                <c:pt idx="334">
                  <c:v>-26.4</c:v>
                </c:pt>
                <c:pt idx="335">
                  <c:v>-25.3</c:v>
                </c:pt>
                <c:pt idx="336">
                  <c:v>-28.1</c:v>
                </c:pt>
                <c:pt idx="337">
                  <c:v>-26.8</c:v>
                </c:pt>
                <c:pt idx="338">
                  <c:v>-25.9</c:v>
                </c:pt>
                <c:pt idx="339">
                  <c:v>-27.2</c:v>
                </c:pt>
                <c:pt idx="340">
                  <c:v>-26.5</c:v>
                </c:pt>
                <c:pt idx="341">
                  <c:v>-25.8</c:v>
                </c:pt>
                <c:pt idx="342">
                  <c:v>-22.9</c:v>
                </c:pt>
                <c:pt idx="343">
                  <c:v>-22</c:v>
                </c:pt>
                <c:pt idx="344">
                  <c:v>-22.2</c:v>
                </c:pt>
                <c:pt idx="345">
                  <c:v>-23.3</c:v>
                </c:pt>
                <c:pt idx="346">
                  <c:v>-22.1</c:v>
                </c:pt>
                <c:pt idx="347">
                  <c:v>-21</c:v>
                </c:pt>
                <c:pt idx="348">
                  <c:v>-20.2</c:v>
                </c:pt>
                <c:pt idx="349">
                  <c:v>-19</c:v>
                </c:pt>
                <c:pt idx="350">
                  <c:v>-17.600000000000001</c:v>
                </c:pt>
                <c:pt idx="351">
                  <c:v>-19.8</c:v>
                </c:pt>
                <c:pt idx="352">
                  <c:v>-18</c:v>
                </c:pt>
                <c:pt idx="353">
                  <c:v>-16.100000000000001</c:v>
                </c:pt>
                <c:pt idx="354">
                  <c:v>-15.3</c:v>
                </c:pt>
                <c:pt idx="355">
                  <c:v>-12.4</c:v>
                </c:pt>
                <c:pt idx="356">
                  <c:v>-13.1</c:v>
                </c:pt>
                <c:pt idx="357">
                  <c:v>-12.5</c:v>
                </c:pt>
                <c:pt idx="358">
                  <c:v>-12.5</c:v>
                </c:pt>
                <c:pt idx="359">
                  <c:v>-10.1</c:v>
                </c:pt>
                <c:pt idx="360">
                  <c:v>-3.9</c:v>
                </c:pt>
                <c:pt idx="361">
                  <c:v>-4.8</c:v>
                </c:pt>
                <c:pt idx="362">
                  <c:v>-4.5</c:v>
                </c:pt>
                <c:pt idx="363">
                  <c:v>-6.9</c:v>
                </c:pt>
                <c:pt idx="364">
                  <c:v>-6.6</c:v>
                </c:pt>
                <c:pt idx="365">
                  <c:v>-4.8</c:v>
                </c:pt>
                <c:pt idx="366">
                  <c:v>-7.5</c:v>
                </c:pt>
                <c:pt idx="367">
                  <c:v>0.4</c:v>
                </c:pt>
                <c:pt idx="368">
                  <c:v>-0.1</c:v>
                </c:pt>
                <c:pt idx="369">
                  <c:v>-1.9</c:v>
                </c:pt>
                <c:pt idx="370">
                  <c:v>-4.8</c:v>
                </c:pt>
                <c:pt idx="371">
                  <c:v>-0.3</c:v>
                </c:pt>
                <c:pt idx="372">
                  <c:v>-0.6</c:v>
                </c:pt>
                <c:pt idx="373">
                  <c:v>-0.8</c:v>
                </c:pt>
                <c:pt idx="374">
                  <c:v>0.2</c:v>
                </c:pt>
                <c:pt idx="375">
                  <c:v>1.4</c:v>
                </c:pt>
                <c:pt idx="376">
                  <c:v>0</c:v>
                </c:pt>
                <c:pt idx="377">
                  <c:v>-0.5</c:v>
                </c:pt>
                <c:pt idx="378">
                  <c:v>0.9</c:v>
                </c:pt>
                <c:pt idx="379">
                  <c:v>4</c:v>
                </c:pt>
                <c:pt idx="380">
                  <c:v>5.3</c:v>
                </c:pt>
                <c:pt idx="381">
                  <c:v>3.6</c:v>
                </c:pt>
                <c:pt idx="382">
                  <c:v>6.6</c:v>
                </c:pt>
                <c:pt idx="383">
                  <c:v>3.3</c:v>
                </c:pt>
                <c:pt idx="384">
                  <c:v>6</c:v>
                </c:pt>
                <c:pt idx="385">
                  <c:v>7</c:v>
                </c:pt>
                <c:pt idx="386">
                  <c:v>12.8</c:v>
                </c:pt>
                <c:pt idx="387">
                  <c:v>10.9</c:v>
                </c:pt>
                <c:pt idx="388">
                  <c:v>11.7</c:v>
                </c:pt>
                <c:pt idx="389">
                  <c:v>13.6</c:v>
                </c:pt>
                <c:pt idx="390">
                  <c:v>14.5</c:v>
                </c:pt>
                <c:pt idx="391">
                  <c:v>16</c:v>
                </c:pt>
                <c:pt idx="392">
                  <c:v>14.7</c:v>
                </c:pt>
                <c:pt idx="393">
                  <c:v>19.600000000000001</c:v>
                </c:pt>
                <c:pt idx="394">
                  <c:v>20.7</c:v>
                </c:pt>
                <c:pt idx="395">
                  <c:v>20.3</c:v>
                </c:pt>
                <c:pt idx="396">
                  <c:v>20.9</c:v>
                </c:pt>
                <c:pt idx="397">
                  <c:v>24</c:v>
                </c:pt>
                <c:pt idx="398">
                  <c:v>23.8</c:v>
                </c:pt>
                <c:pt idx="399">
                  <c:v>22.7</c:v>
                </c:pt>
                <c:pt idx="400">
                  <c:v>26.5</c:v>
                </c:pt>
                <c:pt idx="401">
                  <c:v>25.3</c:v>
                </c:pt>
                <c:pt idx="402">
                  <c:v>28</c:v>
                </c:pt>
                <c:pt idx="403">
                  <c:v>30.2</c:v>
                </c:pt>
                <c:pt idx="404">
                  <c:v>30</c:v>
                </c:pt>
                <c:pt idx="405">
                  <c:v>32</c:v>
                </c:pt>
                <c:pt idx="406">
                  <c:v>34.200000000000003</c:v>
                </c:pt>
                <c:pt idx="407">
                  <c:v>33.299999999999997</c:v>
                </c:pt>
                <c:pt idx="408">
                  <c:v>34.1</c:v>
                </c:pt>
                <c:pt idx="409">
                  <c:v>34</c:v>
                </c:pt>
                <c:pt idx="410">
                  <c:v>28.7</c:v>
                </c:pt>
                <c:pt idx="411">
                  <c:v>33.200000000000003</c:v>
                </c:pt>
                <c:pt idx="412">
                  <c:v>33.5</c:v>
                </c:pt>
                <c:pt idx="413">
                  <c:v>28.2</c:v>
                </c:pt>
                <c:pt idx="414">
                  <c:v>33.1</c:v>
                </c:pt>
                <c:pt idx="415">
                  <c:v>38.299999999999997</c:v>
                </c:pt>
                <c:pt idx="416">
                  <c:v>33.5</c:v>
                </c:pt>
                <c:pt idx="417">
                  <c:v>36.1</c:v>
                </c:pt>
                <c:pt idx="418">
                  <c:v>31.6</c:v>
                </c:pt>
                <c:pt idx="419">
                  <c:v>33.5</c:v>
                </c:pt>
                <c:pt idx="420">
                  <c:v>35.299999999999997</c:v>
                </c:pt>
                <c:pt idx="421">
                  <c:v>32.6</c:v>
                </c:pt>
                <c:pt idx="422">
                  <c:v>29.5</c:v>
                </c:pt>
                <c:pt idx="423">
                  <c:v>-15.7</c:v>
                </c:pt>
                <c:pt idx="424">
                  <c:v>-12.7</c:v>
                </c:pt>
                <c:pt idx="425">
                  <c:v>-2.8</c:v>
                </c:pt>
                <c:pt idx="426">
                  <c:v>2.2000000000000002</c:v>
                </c:pt>
                <c:pt idx="427">
                  <c:v>-2.2000000000000002</c:v>
                </c:pt>
                <c:pt idx="428">
                  <c:v>3.3</c:v>
                </c:pt>
                <c:pt idx="429">
                  <c:v>7.1</c:v>
                </c:pt>
                <c:pt idx="430">
                  <c:v>6.9</c:v>
                </c:pt>
                <c:pt idx="431">
                  <c:v>-1.9</c:v>
                </c:pt>
                <c:pt idx="432">
                  <c:v>-1.8</c:v>
                </c:pt>
                <c:pt idx="433">
                  <c:v>1.4</c:v>
                </c:pt>
                <c:pt idx="434">
                  <c:v>10.199999999999999</c:v>
                </c:pt>
                <c:pt idx="435">
                  <c:v>21.6</c:v>
                </c:pt>
                <c:pt idx="436">
                  <c:v>34.6</c:v>
                </c:pt>
                <c:pt idx="437">
                  <c:v>#N/A</c:v>
                </c:pt>
                <c:pt idx="438">
                  <c:v>#N/A</c:v>
                </c:pt>
                <c:pt idx="439">
                  <c:v>#N/A</c:v>
                </c:pt>
                <c:pt idx="440">
                  <c:v>#N/A</c:v>
                </c:pt>
                <c:pt idx="441">
                  <c:v>#N/A</c:v>
                </c:pt>
                <c:pt idx="442">
                  <c:v>#N/A</c:v>
                </c:pt>
                <c:pt idx="443">
                  <c:v>#N/A</c:v>
                </c:pt>
              </c:numCache>
            </c:numRef>
          </c:val>
          <c:smooth val="0"/>
          <c:extLst>
            <c:ext xmlns:c16="http://schemas.microsoft.com/office/drawing/2014/chart" uri="{C3380CC4-5D6E-409C-BE32-E72D297353CC}">
              <c16:uniqueId val="{00000001-6EA0-4070-A5E5-C9A25394F4B1}"/>
            </c:ext>
          </c:extLst>
        </c:ser>
        <c:ser>
          <c:idx val="3"/>
          <c:order val="2"/>
          <c:tx>
            <c:v>zero</c:v>
          </c:tx>
          <c:spPr>
            <a:ln w="12700">
              <a:solidFill>
                <a:schemeClr val="tx1"/>
              </a:solidFill>
              <a:prstDash val="sysDot"/>
            </a:ln>
          </c:spPr>
          <c:marker>
            <c:symbol val="none"/>
          </c:marker>
          <c:cat>
            <c:numRef>
              <c:f>Data2!$B$4:$B$447</c:f>
              <c:numCache>
                <c:formatCode>mmm\ \'yy</c:formatCode>
                <c:ptCount val="444"/>
                <c:pt idx="0">
                  <c:v>31078</c:v>
                </c:pt>
                <c:pt idx="1">
                  <c:v>31106</c:v>
                </c:pt>
                <c:pt idx="2">
                  <c:v>31137</c:v>
                </c:pt>
                <c:pt idx="3">
                  <c:v>31167</c:v>
                </c:pt>
                <c:pt idx="4">
                  <c:v>31198</c:v>
                </c:pt>
                <c:pt idx="5">
                  <c:v>31228</c:v>
                </c:pt>
                <c:pt idx="6">
                  <c:v>31259</c:v>
                </c:pt>
                <c:pt idx="7">
                  <c:v>31290</c:v>
                </c:pt>
                <c:pt idx="8">
                  <c:v>31320</c:v>
                </c:pt>
                <c:pt idx="9">
                  <c:v>31351</c:v>
                </c:pt>
                <c:pt idx="10">
                  <c:v>31381</c:v>
                </c:pt>
                <c:pt idx="11">
                  <c:v>31412</c:v>
                </c:pt>
                <c:pt idx="12">
                  <c:v>31443</c:v>
                </c:pt>
                <c:pt idx="13">
                  <c:v>31471</c:v>
                </c:pt>
                <c:pt idx="14">
                  <c:v>31502</c:v>
                </c:pt>
                <c:pt idx="15">
                  <c:v>31532</c:v>
                </c:pt>
                <c:pt idx="16">
                  <c:v>31563</c:v>
                </c:pt>
                <c:pt idx="17">
                  <c:v>31593</c:v>
                </c:pt>
                <c:pt idx="18">
                  <c:v>31624</c:v>
                </c:pt>
                <c:pt idx="19">
                  <c:v>31655</c:v>
                </c:pt>
                <c:pt idx="20">
                  <c:v>31685</c:v>
                </c:pt>
                <c:pt idx="21">
                  <c:v>31716</c:v>
                </c:pt>
                <c:pt idx="22">
                  <c:v>31746</c:v>
                </c:pt>
                <c:pt idx="23">
                  <c:v>31777</c:v>
                </c:pt>
                <c:pt idx="24">
                  <c:v>31808</c:v>
                </c:pt>
                <c:pt idx="25">
                  <c:v>31836</c:v>
                </c:pt>
                <c:pt idx="26">
                  <c:v>31867</c:v>
                </c:pt>
                <c:pt idx="27">
                  <c:v>31897</c:v>
                </c:pt>
                <c:pt idx="28">
                  <c:v>31928</c:v>
                </c:pt>
                <c:pt idx="29">
                  <c:v>31958</c:v>
                </c:pt>
                <c:pt idx="30">
                  <c:v>31989</c:v>
                </c:pt>
                <c:pt idx="31">
                  <c:v>32020</c:v>
                </c:pt>
                <c:pt idx="32">
                  <c:v>32050</c:v>
                </c:pt>
                <c:pt idx="33">
                  <c:v>32081</c:v>
                </c:pt>
                <c:pt idx="34">
                  <c:v>32111</c:v>
                </c:pt>
                <c:pt idx="35">
                  <c:v>32142</c:v>
                </c:pt>
                <c:pt idx="36">
                  <c:v>32173</c:v>
                </c:pt>
                <c:pt idx="37">
                  <c:v>32202</c:v>
                </c:pt>
                <c:pt idx="38">
                  <c:v>32233</c:v>
                </c:pt>
                <c:pt idx="39">
                  <c:v>32263</c:v>
                </c:pt>
                <c:pt idx="40">
                  <c:v>32294</c:v>
                </c:pt>
                <c:pt idx="41">
                  <c:v>32324</c:v>
                </c:pt>
                <c:pt idx="42">
                  <c:v>32355</c:v>
                </c:pt>
                <c:pt idx="43">
                  <c:v>32386</c:v>
                </c:pt>
                <c:pt idx="44">
                  <c:v>32416</c:v>
                </c:pt>
                <c:pt idx="45">
                  <c:v>32447</c:v>
                </c:pt>
                <c:pt idx="46">
                  <c:v>32477</c:v>
                </c:pt>
                <c:pt idx="47">
                  <c:v>32508</c:v>
                </c:pt>
                <c:pt idx="48">
                  <c:v>32539</c:v>
                </c:pt>
                <c:pt idx="49">
                  <c:v>32567</c:v>
                </c:pt>
                <c:pt idx="50">
                  <c:v>32598</c:v>
                </c:pt>
                <c:pt idx="51">
                  <c:v>32628</c:v>
                </c:pt>
                <c:pt idx="52">
                  <c:v>32659</c:v>
                </c:pt>
                <c:pt idx="53">
                  <c:v>32689</c:v>
                </c:pt>
                <c:pt idx="54">
                  <c:v>32720</c:v>
                </c:pt>
                <c:pt idx="55">
                  <c:v>32751</c:v>
                </c:pt>
                <c:pt idx="56">
                  <c:v>32781</c:v>
                </c:pt>
                <c:pt idx="57">
                  <c:v>32812</c:v>
                </c:pt>
                <c:pt idx="58">
                  <c:v>32842</c:v>
                </c:pt>
                <c:pt idx="59">
                  <c:v>32873</c:v>
                </c:pt>
                <c:pt idx="60">
                  <c:v>32904</c:v>
                </c:pt>
                <c:pt idx="61">
                  <c:v>32932</c:v>
                </c:pt>
                <c:pt idx="62">
                  <c:v>32963</c:v>
                </c:pt>
                <c:pt idx="63">
                  <c:v>32993</c:v>
                </c:pt>
                <c:pt idx="64">
                  <c:v>33024</c:v>
                </c:pt>
                <c:pt idx="65">
                  <c:v>33054</c:v>
                </c:pt>
                <c:pt idx="66">
                  <c:v>33085</c:v>
                </c:pt>
                <c:pt idx="67">
                  <c:v>33116</c:v>
                </c:pt>
                <c:pt idx="68">
                  <c:v>33146</c:v>
                </c:pt>
                <c:pt idx="69">
                  <c:v>33177</c:v>
                </c:pt>
                <c:pt idx="70">
                  <c:v>33207</c:v>
                </c:pt>
                <c:pt idx="71">
                  <c:v>33238</c:v>
                </c:pt>
                <c:pt idx="72">
                  <c:v>33269</c:v>
                </c:pt>
                <c:pt idx="73">
                  <c:v>33297</c:v>
                </c:pt>
                <c:pt idx="74">
                  <c:v>33328</c:v>
                </c:pt>
                <c:pt idx="75">
                  <c:v>33358</c:v>
                </c:pt>
                <c:pt idx="76">
                  <c:v>33389</c:v>
                </c:pt>
                <c:pt idx="77">
                  <c:v>33419</c:v>
                </c:pt>
                <c:pt idx="78">
                  <c:v>33450</c:v>
                </c:pt>
                <c:pt idx="79">
                  <c:v>33481</c:v>
                </c:pt>
                <c:pt idx="80">
                  <c:v>33511</c:v>
                </c:pt>
                <c:pt idx="81">
                  <c:v>33542</c:v>
                </c:pt>
                <c:pt idx="82">
                  <c:v>33572</c:v>
                </c:pt>
                <c:pt idx="83">
                  <c:v>33603</c:v>
                </c:pt>
                <c:pt idx="84">
                  <c:v>33634</c:v>
                </c:pt>
                <c:pt idx="85">
                  <c:v>33663</c:v>
                </c:pt>
                <c:pt idx="86">
                  <c:v>33694</c:v>
                </c:pt>
                <c:pt idx="87">
                  <c:v>33724</c:v>
                </c:pt>
                <c:pt idx="88">
                  <c:v>33755</c:v>
                </c:pt>
                <c:pt idx="89">
                  <c:v>33785</c:v>
                </c:pt>
                <c:pt idx="90">
                  <c:v>33816</c:v>
                </c:pt>
                <c:pt idx="91">
                  <c:v>33847</c:v>
                </c:pt>
                <c:pt idx="92">
                  <c:v>33877</c:v>
                </c:pt>
                <c:pt idx="93">
                  <c:v>33908</c:v>
                </c:pt>
                <c:pt idx="94">
                  <c:v>33938</c:v>
                </c:pt>
                <c:pt idx="95">
                  <c:v>33969</c:v>
                </c:pt>
                <c:pt idx="96">
                  <c:v>34000</c:v>
                </c:pt>
                <c:pt idx="97">
                  <c:v>34028</c:v>
                </c:pt>
                <c:pt idx="98">
                  <c:v>34059</c:v>
                </c:pt>
                <c:pt idx="99">
                  <c:v>34089</c:v>
                </c:pt>
                <c:pt idx="100">
                  <c:v>34120</c:v>
                </c:pt>
                <c:pt idx="101">
                  <c:v>34150</c:v>
                </c:pt>
                <c:pt idx="102">
                  <c:v>34181</c:v>
                </c:pt>
                <c:pt idx="103">
                  <c:v>34212</c:v>
                </c:pt>
                <c:pt idx="104">
                  <c:v>34242</c:v>
                </c:pt>
                <c:pt idx="105">
                  <c:v>34273</c:v>
                </c:pt>
                <c:pt idx="106">
                  <c:v>34303</c:v>
                </c:pt>
                <c:pt idx="107">
                  <c:v>34334</c:v>
                </c:pt>
                <c:pt idx="108">
                  <c:v>34365</c:v>
                </c:pt>
                <c:pt idx="109">
                  <c:v>34393</c:v>
                </c:pt>
                <c:pt idx="110">
                  <c:v>34424</c:v>
                </c:pt>
                <c:pt idx="111">
                  <c:v>34454</c:v>
                </c:pt>
                <c:pt idx="112">
                  <c:v>34485</c:v>
                </c:pt>
                <c:pt idx="113">
                  <c:v>34515</c:v>
                </c:pt>
                <c:pt idx="114">
                  <c:v>34546</c:v>
                </c:pt>
                <c:pt idx="115">
                  <c:v>34577</c:v>
                </c:pt>
                <c:pt idx="116">
                  <c:v>34607</c:v>
                </c:pt>
                <c:pt idx="117">
                  <c:v>34638</c:v>
                </c:pt>
                <c:pt idx="118">
                  <c:v>34668</c:v>
                </c:pt>
                <c:pt idx="119">
                  <c:v>34699</c:v>
                </c:pt>
                <c:pt idx="120">
                  <c:v>34730</c:v>
                </c:pt>
                <c:pt idx="121">
                  <c:v>34758</c:v>
                </c:pt>
                <c:pt idx="122">
                  <c:v>34789</c:v>
                </c:pt>
                <c:pt idx="123">
                  <c:v>34819</c:v>
                </c:pt>
                <c:pt idx="124">
                  <c:v>34850</c:v>
                </c:pt>
                <c:pt idx="125">
                  <c:v>34880</c:v>
                </c:pt>
                <c:pt idx="126">
                  <c:v>34911</c:v>
                </c:pt>
                <c:pt idx="127">
                  <c:v>34942</c:v>
                </c:pt>
                <c:pt idx="128">
                  <c:v>34972</c:v>
                </c:pt>
                <c:pt idx="129">
                  <c:v>35003</c:v>
                </c:pt>
                <c:pt idx="130">
                  <c:v>35033</c:v>
                </c:pt>
                <c:pt idx="131">
                  <c:v>35064</c:v>
                </c:pt>
                <c:pt idx="132">
                  <c:v>35095</c:v>
                </c:pt>
                <c:pt idx="133">
                  <c:v>35124</c:v>
                </c:pt>
                <c:pt idx="134">
                  <c:v>35155</c:v>
                </c:pt>
                <c:pt idx="135">
                  <c:v>35185</c:v>
                </c:pt>
                <c:pt idx="136">
                  <c:v>35216</c:v>
                </c:pt>
                <c:pt idx="137">
                  <c:v>35246</c:v>
                </c:pt>
                <c:pt idx="138">
                  <c:v>35277</c:v>
                </c:pt>
                <c:pt idx="139">
                  <c:v>35308</c:v>
                </c:pt>
                <c:pt idx="140">
                  <c:v>35338</c:v>
                </c:pt>
                <c:pt idx="141">
                  <c:v>35369</c:v>
                </c:pt>
                <c:pt idx="142">
                  <c:v>35399</c:v>
                </c:pt>
                <c:pt idx="143">
                  <c:v>35430</c:v>
                </c:pt>
                <c:pt idx="144">
                  <c:v>35461</c:v>
                </c:pt>
                <c:pt idx="145">
                  <c:v>35489</c:v>
                </c:pt>
                <c:pt idx="146">
                  <c:v>35520</c:v>
                </c:pt>
                <c:pt idx="147">
                  <c:v>35550</c:v>
                </c:pt>
                <c:pt idx="148">
                  <c:v>35581</c:v>
                </c:pt>
                <c:pt idx="149">
                  <c:v>35611</c:v>
                </c:pt>
                <c:pt idx="150">
                  <c:v>35642</c:v>
                </c:pt>
                <c:pt idx="151">
                  <c:v>35673</c:v>
                </c:pt>
                <c:pt idx="152">
                  <c:v>35703</c:v>
                </c:pt>
                <c:pt idx="153">
                  <c:v>35734</c:v>
                </c:pt>
                <c:pt idx="154">
                  <c:v>35764</c:v>
                </c:pt>
                <c:pt idx="155">
                  <c:v>35795</c:v>
                </c:pt>
                <c:pt idx="156">
                  <c:v>35826</c:v>
                </c:pt>
                <c:pt idx="157">
                  <c:v>35854</c:v>
                </c:pt>
                <c:pt idx="158">
                  <c:v>35885</c:v>
                </c:pt>
                <c:pt idx="159">
                  <c:v>35915</c:v>
                </c:pt>
                <c:pt idx="160">
                  <c:v>35946</c:v>
                </c:pt>
                <c:pt idx="161">
                  <c:v>35976</c:v>
                </c:pt>
                <c:pt idx="162">
                  <c:v>36007</c:v>
                </c:pt>
                <c:pt idx="163">
                  <c:v>36038</c:v>
                </c:pt>
                <c:pt idx="164">
                  <c:v>36068</c:v>
                </c:pt>
                <c:pt idx="165">
                  <c:v>36099</c:v>
                </c:pt>
                <c:pt idx="166">
                  <c:v>36129</c:v>
                </c:pt>
                <c:pt idx="167">
                  <c:v>36160</c:v>
                </c:pt>
                <c:pt idx="168">
                  <c:v>36191</c:v>
                </c:pt>
                <c:pt idx="169">
                  <c:v>36219</c:v>
                </c:pt>
                <c:pt idx="170">
                  <c:v>36250</c:v>
                </c:pt>
                <c:pt idx="171">
                  <c:v>36280</c:v>
                </c:pt>
                <c:pt idx="172">
                  <c:v>36311</c:v>
                </c:pt>
                <c:pt idx="173">
                  <c:v>36341</c:v>
                </c:pt>
                <c:pt idx="174">
                  <c:v>36372</c:v>
                </c:pt>
                <c:pt idx="175">
                  <c:v>36403</c:v>
                </c:pt>
                <c:pt idx="176">
                  <c:v>36433</c:v>
                </c:pt>
                <c:pt idx="177">
                  <c:v>36464</c:v>
                </c:pt>
                <c:pt idx="178">
                  <c:v>36494</c:v>
                </c:pt>
                <c:pt idx="179">
                  <c:v>36525</c:v>
                </c:pt>
                <c:pt idx="180">
                  <c:v>36556</c:v>
                </c:pt>
                <c:pt idx="181">
                  <c:v>36585</c:v>
                </c:pt>
                <c:pt idx="182">
                  <c:v>36616</c:v>
                </c:pt>
                <c:pt idx="183">
                  <c:v>36646</c:v>
                </c:pt>
                <c:pt idx="184">
                  <c:v>36677</c:v>
                </c:pt>
                <c:pt idx="185">
                  <c:v>36707</c:v>
                </c:pt>
                <c:pt idx="186">
                  <c:v>36738</c:v>
                </c:pt>
                <c:pt idx="187">
                  <c:v>36769</c:v>
                </c:pt>
                <c:pt idx="188">
                  <c:v>36799</c:v>
                </c:pt>
                <c:pt idx="189">
                  <c:v>36830</c:v>
                </c:pt>
                <c:pt idx="190">
                  <c:v>36860</c:v>
                </c:pt>
                <c:pt idx="191">
                  <c:v>36891</c:v>
                </c:pt>
                <c:pt idx="192">
                  <c:v>36922</c:v>
                </c:pt>
                <c:pt idx="193">
                  <c:v>36950</c:v>
                </c:pt>
                <c:pt idx="194">
                  <c:v>36981</c:v>
                </c:pt>
                <c:pt idx="195">
                  <c:v>37011</c:v>
                </c:pt>
                <c:pt idx="196">
                  <c:v>37042</c:v>
                </c:pt>
                <c:pt idx="197">
                  <c:v>37072</c:v>
                </c:pt>
                <c:pt idx="198">
                  <c:v>37103</c:v>
                </c:pt>
                <c:pt idx="199">
                  <c:v>37134</c:v>
                </c:pt>
                <c:pt idx="200">
                  <c:v>37164</c:v>
                </c:pt>
                <c:pt idx="201">
                  <c:v>37195</c:v>
                </c:pt>
                <c:pt idx="202">
                  <c:v>37225</c:v>
                </c:pt>
                <c:pt idx="203">
                  <c:v>37256</c:v>
                </c:pt>
                <c:pt idx="204">
                  <c:v>37287</c:v>
                </c:pt>
                <c:pt idx="205">
                  <c:v>37315</c:v>
                </c:pt>
                <c:pt idx="206">
                  <c:v>37346</c:v>
                </c:pt>
                <c:pt idx="207">
                  <c:v>37376</c:v>
                </c:pt>
                <c:pt idx="208">
                  <c:v>37407</c:v>
                </c:pt>
                <c:pt idx="209">
                  <c:v>37437</c:v>
                </c:pt>
                <c:pt idx="210">
                  <c:v>37468</c:v>
                </c:pt>
                <c:pt idx="211">
                  <c:v>37499</c:v>
                </c:pt>
                <c:pt idx="212">
                  <c:v>37529</c:v>
                </c:pt>
                <c:pt idx="213">
                  <c:v>37560</c:v>
                </c:pt>
                <c:pt idx="214">
                  <c:v>37590</c:v>
                </c:pt>
                <c:pt idx="215">
                  <c:v>37621</c:v>
                </c:pt>
                <c:pt idx="216">
                  <c:v>37652</c:v>
                </c:pt>
                <c:pt idx="217">
                  <c:v>37680</c:v>
                </c:pt>
                <c:pt idx="218">
                  <c:v>37711</c:v>
                </c:pt>
                <c:pt idx="219">
                  <c:v>37741</c:v>
                </c:pt>
                <c:pt idx="220">
                  <c:v>37772</c:v>
                </c:pt>
                <c:pt idx="221">
                  <c:v>37802</c:v>
                </c:pt>
                <c:pt idx="222">
                  <c:v>37833</c:v>
                </c:pt>
                <c:pt idx="223">
                  <c:v>37864</c:v>
                </c:pt>
                <c:pt idx="224">
                  <c:v>37894</c:v>
                </c:pt>
                <c:pt idx="225">
                  <c:v>37925</c:v>
                </c:pt>
                <c:pt idx="226">
                  <c:v>37955</c:v>
                </c:pt>
                <c:pt idx="227">
                  <c:v>37986</c:v>
                </c:pt>
                <c:pt idx="228">
                  <c:v>38017</c:v>
                </c:pt>
                <c:pt idx="229">
                  <c:v>38046</c:v>
                </c:pt>
                <c:pt idx="230">
                  <c:v>38077</c:v>
                </c:pt>
                <c:pt idx="231">
                  <c:v>38107</c:v>
                </c:pt>
                <c:pt idx="232">
                  <c:v>38138</c:v>
                </c:pt>
                <c:pt idx="233">
                  <c:v>38168</c:v>
                </c:pt>
                <c:pt idx="234">
                  <c:v>38199</c:v>
                </c:pt>
                <c:pt idx="235">
                  <c:v>38230</c:v>
                </c:pt>
                <c:pt idx="236">
                  <c:v>38260</c:v>
                </c:pt>
                <c:pt idx="237">
                  <c:v>38291</c:v>
                </c:pt>
                <c:pt idx="238">
                  <c:v>38321</c:v>
                </c:pt>
                <c:pt idx="239">
                  <c:v>38352</c:v>
                </c:pt>
                <c:pt idx="240">
                  <c:v>38383</c:v>
                </c:pt>
                <c:pt idx="241">
                  <c:v>38411</c:v>
                </c:pt>
                <c:pt idx="242">
                  <c:v>38442</c:v>
                </c:pt>
                <c:pt idx="243">
                  <c:v>38472</c:v>
                </c:pt>
                <c:pt idx="244">
                  <c:v>38503</c:v>
                </c:pt>
                <c:pt idx="245">
                  <c:v>38533</c:v>
                </c:pt>
                <c:pt idx="246">
                  <c:v>38564</c:v>
                </c:pt>
                <c:pt idx="247">
                  <c:v>38595</c:v>
                </c:pt>
                <c:pt idx="248">
                  <c:v>38625</c:v>
                </c:pt>
                <c:pt idx="249">
                  <c:v>38656</c:v>
                </c:pt>
                <c:pt idx="250">
                  <c:v>38686</c:v>
                </c:pt>
                <c:pt idx="251">
                  <c:v>38717</c:v>
                </c:pt>
                <c:pt idx="252">
                  <c:v>38748</c:v>
                </c:pt>
                <c:pt idx="253">
                  <c:v>38776</c:v>
                </c:pt>
                <c:pt idx="254">
                  <c:v>38807</c:v>
                </c:pt>
                <c:pt idx="255">
                  <c:v>38837</c:v>
                </c:pt>
                <c:pt idx="256">
                  <c:v>38868</c:v>
                </c:pt>
                <c:pt idx="257">
                  <c:v>38898</c:v>
                </c:pt>
                <c:pt idx="258">
                  <c:v>38929</c:v>
                </c:pt>
                <c:pt idx="259">
                  <c:v>38960</c:v>
                </c:pt>
                <c:pt idx="260">
                  <c:v>38990</c:v>
                </c:pt>
                <c:pt idx="261">
                  <c:v>39021</c:v>
                </c:pt>
                <c:pt idx="262">
                  <c:v>39051</c:v>
                </c:pt>
                <c:pt idx="263">
                  <c:v>39082</c:v>
                </c:pt>
                <c:pt idx="264">
                  <c:v>39113</c:v>
                </c:pt>
                <c:pt idx="265">
                  <c:v>39141</c:v>
                </c:pt>
                <c:pt idx="266">
                  <c:v>39172</c:v>
                </c:pt>
                <c:pt idx="267">
                  <c:v>39202</c:v>
                </c:pt>
                <c:pt idx="268">
                  <c:v>39233</c:v>
                </c:pt>
                <c:pt idx="269">
                  <c:v>39263</c:v>
                </c:pt>
                <c:pt idx="270">
                  <c:v>39294</c:v>
                </c:pt>
                <c:pt idx="271">
                  <c:v>39325</c:v>
                </c:pt>
                <c:pt idx="272">
                  <c:v>39355</c:v>
                </c:pt>
                <c:pt idx="273">
                  <c:v>39386</c:v>
                </c:pt>
                <c:pt idx="274">
                  <c:v>39416</c:v>
                </c:pt>
                <c:pt idx="275">
                  <c:v>39447</c:v>
                </c:pt>
                <c:pt idx="276">
                  <c:v>39478</c:v>
                </c:pt>
                <c:pt idx="277">
                  <c:v>39507</c:v>
                </c:pt>
                <c:pt idx="278">
                  <c:v>39538</c:v>
                </c:pt>
                <c:pt idx="279">
                  <c:v>39568</c:v>
                </c:pt>
                <c:pt idx="280">
                  <c:v>39599</c:v>
                </c:pt>
                <c:pt idx="281">
                  <c:v>39629</c:v>
                </c:pt>
                <c:pt idx="282">
                  <c:v>39660</c:v>
                </c:pt>
                <c:pt idx="283">
                  <c:v>39691</c:v>
                </c:pt>
                <c:pt idx="284">
                  <c:v>39721</c:v>
                </c:pt>
                <c:pt idx="285">
                  <c:v>39752</c:v>
                </c:pt>
                <c:pt idx="286">
                  <c:v>39782</c:v>
                </c:pt>
                <c:pt idx="287">
                  <c:v>39813</c:v>
                </c:pt>
                <c:pt idx="288">
                  <c:v>39844</c:v>
                </c:pt>
                <c:pt idx="289">
                  <c:v>39872</c:v>
                </c:pt>
                <c:pt idx="290">
                  <c:v>39903</c:v>
                </c:pt>
                <c:pt idx="291">
                  <c:v>39933</c:v>
                </c:pt>
                <c:pt idx="292">
                  <c:v>39964</c:v>
                </c:pt>
                <c:pt idx="293">
                  <c:v>39994</c:v>
                </c:pt>
                <c:pt idx="294">
                  <c:v>40025</c:v>
                </c:pt>
                <c:pt idx="295">
                  <c:v>40056</c:v>
                </c:pt>
                <c:pt idx="296">
                  <c:v>40086</c:v>
                </c:pt>
                <c:pt idx="297">
                  <c:v>40117</c:v>
                </c:pt>
                <c:pt idx="298">
                  <c:v>40147</c:v>
                </c:pt>
                <c:pt idx="299">
                  <c:v>40178</c:v>
                </c:pt>
                <c:pt idx="300">
                  <c:v>40209</c:v>
                </c:pt>
                <c:pt idx="301">
                  <c:v>40237</c:v>
                </c:pt>
                <c:pt idx="302">
                  <c:v>40268</c:v>
                </c:pt>
                <c:pt idx="303">
                  <c:v>40298</c:v>
                </c:pt>
                <c:pt idx="304">
                  <c:v>40329</c:v>
                </c:pt>
                <c:pt idx="305">
                  <c:v>40359</c:v>
                </c:pt>
                <c:pt idx="306">
                  <c:v>40390</c:v>
                </c:pt>
                <c:pt idx="307">
                  <c:v>40421</c:v>
                </c:pt>
                <c:pt idx="308">
                  <c:v>40451</c:v>
                </c:pt>
                <c:pt idx="309">
                  <c:v>40482</c:v>
                </c:pt>
                <c:pt idx="310">
                  <c:v>40512</c:v>
                </c:pt>
                <c:pt idx="311">
                  <c:v>40543</c:v>
                </c:pt>
                <c:pt idx="312">
                  <c:v>40574</c:v>
                </c:pt>
                <c:pt idx="313">
                  <c:v>40602</c:v>
                </c:pt>
                <c:pt idx="314">
                  <c:v>40633</c:v>
                </c:pt>
                <c:pt idx="315">
                  <c:v>40663</c:v>
                </c:pt>
                <c:pt idx="316">
                  <c:v>40694</c:v>
                </c:pt>
                <c:pt idx="317">
                  <c:v>40724</c:v>
                </c:pt>
                <c:pt idx="318">
                  <c:v>40755</c:v>
                </c:pt>
                <c:pt idx="319">
                  <c:v>40786</c:v>
                </c:pt>
                <c:pt idx="320">
                  <c:v>40816</c:v>
                </c:pt>
                <c:pt idx="321">
                  <c:v>40847</c:v>
                </c:pt>
                <c:pt idx="322">
                  <c:v>40877</c:v>
                </c:pt>
                <c:pt idx="323">
                  <c:v>40908</c:v>
                </c:pt>
                <c:pt idx="324">
                  <c:v>40939</c:v>
                </c:pt>
                <c:pt idx="325">
                  <c:v>40968</c:v>
                </c:pt>
                <c:pt idx="326">
                  <c:v>40999</c:v>
                </c:pt>
                <c:pt idx="327">
                  <c:v>41029</c:v>
                </c:pt>
                <c:pt idx="328">
                  <c:v>41060</c:v>
                </c:pt>
                <c:pt idx="329">
                  <c:v>41090</c:v>
                </c:pt>
                <c:pt idx="330">
                  <c:v>41121</c:v>
                </c:pt>
                <c:pt idx="331">
                  <c:v>41152</c:v>
                </c:pt>
                <c:pt idx="332">
                  <c:v>41182</c:v>
                </c:pt>
                <c:pt idx="333">
                  <c:v>41213</c:v>
                </c:pt>
                <c:pt idx="334">
                  <c:v>41243</c:v>
                </c:pt>
                <c:pt idx="335">
                  <c:v>41274</c:v>
                </c:pt>
                <c:pt idx="336">
                  <c:v>41305</c:v>
                </c:pt>
                <c:pt idx="337">
                  <c:v>41333</c:v>
                </c:pt>
                <c:pt idx="338">
                  <c:v>41364</c:v>
                </c:pt>
                <c:pt idx="339">
                  <c:v>41394</c:v>
                </c:pt>
                <c:pt idx="340">
                  <c:v>41425</c:v>
                </c:pt>
                <c:pt idx="341">
                  <c:v>41455</c:v>
                </c:pt>
                <c:pt idx="342">
                  <c:v>41486</c:v>
                </c:pt>
                <c:pt idx="343">
                  <c:v>41517</c:v>
                </c:pt>
                <c:pt idx="344">
                  <c:v>41547</c:v>
                </c:pt>
                <c:pt idx="345">
                  <c:v>41578</c:v>
                </c:pt>
                <c:pt idx="346">
                  <c:v>41608</c:v>
                </c:pt>
                <c:pt idx="347">
                  <c:v>41639</c:v>
                </c:pt>
                <c:pt idx="348">
                  <c:v>41670</c:v>
                </c:pt>
                <c:pt idx="349">
                  <c:v>41698</c:v>
                </c:pt>
                <c:pt idx="350">
                  <c:v>41729</c:v>
                </c:pt>
                <c:pt idx="351">
                  <c:v>41759</c:v>
                </c:pt>
                <c:pt idx="352">
                  <c:v>41790</c:v>
                </c:pt>
                <c:pt idx="353">
                  <c:v>41820</c:v>
                </c:pt>
                <c:pt idx="354">
                  <c:v>41851</c:v>
                </c:pt>
                <c:pt idx="355">
                  <c:v>41882</c:v>
                </c:pt>
                <c:pt idx="356">
                  <c:v>41912</c:v>
                </c:pt>
                <c:pt idx="357">
                  <c:v>41943</c:v>
                </c:pt>
                <c:pt idx="358">
                  <c:v>41973</c:v>
                </c:pt>
                <c:pt idx="359">
                  <c:v>42004</c:v>
                </c:pt>
                <c:pt idx="360">
                  <c:v>42035</c:v>
                </c:pt>
                <c:pt idx="361">
                  <c:v>42063</c:v>
                </c:pt>
                <c:pt idx="362">
                  <c:v>42094</c:v>
                </c:pt>
                <c:pt idx="363">
                  <c:v>42124</c:v>
                </c:pt>
                <c:pt idx="364">
                  <c:v>42155</c:v>
                </c:pt>
                <c:pt idx="365">
                  <c:v>42185</c:v>
                </c:pt>
                <c:pt idx="366">
                  <c:v>42216</c:v>
                </c:pt>
                <c:pt idx="367">
                  <c:v>42247</c:v>
                </c:pt>
                <c:pt idx="368">
                  <c:v>42277</c:v>
                </c:pt>
                <c:pt idx="369">
                  <c:v>42308</c:v>
                </c:pt>
                <c:pt idx="370">
                  <c:v>42338</c:v>
                </c:pt>
                <c:pt idx="371">
                  <c:v>42369</c:v>
                </c:pt>
                <c:pt idx="372">
                  <c:v>42400</c:v>
                </c:pt>
                <c:pt idx="373">
                  <c:v>42429</c:v>
                </c:pt>
                <c:pt idx="374">
                  <c:v>42460</c:v>
                </c:pt>
                <c:pt idx="375">
                  <c:v>42490</c:v>
                </c:pt>
                <c:pt idx="376">
                  <c:v>42521</c:v>
                </c:pt>
                <c:pt idx="377">
                  <c:v>42551</c:v>
                </c:pt>
                <c:pt idx="378">
                  <c:v>42582</c:v>
                </c:pt>
                <c:pt idx="379">
                  <c:v>42613</c:v>
                </c:pt>
                <c:pt idx="380">
                  <c:v>42643</c:v>
                </c:pt>
                <c:pt idx="381">
                  <c:v>42674</c:v>
                </c:pt>
                <c:pt idx="382">
                  <c:v>42704</c:v>
                </c:pt>
                <c:pt idx="383">
                  <c:v>42735</c:v>
                </c:pt>
                <c:pt idx="384">
                  <c:v>42766</c:v>
                </c:pt>
                <c:pt idx="385">
                  <c:v>42794</c:v>
                </c:pt>
                <c:pt idx="386">
                  <c:v>42825</c:v>
                </c:pt>
                <c:pt idx="387">
                  <c:v>42855</c:v>
                </c:pt>
                <c:pt idx="388">
                  <c:v>42886</c:v>
                </c:pt>
                <c:pt idx="389">
                  <c:v>42916</c:v>
                </c:pt>
                <c:pt idx="390">
                  <c:v>42947</c:v>
                </c:pt>
                <c:pt idx="391">
                  <c:v>42978</c:v>
                </c:pt>
                <c:pt idx="392">
                  <c:v>43008</c:v>
                </c:pt>
                <c:pt idx="393">
                  <c:v>43039</c:v>
                </c:pt>
                <c:pt idx="394">
                  <c:v>43069</c:v>
                </c:pt>
                <c:pt idx="395">
                  <c:v>43100</c:v>
                </c:pt>
                <c:pt idx="396">
                  <c:v>43131</c:v>
                </c:pt>
                <c:pt idx="397">
                  <c:v>43159</c:v>
                </c:pt>
                <c:pt idx="398">
                  <c:v>43190</c:v>
                </c:pt>
                <c:pt idx="399">
                  <c:v>43220</c:v>
                </c:pt>
                <c:pt idx="400">
                  <c:v>43251</c:v>
                </c:pt>
                <c:pt idx="401">
                  <c:v>43281</c:v>
                </c:pt>
                <c:pt idx="402">
                  <c:v>43312</c:v>
                </c:pt>
                <c:pt idx="403">
                  <c:v>43343</c:v>
                </c:pt>
                <c:pt idx="404">
                  <c:v>43373</c:v>
                </c:pt>
                <c:pt idx="405">
                  <c:v>43404</c:v>
                </c:pt>
                <c:pt idx="406">
                  <c:v>43434</c:v>
                </c:pt>
                <c:pt idx="407">
                  <c:v>43465</c:v>
                </c:pt>
                <c:pt idx="408">
                  <c:v>43496</c:v>
                </c:pt>
                <c:pt idx="409">
                  <c:v>43524</c:v>
                </c:pt>
                <c:pt idx="410">
                  <c:v>43555</c:v>
                </c:pt>
                <c:pt idx="411">
                  <c:v>43585</c:v>
                </c:pt>
                <c:pt idx="412">
                  <c:v>43616</c:v>
                </c:pt>
                <c:pt idx="413">
                  <c:v>43646</c:v>
                </c:pt>
                <c:pt idx="414">
                  <c:v>43677</c:v>
                </c:pt>
                <c:pt idx="415">
                  <c:v>43708</c:v>
                </c:pt>
                <c:pt idx="416">
                  <c:v>43738</c:v>
                </c:pt>
                <c:pt idx="417">
                  <c:v>43769</c:v>
                </c:pt>
                <c:pt idx="418">
                  <c:v>43799</c:v>
                </c:pt>
                <c:pt idx="419">
                  <c:v>43830</c:v>
                </c:pt>
                <c:pt idx="420">
                  <c:v>43861</c:v>
                </c:pt>
                <c:pt idx="421">
                  <c:v>43890</c:v>
                </c:pt>
                <c:pt idx="422">
                  <c:v>43921</c:v>
                </c:pt>
                <c:pt idx="423">
                  <c:v>43951</c:v>
                </c:pt>
                <c:pt idx="424">
                  <c:v>43982</c:v>
                </c:pt>
                <c:pt idx="425">
                  <c:v>44012</c:v>
                </c:pt>
                <c:pt idx="426">
                  <c:v>44043</c:v>
                </c:pt>
                <c:pt idx="427">
                  <c:v>44074</c:v>
                </c:pt>
                <c:pt idx="428">
                  <c:v>44104</c:v>
                </c:pt>
                <c:pt idx="429">
                  <c:v>44135</c:v>
                </c:pt>
                <c:pt idx="430">
                  <c:v>44165</c:v>
                </c:pt>
                <c:pt idx="431">
                  <c:v>44196</c:v>
                </c:pt>
                <c:pt idx="432">
                  <c:v>44227</c:v>
                </c:pt>
                <c:pt idx="433">
                  <c:v>44255</c:v>
                </c:pt>
                <c:pt idx="434">
                  <c:v>44286</c:v>
                </c:pt>
                <c:pt idx="435">
                  <c:v>44316</c:v>
                </c:pt>
                <c:pt idx="436">
                  <c:v>44347</c:v>
                </c:pt>
                <c:pt idx="437">
                  <c:v>44377</c:v>
                </c:pt>
                <c:pt idx="438">
                  <c:v>44408</c:v>
                </c:pt>
                <c:pt idx="439">
                  <c:v>44439</c:v>
                </c:pt>
                <c:pt idx="440">
                  <c:v>44469</c:v>
                </c:pt>
                <c:pt idx="441">
                  <c:v>44500</c:v>
                </c:pt>
                <c:pt idx="442">
                  <c:v>44530</c:v>
                </c:pt>
                <c:pt idx="443">
                  <c:v>44561</c:v>
                </c:pt>
              </c:numCache>
            </c:numRef>
          </c:cat>
          <c:val>
            <c:numRef>
              <c:f>Data2!$F$4:$F$447</c:f>
              <c:numCache>
                <c:formatCode>General</c:formatCode>
                <c:ptCount val="4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numCache>
            </c:numRef>
          </c:val>
          <c:smooth val="0"/>
          <c:extLst>
            <c:ext xmlns:c16="http://schemas.microsoft.com/office/drawing/2014/chart" uri="{C3380CC4-5D6E-409C-BE32-E72D297353CC}">
              <c16:uniqueId val="{00000002-6EA0-4070-A5E5-C9A25394F4B1}"/>
            </c:ext>
          </c:extLst>
        </c:ser>
        <c:ser>
          <c:idx val="4"/>
          <c:order val="3"/>
          <c:spPr>
            <a:ln w="19050">
              <a:noFill/>
            </a:ln>
          </c:spPr>
          <c:marker>
            <c:symbol val="none"/>
          </c:marker>
          <c:val>
            <c:numRef>
              <c:f>Data2!$G$4:$G$447</c:f>
              <c:numCache>
                <c:formatCode>General</c:formatCode>
                <c:ptCount val="444"/>
              </c:numCache>
            </c:numRef>
          </c:val>
          <c:smooth val="0"/>
          <c:extLst>
            <c:ext xmlns:c16="http://schemas.microsoft.com/office/drawing/2014/chart" uri="{C3380CC4-5D6E-409C-BE32-E72D297353CC}">
              <c16:uniqueId val="{00000006-6EA0-4070-A5E5-C9A25394F4B1}"/>
            </c:ext>
          </c:extLst>
        </c:ser>
        <c:dLbls>
          <c:showLegendKey val="0"/>
          <c:showVal val="0"/>
          <c:showCatName val="0"/>
          <c:showSerName val="0"/>
          <c:showPercent val="0"/>
          <c:showBubbleSize val="0"/>
        </c:dLbls>
        <c:marker val="1"/>
        <c:smooth val="0"/>
        <c:axId val="912244240"/>
        <c:axId val="725165856"/>
      </c:lineChart>
      <c:dateAx>
        <c:axId val="912244240"/>
        <c:scaling>
          <c:orientation val="minMax"/>
          <c:min val="31048"/>
        </c:scaling>
        <c:delete val="0"/>
        <c:axPos val="b"/>
        <c:numFmt formatCode="yyyy" sourceLinked="0"/>
        <c:majorTickMark val="out"/>
        <c:minorTickMark val="out"/>
        <c:tickLblPos val="nextTo"/>
        <c:spPr>
          <a:ln w="6350" cap="flat" cmpd="sng" algn="ctr">
            <a:solidFill>
              <a:schemeClr val="tx1"/>
            </a:solidFill>
            <a:prstDash val="solid"/>
            <a:round/>
            <a:headEnd type="none" w="med" len="med"/>
            <a:tailEnd type="none" w="med" len="med"/>
          </a:ln>
        </c:spPr>
        <c:txPr>
          <a:bodyPr/>
          <a:lstStyle/>
          <a:p>
            <a:pPr>
              <a:defRPr sz="1200">
                <a:solidFill>
                  <a:srgbClr val="000000"/>
                </a:solidFill>
                <a:latin typeface="Arial"/>
                <a:ea typeface="Arial"/>
                <a:cs typeface="Arial"/>
              </a:defRPr>
            </a:pPr>
            <a:endParaRPr lang="en-US"/>
          </a:p>
        </c:txPr>
        <c:crossAx val="725165856"/>
        <c:crossesAt val="-140"/>
        <c:auto val="0"/>
        <c:lblOffset val="100"/>
        <c:baseTimeUnit val="months"/>
        <c:majorUnit val="5"/>
        <c:majorTimeUnit val="years"/>
        <c:minorUnit val="1"/>
        <c:minorTimeUnit val="years"/>
      </c:dateAx>
      <c:valAx>
        <c:axId val="725165856"/>
        <c:scaling>
          <c:orientation val="minMax"/>
          <c:max val="50"/>
          <c:min val="-50"/>
        </c:scaling>
        <c:delete val="0"/>
        <c:axPos val="l"/>
        <c:numFmt formatCode="General" sourceLinked="0"/>
        <c:majorTickMark val="out"/>
        <c:minorTickMark val="none"/>
        <c:tickLblPos val="nextTo"/>
        <c:spPr>
          <a:ln w="6350" cap="flat" cmpd="sng" algn="ctr">
            <a:solidFill>
              <a:srgbClr val="000000"/>
            </a:solidFill>
            <a:prstDash val="solid"/>
            <a:round/>
            <a:headEnd type="none" w="med" len="med"/>
            <a:tailEnd type="none" w="med" len="med"/>
          </a:ln>
        </c:spPr>
        <c:txPr>
          <a:bodyPr/>
          <a:lstStyle/>
          <a:p>
            <a:pPr>
              <a:defRPr sz="1200">
                <a:solidFill>
                  <a:srgbClr val="000000"/>
                </a:solidFill>
                <a:latin typeface="Arial"/>
                <a:ea typeface="Arial"/>
                <a:cs typeface="Arial"/>
              </a:defRPr>
            </a:pPr>
            <a:endParaRPr lang="en-US"/>
          </a:p>
        </c:txPr>
        <c:crossAx val="912244240"/>
        <c:crosses val="autoZero"/>
        <c:crossBetween val="between"/>
        <c:majorUnit val="25"/>
      </c:valAx>
    </c:plotArea>
    <c:legend>
      <c:legendPos val="r"/>
      <c:legendEntry>
        <c:idx val="0"/>
        <c:delete val="1"/>
      </c:legendEntry>
      <c:legendEntry>
        <c:idx val="2"/>
        <c:delete val="1"/>
      </c:legendEntry>
      <c:legendEntry>
        <c:idx val="3"/>
        <c:delete val="1"/>
      </c:legendEntry>
      <c:layout>
        <c:manualLayout>
          <c:xMode val="edge"/>
          <c:yMode val="edge"/>
          <c:x val="0.32115114561133684"/>
          <c:y val="7.8380813603732474E-2"/>
          <c:w val="0.58119658119658124"/>
          <c:h val="9.512007094189627E-2"/>
        </c:manualLayout>
      </c:layout>
      <c:overlay val="0"/>
      <c:txPr>
        <a:bodyPr/>
        <a:lstStyle/>
        <a:p>
          <a:pPr>
            <a:defRPr sz="1200">
              <a:latin typeface="Arial" panose="020B0604020202020204" pitchFamily="34" charset="0"/>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ln w="6350">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810534133394096E-2"/>
          <c:y val="0.18990465800208708"/>
          <c:w val="0.92963389624528447"/>
          <c:h val="0.55057702676808862"/>
        </c:manualLayout>
      </c:layout>
      <c:barChart>
        <c:barDir val="col"/>
        <c:grouping val="stacked"/>
        <c:varyColors val="0"/>
        <c:ser>
          <c:idx val="1"/>
          <c:order val="0"/>
          <c:tx>
            <c:strRef>
              <c:f>Data3!$B$1</c:f>
              <c:strCache>
                <c:ptCount val="1"/>
                <c:pt idx="0">
                  <c:v>Yes</c:v>
                </c:pt>
              </c:strCache>
            </c:strRef>
          </c:tx>
          <c:spPr>
            <a:solidFill>
              <a:srgbClr val="33495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Data3!$A$2:$A$11</c:f>
              <c:numCache>
                <c:formatCode>m/d/yyyy</c:formatCode>
                <c:ptCount val="10"/>
                <c:pt idx="0">
                  <c:v>44013</c:v>
                </c:pt>
                <c:pt idx="1">
                  <c:v>44044</c:v>
                </c:pt>
                <c:pt idx="2">
                  <c:v>44075</c:v>
                </c:pt>
                <c:pt idx="3">
                  <c:v>44105</c:v>
                </c:pt>
                <c:pt idx="4">
                  <c:v>44136</c:v>
                </c:pt>
                <c:pt idx="5">
                  <c:v>44166</c:v>
                </c:pt>
                <c:pt idx="6">
                  <c:v>44197</c:v>
                </c:pt>
                <c:pt idx="7">
                  <c:v>44228</c:v>
                </c:pt>
                <c:pt idx="8">
                  <c:v>44256</c:v>
                </c:pt>
                <c:pt idx="9">
                  <c:v>44287</c:v>
                </c:pt>
              </c:numCache>
            </c:numRef>
          </c:cat>
          <c:val>
            <c:numRef>
              <c:f>Data3!$B$2:$B$11</c:f>
              <c:numCache>
                <c:formatCode>0.0</c:formatCode>
                <c:ptCount val="10"/>
                <c:pt idx="0">
                  <c:v>68.165397001883463</c:v>
                </c:pt>
                <c:pt idx="1">
                  <c:v>67.965699540840319</c:v>
                </c:pt>
                <c:pt idx="2">
                  <c:v>65.744893733785247</c:v>
                </c:pt>
                <c:pt idx="3">
                  <c:v>64.17235966732683</c:v>
                </c:pt>
                <c:pt idx="4">
                  <c:v>62.195756333641576</c:v>
                </c:pt>
                <c:pt idx="5">
                  <c:v>60.916654200801439</c:v>
                </c:pt>
                <c:pt idx="6">
                  <c:v>56.293489360530224</c:v>
                </c:pt>
                <c:pt idx="7">
                  <c:v>55.937238660391664</c:v>
                </c:pt>
                <c:pt idx="8">
                  <c:v>51.968098035988504</c:v>
                </c:pt>
                <c:pt idx="9">
                  <c:v>52.318595289522705</c:v>
                </c:pt>
              </c:numCache>
            </c:numRef>
          </c:val>
          <c:extLst>
            <c:ext xmlns:c16="http://schemas.microsoft.com/office/drawing/2014/chart" uri="{C3380CC4-5D6E-409C-BE32-E72D297353CC}">
              <c16:uniqueId val="{00000001-0C48-4DEB-BD5A-B0D14427FA62}"/>
            </c:ext>
          </c:extLst>
        </c:ser>
        <c:ser>
          <c:idx val="3"/>
          <c:order val="1"/>
          <c:tx>
            <c:strRef>
              <c:f>Data3!$C$1</c:f>
              <c:strCache>
                <c:ptCount val="1"/>
                <c:pt idx="0">
                  <c:v>Unsure</c:v>
                </c:pt>
              </c:strCache>
            </c:strRef>
          </c:tx>
          <c:spPr>
            <a:solidFill>
              <a:srgbClr val="D0AE7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Data3!$A$2:$A$11</c:f>
              <c:numCache>
                <c:formatCode>m/d/yyyy</c:formatCode>
                <c:ptCount val="10"/>
                <c:pt idx="0">
                  <c:v>44013</c:v>
                </c:pt>
                <c:pt idx="1">
                  <c:v>44044</c:v>
                </c:pt>
                <c:pt idx="2">
                  <c:v>44075</c:v>
                </c:pt>
                <c:pt idx="3">
                  <c:v>44105</c:v>
                </c:pt>
                <c:pt idx="4">
                  <c:v>44136</c:v>
                </c:pt>
                <c:pt idx="5">
                  <c:v>44166</c:v>
                </c:pt>
                <c:pt idx="6">
                  <c:v>44197</c:v>
                </c:pt>
                <c:pt idx="7">
                  <c:v>44228</c:v>
                </c:pt>
                <c:pt idx="8">
                  <c:v>44256</c:v>
                </c:pt>
                <c:pt idx="9">
                  <c:v>44287</c:v>
                </c:pt>
              </c:numCache>
            </c:numRef>
          </c:cat>
          <c:val>
            <c:numRef>
              <c:f>Data3!$C$2:$C$11</c:f>
              <c:numCache>
                <c:formatCode>0.0</c:formatCode>
                <c:ptCount val="10"/>
                <c:pt idx="0">
                  <c:v>12.068895699025425</c:v>
                </c:pt>
                <c:pt idx="1">
                  <c:v>13.957702389381078</c:v>
                </c:pt>
                <c:pt idx="2">
                  <c:v>13.511228188748063</c:v>
                </c:pt>
                <c:pt idx="3">
                  <c:v>13.145732421963897</c:v>
                </c:pt>
                <c:pt idx="4">
                  <c:v>10.639852993358515</c:v>
                </c:pt>
                <c:pt idx="5">
                  <c:v>11.518086834010154</c:v>
                </c:pt>
                <c:pt idx="6">
                  <c:v>13.522299689988685</c:v>
                </c:pt>
                <c:pt idx="7">
                  <c:v>14.831027305999759</c:v>
                </c:pt>
                <c:pt idx="8">
                  <c:v>17.368039965085867</c:v>
                </c:pt>
                <c:pt idx="9">
                  <c:v>16.797618437683614</c:v>
                </c:pt>
              </c:numCache>
            </c:numRef>
          </c:val>
          <c:extLst>
            <c:ext xmlns:c16="http://schemas.microsoft.com/office/drawing/2014/chart" uri="{C3380CC4-5D6E-409C-BE32-E72D297353CC}">
              <c16:uniqueId val="{00000002-0C48-4DEB-BD5A-B0D14427FA62}"/>
            </c:ext>
          </c:extLst>
        </c:ser>
        <c:ser>
          <c:idx val="0"/>
          <c:order val="2"/>
          <c:tx>
            <c:strRef>
              <c:f>Data3!$D$1</c:f>
              <c:strCache>
                <c:ptCount val="1"/>
                <c:pt idx="0">
                  <c:v>No</c:v>
                </c:pt>
              </c:strCache>
            </c:strRef>
          </c:tx>
          <c:spPr>
            <a:solidFill>
              <a:srgbClr val="BC101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Data3!$D$2:$D$11</c:f>
              <c:numCache>
                <c:formatCode>0.0</c:formatCode>
                <c:ptCount val="10"/>
                <c:pt idx="0">
                  <c:v>19.765707299091101</c:v>
                </c:pt>
                <c:pt idx="1">
                  <c:v>18.076598069778587</c:v>
                </c:pt>
                <c:pt idx="2">
                  <c:v>20.74387807746669</c:v>
                </c:pt>
                <c:pt idx="3">
                  <c:v>22.681907910709267</c:v>
                </c:pt>
                <c:pt idx="4">
                  <c:v>27.164390672999904</c:v>
                </c:pt>
                <c:pt idx="5">
                  <c:v>27.565258965188402</c:v>
                </c:pt>
                <c:pt idx="6">
                  <c:v>30.184210949481081</c:v>
                </c:pt>
                <c:pt idx="7">
                  <c:v>29.231734033608575</c:v>
                </c:pt>
                <c:pt idx="8">
                  <c:v>30.663861998925636</c:v>
                </c:pt>
                <c:pt idx="9">
                  <c:v>30.883786272793682</c:v>
                </c:pt>
              </c:numCache>
            </c:numRef>
          </c:val>
          <c:extLst>
            <c:ext xmlns:c16="http://schemas.microsoft.com/office/drawing/2014/chart" uri="{C3380CC4-5D6E-409C-BE32-E72D297353CC}">
              <c16:uniqueId val="{00000001-8930-4903-A137-91E48B883FAD}"/>
            </c:ext>
          </c:extLst>
        </c:ser>
        <c:dLbls>
          <c:showLegendKey val="0"/>
          <c:showVal val="0"/>
          <c:showCatName val="0"/>
          <c:showSerName val="0"/>
          <c:showPercent val="0"/>
          <c:showBubbleSize val="0"/>
        </c:dLbls>
        <c:gapWidth val="90"/>
        <c:overlap val="100"/>
        <c:axId val="1663821951"/>
        <c:axId val="2111539135"/>
      </c:barChart>
      <c:dateAx>
        <c:axId val="1663821951"/>
        <c:scaling>
          <c:orientation val="minMax"/>
        </c:scaling>
        <c:delete val="0"/>
        <c:axPos val="b"/>
        <c:numFmt formatCode="mmm\ \'yy"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Arial" panose="020B0604020202020204" pitchFamily="34" charset="0"/>
                <a:ea typeface="+mn-ea"/>
                <a:cs typeface="Arial" panose="020B0604020202020204" pitchFamily="34" charset="0"/>
              </a:defRPr>
            </a:pPr>
            <a:endParaRPr lang="en-US"/>
          </a:p>
        </c:txPr>
        <c:crossAx val="2111539135"/>
        <c:crosses val="autoZero"/>
        <c:auto val="1"/>
        <c:lblOffset val="100"/>
        <c:baseTimeUnit val="months"/>
      </c:dateAx>
      <c:valAx>
        <c:axId val="2111539135"/>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663821951"/>
        <c:crosses val="autoZero"/>
        <c:crossBetween val="between"/>
      </c:valAx>
      <c:spPr>
        <a:noFill/>
        <a:ln w="25400">
          <a:noFill/>
        </a:ln>
        <a:effectLst/>
      </c:spPr>
    </c:plotArea>
    <c:legend>
      <c:legendPos val="b"/>
      <c:layout>
        <c:manualLayout>
          <c:xMode val="edge"/>
          <c:yMode val="edge"/>
          <c:x val="0.38319828110719911"/>
          <c:y val="0.14613038769250231"/>
          <c:w val="0.22062073108950611"/>
          <c:h val="4.121663820636878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0894641237586495E-2"/>
          <c:y val="0.16352937187355451"/>
          <c:w val="0.87221663032420804"/>
          <c:h val="0.63780843037834312"/>
        </c:manualLayout>
      </c:layout>
      <c:lineChart>
        <c:grouping val="standard"/>
        <c:varyColors val="0"/>
        <c:ser>
          <c:idx val="1"/>
          <c:order val="0"/>
          <c:tx>
            <c:strRef>
              <c:f>Data4!$G$1</c:f>
              <c:strCache>
                <c:ptCount val="1"/>
                <c:pt idx="0">
                  <c:v>Actual</c:v>
                </c:pt>
              </c:strCache>
            </c:strRef>
          </c:tx>
          <c:spPr>
            <a:ln w="28575" cap="rnd">
              <a:solidFill>
                <a:srgbClr val="000000"/>
              </a:solidFill>
              <a:round/>
            </a:ln>
            <a:effectLst/>
          </c:spPr>
          <c:marker>
            <c:symbol val="none"/>
          </c:marker>
          <c:cat>
            <c:numRef>
              <c:f>Data4!$F$2:$F$149</c:f>
              <c:numCache>
                <c:formatCode>m/d/yyyy</c:formatCode>
                <c:ptCount val="148"/>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numCache>
            </c:numRef>
          </c:cat>
          <c:val>
            <c:numRef>
              <c:f>Data4!$G$2:$G$149</c:f>
              <c:numCache>
                <c:formatCode>General</c:formatCode>
                <c:ptCount val="148"/>
                <c:pt idx="0">
                  <c:v>15.447189999999999</c:v>
                </c:pt>
                <c:pt idx="1">
                  <c:v>15.424630000000001</c:v>
                </c:pt>
                <c:pt idx="2">
                  <c:v>15.397150000000002</c:v>
                </c:pt>
                <c:pt idx="3">
                  <c:v>15.437989999999999</c:v>
                </c:pt>
                <c:pt idx="4">
                  <c:v>15.425879999999999</c:v>
                </c:pt>
                <c:pt idx="5">
                  <c:v>15.55453</c:v>
                </c:pt>
                <c:pt idx="6">
                  <c:v>15.61891</c:v>
                </c:pt>
                <c:pt idx="7">
                  <c:v>15.688940000000001</c:v>
                </c:pt>
                <c:pt idx="8">
                  <c:v>15.635579999999999</c:v>
                </c:pt>
                <c:pt idx="9">
                  <c:v>15.608630000000002</c:v>
                </c:pt>
                <c:pt idx="10">
                  <c:v>15.669079999999999</c:v>
                </c:pt>
                <c:pt idx="11">
                  <c:v>15.64105</c:v>
                </c:pt>
                <c:pt idx="12">
                  <c:v>15.602320000000001</c:v>
                </c:pt>
                <c:pt idx="13">
                  <c:v>15.553220000000001</c:v>
                </c:pt>
                <c:pt idx="14">
                  <c:v>15.440090000000001</c:v>
                </c:pt>
                <c:pt idx="15">
                  <c:v>15.48699</c:v>
                </c:pt>
                <c:pt idx="16">
                  <c:v>15.530830000000002</c:v>
                </c:pt>
                <c:pt idx="17">
                  <c:v>15.677869999999999</c:v>
                </c:pt>
                <c:pt idx="18">
                  <c:v>15.712070000000001</c:v>
                </c:pt>
                <c:pt idx="19">
                  <c:v>15.773719999999999</c:v>
                </c:pt>
                <c:pt idx="20">
                  <c:v>15.68844</c:v>
                </c:pt>
                <c:pt idx="21">
                  <c:v>15.745529999999999</c:v>
                </c:pt>
                <c:pt idx="22">
                  <c:v>15.808400000000001</c:v>
                </c:pt>
                <c:pt idx="23">
                  <c:v>15.80711</c:v>
                </c:pt>
                <c:pt idx="24">
                  <c:v>15.922280000000001</c:v>
                </c:pt>
                <c:pt idx="25">
                  <c:v>15.84229</c:v>
                </c:pt>
                <c:pt idx="26">
                  <c:v>15.74344</c:v>
                </c:pt>
                <c:pt idx="27">
                  <c:v>15.756229999999999</c:v>
                </c:pt>
                <c:pt idx="28">
                  <c:v>15.761659999999999</c:v>
                </c:pt>
                <c:pt idx="29">
                  <c:v>15.937490000000002</c:v>
                </c:pt>
                <c:pt idx="30">
                  <c:v>15.929270000000001</c:v>
                </c:pt>
                <c:pt idx="31">
                  <c:v>16.05903</c:v>
                </c:pt>
                <c:pt idx="32">
                  <c:v>15.874409999999999</c:v>
                </c:pt>
                <c:pt idx="33">
                  <c:v>15.91159</c:v>
                </c:pt>
                <c:pt idx="34">
                  <c:v>15.95801</c:v>
                </c:pt>
                <c:pt idx="35">
                  <c:v>16.05142</c:v>
                </c:pt>
                <c:pt idx="36">
                  <c:v>16.201350000000001</c:v>
                </c:pt>
                <c:pt idx="37">
                  <c:v>16.13327</c:v>
                </c:pt>
                <c:pt idx="38">
                  <c:v>16.08465</c:v>
                </c:pt>
                <c:pt idx="39">
                  <c:v>16.107040000000001</c:v>
                </c:pt>
                <c:pt idx="40">
                  <c:v>16.157119999999999</c:v>
                </c:pt>
                <c:pt idx="41">
                  <c:v>16.268229999999999</c:v>
                </c:pt>
                <c:pt idx="42">
                  <c:v>16.389409999999998</c:v>
                </c:pt>
                <c:pt idx="43">
                  <c:v>16.460440000000002</c:v>
                </c:pt>
                <c:pt idx="44">
                  <c:v>16.44885</c:v>
                </c:pt>
                <c:pt idx="45">
                  <c:v>16.42943</c:v>
                </c:pt>
                <c:pt idx="46">
                  <c:v>16.41901</c:v>
                </c:pt>
                <c:pt idx="47">
                  <c:v>16.469480000000001</c:v>
                </c:pt>
                <c:pt idx="48">
                  <c:v>16.39085</c:v>
                </c:pt>
                <c:pt idx="49">
                  <c:v>16.433329999999998</c:v>
                </c:pt>
                <c:pt idx="50">
                  <c:v>16.574210000000001</c:v>
                </c:pt>
                <c:pt idx="51">
                  <c:v>16.435939999999999</c:v>
                </c:pt>
                <c:pt idx="52">
                  <c:v>16.4434</c:v>
                </c:pt>
                <c:pt idx="53">
                  <c:v>16.564060000000001</c:v>
                </c:pt>
                <c:pt idx="54">
                  <c:v>16.673089999999998</c:v>
                </c:pt>
                <c:pt idx="55">
                  <c:v>16.722549999999998</c:v>
                </c:pt>
                <c:pt idx="56">
                  <c:v>16.791779999999999</c:v>
                </c:pt>
                <c:pt idx="57">
                  <c:v>16.921679999999999</c:v>
                </c:pt>
                <c:pt idx="58">
                  <c:v>16.841999999999999</c:v>
                </c:pt>
                <c:pt idx="59">
                  <c:v>16.914819999999999</c:v>
                </c:pt>
                <c:pt idx="60">
                  <c:v>16.906769999999998</c:v>
                </c:pt>
                <c:pt idx="61">
                  <c:v>16.789109999999997</c:v>
                </c:pt>
                <c:pt idx="62">
                  <c:v>16.824570000000001</c:v>
                </c:pt>
                <c:pt idx="63">
                  <c:v>16.888110000000001</c:v>
                </c:pt>
                <c:pt idx="64">
                  <c:v>16.85144</c:v>
                </c:pt>
                <c:pt idx="65">
                  <c:v>17.004359999999998</c:v>
                </c:pt>
                <c:pt idx="66">
                  <c:v>17.08372</c:v>
                </c:pt>
                <c:pt idx="67">
                  <c:v>17.009160000000001</c:v>
                </c:pt>
                <c:pt idx="68">
                  <c:v>17.004250000000003</c:v>
                </c:pt>
                <c:pt idx="69">
                  <c:v>17.081009999999999</c:v>
                </c:pt>
                <c:pt idx="70">
                  <c:v>17.003740000000001</c:v>
                </c:pt>
                <c:pt idx="71">
                  <c:v>17.159140000000001</c:v>
                </c:pt>
                <c:pt idx="72">
                  <c:v>17.120450000000002</c:v>
                </c:pt>
                <c:pt idx="73">
                  <c:v>17.16142</c:v>
                </c:pt>
                <c:pt idx="74">
                  <c:v>17.078879999999998</c:v>
                </c:pt>
                <c:pt idx="75">
                  <c:v>17.014209999999999</c:v>
                </c:pt>
                <c:pt idx="76">
                  <c:v>17.078470000000003</c:v>
                </c:pt>
                <c:pt idx="77">
                  <c:v>17.201630000000002</c:v>
                </c:pt>
                <c:pt idx="78">
                  <c:v>17.448050000000002</c:v>
                </c:pt>
                <c:pt idx="79">
                  <c:v>17.554300000000001</c:v>
                </c:pt>
                <c:pt idx="80">
                  <c:v>17.530170000000002</c:v>
                </c:pt>
                <c:pt idx="81">
                  <c:v>17.438110000000002</c:v>
                </c:pt>
                <c:pt idx="82">
                  <c:v>17.373469999999998</c:v>
                </c:pt>
                <c:pt idx="83">
                  <c:v>17.444009999999999</c:v>
                </c:pt>
                <c:pt idx="84">
                  <c:v>17.358440000000002</c:v>
                </c:pt>
                <c:pt idx="85">
                  <c:v>17.303350000000002</c:v>
                </c:pt>
                <c:pt idx="86">
                  <c:v>17.232339999999997</c:v>
                </c:pt>
                <c:pt idx="87">
                  <c:v>17.258390000000002</c:v>
                </c:pt>
                <c:pt idx="88">
                  <c:v>17.473769999999998</c:v>
                </c:pt>
                <c:pt idx="89">
                  <c:v>17.585629999999998</c:v>
                </c:pt>
                <c:pt idx="90">
                  <c:v>17.627290000000002</c:v>
                </c:pt>
                <c:pt idx="91">
                  <c:v>17.598269999999999</c:v>
                </c:pt>
                <c:pt idx="92">
                  <c:v>17.478669999999997</c:v>
                </c:pt>
                <c:pt idx="93">
                  <c:v>17.45757</c:v>
                </c:pt>
                <c:pt idx="94">
                  <c:v>17.517029999999998</c:v>
                </c:pt>
                <c:pt idx="95">
                  <c:v>17.69868</c:v>
                </c:pt>
                <c:pt idx="96">
                  <c:v>17.729020000000002</c:v>
                </c:pt>
                <c:pt idx="97">
                  <c:v>17.66309</c:v>
                </c:pt>
                <c:pt idx="98">
                  <c:v>17.692050000000002</c:v>
                </c:pt>
                <c:pt idx="99">
                  <c:v>17.70804</c:v>
                </c:pt>
                <c:pt idx="100">
                  <c:v>17.74006</c:v>
                </c:pt>
                <c:pt idx="101">
                  <c:v>17.848790000000001</c:v>
                </c:pt>
                <c:pt idx="102">
                  <c:v>18.01333</c:v>
                </c:pt>
                <c:pt idx="103">
                  <c:v>17.95459</c:v>
                </c:pt>
                <c:pt idx="104">
                  <c:v>17.842559999999999</c:v>
                </c:pt>
                <c:pt idx="105">
                  <c:v>18.033339999999999</c:v>
                </c:pt>
                <c:pt idx="106">
                  <c:v>18.034269999999999</c:v>
                </c:pt>
                <c:pt idx="107">
                  <c:v>18.167000000000002</c:v>
                </c:pt>
                <c:pt idx="108">
                  <c:v>18.382370000000002</c:v>
                </c:pt>
                <c:pt idx="109">
                  <c:v>18.153579999999998</c:v>
                </c:pt>
                <c:pt idx="110">
                  <c:v>18.147310000000001</c:v>
                </c:pt>
                <c:pt idx="111">
                  <c:v>18.09233</c:v>
                </c:pt>
                <c:pt idx="112">
                  <c:v>17.990380000000002</c:v>
                </c:pt>
                <c:pt idx="113">
                  <c:v>18.128259999999997</c:v>
                </c:pt>
                <c:pt idx="114">
                  <c:v>18.065290000000001</c:v>
                </c:pt>
                <c:pt idx="115">
                  <c:v>18.26333</c:v>
                </c:pt>
                <c:pt idx="116">
                  <c:v>18.207819999999998</c:v>
                </c:pt>
                <c:pt idx="117">
                  <c:v>18.273600000000002</c:v>
                </c:pt>
                <c:pt idx="118">
                  <c:v>18.245720000000002</c:v>
                </c:pt>
                <c:pt idx="119">
                  <c:v>18.263579999999997</c:v>
                </c:pt>
                <c:pt idx="120">
                  <c:v>18.369540000000001</c:v>
                </c:pt>
                <c:pt idx="121">
                  <c:v>18.107340000000001</c:v>
                </c:pt>
                <c:pt idx="122">
                  <c:v>18.3218</c:v>
                </c:pt>
                <c:pt idx="123">
                  <c:v>18.38897</c:v>
                </c:pt>
                <c:pt idx="124">
                  <c:v>18.318809999999999</c:v>
                </c:pt>
                <c:pt idx="125">
                  <c:v>18.47026</c:v>
                </c:pt>
                <c:pt idx="126">
                  <c:v>18.342839999999999</c:v>
                </c:pt>
                <c:pt idx="127">
                  <c:v>18.506030000000003</c:v>
                </c:pt>
                <c:pt idx="128">
                  <c:v>18.476210000000002</c:v>
                </c:pt>
                <c:pt idx="129">
                  <c:v>18.58135</c:v>
                </c:pt>
                <c:pt idx="130">
                  <c:v>18.490019999999998</c:v>
                </c:pt>
                <c:pt idx="131">
                  <c:v>18.48686</c:v>
                </c:pt>
                <c:pt idx="132">
                  <c:v>18.574370000000002</c:v>
                </c:pt>
                <c:pt idx="133">
                  <c:v>18.493029999999997</c:v>
                </c:pt>
                <c:pt idx="134">
                  <c:v>18.754190000000001</c:v>
                </c:pt>
                <c:pt idx="135">
                  <c:v>18.851490000000002</c:v>
                </c:pt>
                <c:pt idx="136">
                  <c:v>19.157039999999999</c:v>
                </c:pt>
                <c:pt idx="137">
                  <c:v>19.289570000000001</c:v>
                </c:pt>
                <c:pt idx="138">
                  <c:v>19.426389999999998</c:v>
                </c:pt>
                <c:pt idx="139">
                  <c:v>19.342500000000001</c:v>
                </c:pt>
                <c:pt idx="140">
                  <c:v>19.193010000000001</c:v>
                </c:pt>
                <c:pt idx="141">
                  <c:v>19.287770000000002</c:v>
                </c:pt>
                <c:pt idx="142">
                  <c:v>19.254989999999999</c:v>
                </c:pt>
                <c:pt idx="143">
                  <c:v>19.278400000000001</c:v>
                </c:pt>
                <c:pt idx="144">
                  <c:v>19.37602</c:v>
                </c:pt>
                <c:pt idx="145">
                  <c:v>19.342670000000002</c:v>
                </c:pt>
                <c:pt idx="146">
                  <c:v>19.376669999999997</c:v>
                </c:pt>
                <c:pt idx="147">
                  <c:v>19.494439999999997</c:v>
                </c:pt>
              </c:numCache>
            </c:numRef>
          </c:val>
          <c:smooth val="0"/>
          <c:extLst>
            <c:ext xmlns:c16="http://schemas.microsoft.com/office/drawing/2014/chart" uri="{C3380CC4-5D6E-409C-BE32-E72D297353CC}">
              <c16:uniqueId val="{00000000-63D9-49BE-BC0A-F91B43090B38}"/>
            </c:ext>
          </c:extLst>
        </c:ser>
        <c:ser>
          <c:idx val="2"/>
          <c:order val="1"/>
          <c:tx>
            <c:strRef>
              <c:f>Data4!$H$1</c:f>
              <c:strCache>
                <c:ptCount val="1"/>
                <c:pt idx="0">
                  <c:v>2019 retirement rates</c:v>
                </c:pt>
              </c:strCache>
            </c:strRef>
          </c:tx>
          <c:spPr>
            <a:ln w="28575" cap="rnd">
              <a:solidFill>
                <a:srgbClr val="33495E"/>
              </a:solidFill>
              <a:prstDash val="sysDot"/>
              <a:round/>
            </a:ln>
            <a:effectLst/>
          </c:spPr>
          <c:marker>
            <c:symbol val="none"/>
          </c:marker>
          <c:cat>
            <c:numRef>
              <c:f>Data4!$F$2:$F$149</c:f>
              <c:numCache>
                <c:formatCode>m/d/yyyy</c:formatCode>
                <c:ptCount val="148"/>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numCache>
            </c:numRef>
          </c:cat>
          <c:val>
            <c:numRef>
              <c:f>Data4!$H$2:$H$149</c:f>
              <c:numCache>
                <c:formatCode>General</c:formatCode>
                <c:ptCount val="148"/>
                <c:pt idx="131">
                  <c:v>18.48686</c:v>
                </c:pt>
                <c:pt idx="132">
                  <c:v>18.542249999999999</c:v>
                </c:pt>
                <c:pt idx="133">
                  <c:v>18.56251</c:v>
                </c:pt>
                <c:pt idx="134">
                  <c:v>18.58615</c:v>
                </c:pt>
                <c:pt idx="135">
                  <c:v>18.61861</c:v>
                </c:pt>
                <c:pt idx="136">
                  <c:v>18.660640000000001</c:v>
                </c:pt>
                <c:pt idx="137">
                  <c:v>18.714040000000001</c:v>
                </c:pt>
                <c:pt idx="138">
                  <c:v>18.739249999999998</c:v>
                </c:pt>
                <c:pt idx="139">
                  <c:v>18.77543</c:v>
                </c:pt>
                <c:pt idx="140">
                  <c:v>18.827479999999998</c:v>
                </c:pt>
                <c:pt idx="141">
                  <c:v>18.83493</c:v>
                </c:pt>
                <c:pt idx="142">
                  <c:v>18.866820000000001</c:v>
                </c:pt>
                <c:pt idx="143">
                  <c:v>18.8842</c:v>
                </c:pt>
                <c:pt idx="144">
                  <c:v>18.88747</c:v>
                </c:pt>
                <c:pt idx="145">
                  <c:v>18.93141</c:v>
                </c:pt>
                <c:pt idx="146">
                  <c:v>18.960239999999999</c:v>
                </c:pt>
                <c:pt idx="147">
                  <c:v>19.00573</c:v>
                </c:pt>
              </c:numCache>
            </c:numRef>
          </c:val>
          <c:smooth val="0"/>
          <c:extLst>
            <c:ext xmlns:c16="http://schemas.microsoft.com/office/drawing/2014/chart" uri="{C3380CC4-5D6E-409C-BE32-E72D297353CC}">
              <c16:uniqueId val="{00000002-63D9-49BE-BC0A-F91B43090B38}"/>
            </c:ext>
          </c:extLst>
        </c:ser>
        <c:ser>
          <c:idx val="0"/>
          <c:order val="2"/>
          <c:tx>
            <c:strRef>
              <c:f>Data4!$I$1</c:f>
              <c:strCache>
                <c:ptCount val="1"/>
                <c:pt idx="0">
                  <c:v>2017 retirement rates</c:v>
                </c:pt>
              </c:strCache>
            </c:strRef>
          </c:tx>
          <c:spPr>
            <a:ln w="28575" cap="rnd">
              <a:solidFill>
                <a:srgbClr val="FF0000"/>
              </a:solidFill>
              <a:prstDash val="sysDot"/>
              <a:round/>
            </a:ln>
            <a:effectLst/>
          </c:spPr>
          <c:marker>
            <c:symbol val="none"/>
          </c:marker>
          <c:cat>
            <c:numRef>
              <c:f>Data4!$F$2:$F$149</c:f>
              <c:numCache>
                <c:formatCode>m/d/yyyy</c:formatCode>
                <c:ptCount val="148"/>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numCache>
            </c:numRef>
          </c:cat>
          <c:val>
            <c:numRef>
              <c:f>Data4!$I$2:$I$149</c:f>
              <c:numCache>
                <c:formatCode>General</c:formatCode>
                <c:ptCount val="148"/>
                <c:pt idx="107">
                  <c:v>18.167000000000002</c:v>
                </c:pt>
                <c:pt idx="108">
                  <c:v>18.195919999999997</c:v>
                </c:pt>
                <c:pt idx="109">
                  <c:v>18.22578</c:v>
                </c:pt>
                <c:pt idx="110">
                  <c:v>18.245660000000001</c:v>
                </c:pt>
                <c:pt idx="111">
                  <c:v>18.257490000000001</c:v>
                </c:pt>
                <c:pt idx="112">
                  <c:v>18.29196</c:v>
                </c:pt>
                <c:pt idx="113">
                  <c:v>18.303280000000001</c:v>
                </c:pt>
                <c:pt idx="114">
                  <c:v>18.318560000000002</c:v>
                </c:pt>
                <c:pt idx="115">
                  <c:v>18.367710000000002</c:v>
                </c:pt>
                <c:pt idx="116">
                  <c:v>18.373069999999998</c:v>
                </c:pt>
                <c:pt idx="117">
                  <c:v>18.420770000000001</c:v>
                </c:pt>
                <c:pt idx="118">
                  <c:v>18.46386</c:v>
                </c:pt>
                <c:pt idx="119">
                  <c:v>18.494040000000002</c:v>
                </c:pt>
                <c:pt idx="120">
                  <c:v>18.556710000000002</c:v>
                </c:pt>
                <c:pt idx="121">
                  <c:v>18.581329999999998</c:v>
                </c:pt>
                <c:pt idx="122">
                  <c:v>18.62369</c:v>
                </c:pt>
                <c:pt idx="123">
                  <c:v>18.635009999999998</c:v>
                </c:pt>
                <c:pt idx="124">
                  <c:v>18.647269999999999</c:v>
                </c:pt>
                <c:pt idx="125">
                  <c:v>18.680389999999999</c:v>
                </c:pt>
                <c:pt idx="126">
                  <c:v>18.718689999999999</c:v>
                </c:pt>
                <c:pt idx="127">
                  <c:v>18.791509999999999</c:v>
                </c:pt>
                <c:pt idx="128">
                  <c:v>18.830659999999998</c:v>
                </c:pt>
                <c:pt idx="129">
                  <c:v>18.879519999999999</c:v>
                </c:pt>
                <c:pt idx="130">
                  <c:v>18.895970000000002</c:v>
                </c:pt>
                <c:pt idx="131">
                  <c:v>18.912499999999998</c:v>
                </c:pt>
                <c:pt idx="132">
                  <c:v>18.971869999999999</c:v>
                </c:pt>
                <c:pt idx="133">
                  <c:v>18.994479999999999</c:v>
                </c:pt>
                <c:pt idx="134">
                  <c:v>19.02149</c:v>
                </c:pt>
                <c:pt idx="135">
                  <c:v>19.05048</c:v>
                </c:pt>
                <c:pt idx="136">
                  <c:v>19.086269999999999</c:v>
                </c:pt>
                <c:pt idx="137">
                  <c:v>19.13618</c:v>
                </c:pt>
                <c:pt idx="138">
                  <c:v>19.16309</c:v>
                </c:pt>
                <c:pt idx="139">
                  <c:v>19.19969</c:v>
                </c:pt>
                <c:pt idx="140">
                  <c:v>19.253270000000001</c:v>
                </c:pt>
                <c:pt idx="141">
                  <c:v>19.26492</c:v>
                </c:pt>
                <c:pt idx="142">
                  <c:v>19.29458</c:v>
                </c:pt>
                <c:pt idx="143">
                  <c:v>19.312860000000001</c:v>
                </c:pt>
                <c:pt idx="144">
                  <c:v>19.319890000000001</c:v>
                </c:pt>
                <c:pt idx="145">
                  <c:v>19.358900000000002</c:v>
                </c:pt>
                <c:pt idx="146">
                  <c:v>19.386379999999999</c:v>
                </c:pt>
                <c:pt idx="147">
                  <c:v>19.43488</c:v>
                </c:pt>
              </c:numCache>
            </c:numRef>
          </c:val>
          <c:smooth val="0"/>
          <c:extLst>
            <c:ext xmlns:c16="http://schemas.microsoft.com/office/drawing/2014/chart" uri="{C3380CC4-5D6E-409C-BE32-E72D297353CC}">
              <c16:uniqueId val="{00000004-63D9-49BE-BC0A-F91B43090B38}"/>
            </c:ext>
          </c:extLst>
        </c:ser>
        <c:dLbls>
          <c:showLegendKey val="0"/>
          <c:showVal val="0"/>
          <c:showCatName val="0"/>
          <c:showSerName val="0"/>
          <c:showPercent val="0"/>
          <c:showBubbleSize val="0"/>
        </c:dLbls>
        <c:smooth val="0"/>
        <c:axId val="998868976"/>
        <c:axId val="993194176"/>
      </c:lineChart>
      <c:dateAx>
        <c:axId val="998868976"/>
        <c:scaling>
          <c:orientation val="minMax"/>
          <c:min val="39814"/>
        </c:scaling>
        <c:delete val="0"/>
        <c:axPos val="b"/>
        <c:numFmt formatCode="yyyy" sourceLinked="0"/>
        <c:majorTickMark val="out"/>
        <c:minorTickMark val="out"/>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Arial" panose="020B0604020202020204" pitchFamily="34" charset="0"/>
                <a:ea typeface="+mn-ea"/>
                <a:cs typeface="Arial" panose="020B0604020202020204" pitchFamily="34" charset="0"/>
              </a:defRPr>
            </a:pPr>
            <a:endParaRPr lang="en-US"/>
          </a:p>
        </c:txPr>
        <c:crossAx val="993194176"/>
        <c:crosses val="autoZero"/>
        <c:auto val="1"/>
        <c:lblOffset val="100"/>
        <c:baseTimeUnit val="months"/>
        <c:majorUnit val="1"/>
        <c:majorTimeUnit val="years"/>
      </c:dateAx>
      <c:valAx>
        <c:axId val="993194176"/>
        <c:scaling>
          <c:orientation val="minMax"/>
          <c:max val="20"/>
          <c:min val="15"/>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rgbClr val="000000"/>
                </a:solidFill>
                <a:latin typeface="Arial" panose="020B0604020202020204" pitchFamily="34" charset="0"/>
                <a:ea typeface="+mn-ea"/>
                <a:cs typeface="Arial" panose="020B0604020202020204" pitchFamily="34" charset="0"/>
              </a:defRPr>
            </a:pPr>
            <a:endParaRPr lang="en-US"/>
          </a:p>
        </c:txPr>
        <c:crossAx val="998868976"/>
        <c:crosses val="autoZero"/>
        <c:crossBetween val="between"/>
        <c:majorUnit val="1"/>
      </c:valAx>
      <c:spPr>
        <a:noFill/>
        <a:ln>
          <a:noFill/>
        </a:ln>
        <a:effectLst/>
      </c:spPr>
    </c:plotArea>
    <c:legend>
      <c:legendPos val="b"/>
      <c:layout>
        <c:manualLayout>
          <c:xMode val="edge"/>
          <c:yMode val="edge"/>
          <c:x val="5.335073611428643E-2"/>
          <c:y val="0.19522886588440622"/>
          <c:w val="0.25060614096810441"/>
          <c:h val="0.1604954522393970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solidFill>
            <a:schemeClr val="tx1"/>
          </a:solidFill>
        </a:defRPr>
      </a:pPr>
      <a:endParaRPr lang="en-US"/>
    </a:p>
  </c:txPr>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6E53924-E85A-4C67-BB17-297EB95CFD76}">
  <sheetPr codeName="Chart1"/>
  <sheetViews>
    <sheetView zoomScale="125" workbookViewId="0"/>
  </sheetViews>
  <pageMargins left="0.25" right="0.25" top="0.25" bottom="2"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1067413-E522-4ABA-99C4-FC4852A1BD16}">
  <sheetPr codeName="Chart3"/>
  <sheetViews>
    <sheetView zoomScale="125" workbookViewId="0"/>
  </sheetViews>
  <pageMargins left="0.25" right="0.25" top="0.25" bottom="2" header="0.3" footer="0.3"/>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E087CC5-FE27-4A47-80DA-86A32545D999}">
  <sheetPr codeName="Chart5"/>
  <sheetViews>
    <sheetView zoomScale="125" workbookViewId="0"/>
  </sheetViews>
  <pageMargins left="0.25" right="0.25" top="0.25" bottom="2" header="0.3" footer="0.3"/>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EEEF417-4AA1-44A0-9BD6-AECAFC07D933}">
  <sheetPr codeName="Chart7"/>
  <sheetViews>
    <sheetView tabSelected="1" zoomScale="125" workbookViewId="0"/>
  </sheetViews>
  <pageMargins left="0.25" right="0.25" top="0.25" bottom="2"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494762" cy="5609167"/>
    <xdr:graphicFrame macro="">
      <xdr:nvGraphicFramePr>
        <xdr:cNvPr id="2" name="Chart 1">
          <a:extLst>
            <a:ext uri="{FF2B5EF4-FFF2-40B4-BE49-F238E27FC236}">
              <a16:creationId xmlns:a16="http://schemas.microsoft.com/office/drawing/2014/main" id="{1292EE61-9E3C-4A23-A40E-A7E82E81889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0.87871</cdr:y>
    </cdr:from>
    <cdr:to>
      <cdr:x>1</cdr:x>
      <cdr:y>1</cdr:y>
    </cdr:to>
    <cdr:sp macro="" textlink="">
      <cdr:nvSpPr>
        <cdr:cNvPr id="3" name="Axis">
          <a:extLst xmlns:a="http://schemas.openxmlformats.org/drawingml/2006/main">
            <a:ext uri="{FF2B5EF4-FFF2-40B4-BE49-F238E27FC236}">
              <a16:creationId xmlns:a16="http://schemas.microsoft.com/office/drawing/2014/main" id="{B0305F6F-A9D4-4966-B740-2E15CF6B331C}"/>
            </a:ext>
          </a:extLst>
        </cdr:cNvPr>
        <cdr:cNvSpPr txBox="1"/>
      </cdr:nvSpPr>
      <cdr:spPr>
        <a:xfrm xmlns:a="http://schemas.openxmlformats.org/drawingml/2006/main">
          <a:off x="0" y="4928810"/>
          <a:ext cx="9494762" cy="680357"/>
        </a:xfrm>
        <a:prstGeom xmlns:a="http://schemas.openxmlformats.org/drawingml/2006/main" prst="rect">
          <a:avLst/>
        </a:prstGeom>
      </cdr:spPr>
      <cdr:txBody>
        <a:bodyPr xmlns:a="http://schemas.openxmlformats.org/drawingml/2006/main" vert="horz"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a:solidFill>
              <a:srgbClr val="000000"/>
            </a:solidFill>
            <a:latin typeface="Arial" panose="020B0604020202020204" pitchFamily="34" charset="0"/>
          </a:endParaRPr>
        </a:p>
      </cdr:txBody>
    </cdr:sp>
  </cdr:relSizeAnchor>
  <cdr:relSizeAnchor xmlns:cdr="http://schemas.openxmlformats.org/drawingml/2006/chartDrawing">
    <cdr:from>
      <cdr:x>0.68217</cdr:x>
      <cdr:y>0.17178</cdr:y>
    </cdr:from>
    <cdr:to>
      <cdr:x>0.93602</cdr:x>
      <cdr:y>0.27963</cdr:y>
    </cdr:to>
    <cdr:sp macro="" textlink="">
      <cdr:nvSpPr>
        <cdr:cNvPr id="6" name="Axis">
          <a:extLst xmlns:a="http://schemas.openxmlformats.org/drawingml/2006/main">
            <a:ext uri="{FF2B5EF4-FFF2-40B4-BE49-F238E27FC236}">
              <a16:creationId xmlns:a16="http://schemas.microsoft.com/office/drawing/2014/main" id="{23582938-4815-4AB9-801C-F496AF23D254}"/>
            </a:ext>
          </a:extLst>
        </cdr:cNvPr>
        <cdr:cNvSpPr txBox="1"/>
      </cdr:nvSpPr>
      <cdr:spPr>
        <a:xfrm xmlns:a="http://schemas.openxmlformats.org/drawingml/2006/main">
          <a:off x="7389071" y="1033132"/>
          <a:ext cx="2749636" cy="648624"/>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200">
              <a:solidFill>
                <a:schemeClr val="tx1"/>
              </a:solidFill>
              <a:latin typeface="Arial" panose="020B0604020202020204" pitchFamily="34" charset="0"/>
            </a:rPr>
            <a:t>Mar '21</a:t>
          </a:r>
        </a:p>
      </cdr:txBody>
    </cdr:sp>
  </cdr:relSizeAnchor>
  <cdr:relSizeAnchor xmlns:cdr="http://schemas.openxmlformats.org/drawingml/2006/chartDrawing">
    <cdr:from>
      <cdr:x>0</cdr:x>
      <cdr:y>0</cdr:y>
    </cdr:from>
    <cdr:to>
      <cdr:x>0.90609</cdr:x>
      <cdr:y>0.11205</cdr:y>
    </cdr:to>
    <cdr:sp macro="" textlink="">
      <cdr:nvSpPr>
        <cdr:cNvPr id="34" name="Title">
          <a:extLst xmlns:a="http://schemas.openxmlformats.org/drawingml/2006/main">
            <a:ext uri="{FF2B5EF4-FFF2-40B4-BE49-F238E27FC236}">
              <a16:creationId xmlns:a16="http://schemas.microsoft.com/office/drawing/2014/main" id="{854FC6C8-FFE8-4A1B-ACF7-BC3C12AAB627}"/>
            </a:ext>
          </a:extLst>
        </cdr:cNvPr>
        <cdr:cNvSpPr txBox="1"/>
      </cdr:nvSpPr>
      <cdr:spPr>
        <a:xfrm xmlns:a="http://schemas.openxmlformats.org/drawingml/2006/main">
          <a:off x="0" y="0"/>
          <a:ext cx="9814560" cy="673886"/>
        </a:xfrm>
        <a:prstGeom xmlns:a="http://schemas.openxmlformats.org/drawingml/2006/main" prst="rect">
          <a:avLst/>
        </a:prstGeom>
      </cdr:spPr>
      <cdr:txBody>
        <a:bodyPr xmlns:a="http://schemas.openxmlformats.org/drawingml/2006/main" vert="horz"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400" b="1">
              <a:solidFill>
                <a:srgbClr val="1F497D"/>
              </a:solidFill>
              <a:latin typeface="Arial" panose="020B0604020202020204" pitchFamily="34" charset="0"/>
            </a:rPr>
            <a:t>Chart 1</a:t>
          </a:r>
        </a:p>
        <a:p xmlns:a="http://schemas.openxmlformats.org/drawingml/2006/main">
          <a:pPr algn="l"/>
          <a:r>
            <a:rPr lang="en-US" sz="1400" b="1">
              <a:solidFill>
                <a:srgbClr val="1F497D"/>
              </a:solidFill>
              <a:latin typeface="Arial" panose="020B0604020202020204" pitchFamily="34" charset="0"/>
            </a:rPr>
            <a:t>Job Openings Reach Record</a:t>
          </a:r>
          <a:r>
            <a:rPr lang="en-US" sz="1400" b="1" baseline="0">
              <a:solidFill>
                <a:srgbClr val="1F497D"/>
              </a:solidFill>
              <a:latin typeface="Arial" panose="020B0604020202020204" pitchFamily="34" charset="0"/>
            </a:rPr>
            <a:t> Levels</a:t>
          </a:r>
          <a:r>
            <a:rPr lang="en-US" sz="1400" b="1">
              <a:solidFill>
                <a:srgbClr val="1F497D"/>
              </a:solidFill>
              <a:latin typeface="Arial" panose="020B0604020202020204" pitchFamily="34" charset="0"/>
            </a:rPr>
            <a:t> </a:t>
          </a:r>
        </a:p>
      </cdr:txBody>
    </cdr:sp>
  </cdr:relSizeAnchor>
  <cdr:relSizeAnchor xmlns:cdr="http://schemas.openxmlformats.org/drawingml/2006/chartDrawing">
    <cdr:from>
      <cdr:x>0</cdr:x>
      <cdr:y>0.08567</cdr:y>
    </cdr:from>
    <cdr:to>
      <cdr:x>0.3017</cdr:x>
      <cdr:y>0.13874</cdr:y>
    </cdr:to>
    <cdr:sp macro="" textlink="">
      <cdr:nvSpPr>
        <cdr:cNvPr id="35" name="Axis">
          <a:extLst xmlns:a="http://schemas.openxmlformats.org/drawingml/2006/main">
            <a:ext uri="{FF2B5EF4-FFF2-40B4-BE49-F238E27FC236}">
              <a16:creationId xmlns:a16="http://schemas.microsoft.com/office/drawing/2014/main" id="{72E6072F-3282-42CA-A7A5-8FFA0E336ED3}"/>
            </a:ext>
          </a:extLst>
        </cdr:cNvPr>
        <cdr:cNvSpPr txBox="1"/>
      </cdr:nvSpPr>
      <cdr:spPr>
        <a:xfrm xmlns:a="http://schemas.openxmlformats.org/drawingml/2006/main">
          <a:off x="0" y="515243"/>
          <a:ext cx="3267954" cy="319139"/>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solidFill>
                <a:sysClr val="windowText" lastClr="000000"/>
              </a:solidFill>
              <a:latin typeface="Arial" panose="020B0604020202020204" pitchFamily="34" charset="0"/>
            </a:rPr>
            <a:t>Ratio, seasonally adjusted</a:t>
          </a:r>
        </a:p>
      </cdr:txBody>
    </cdr:sp>
  </cdr:relSizeAnchor>
  <cdr:relSizeAnchor xmlns:cdr="http://schemas.openxmlformats.org/drawingml/2006/chartDrawing">
    <cdr:from>
      <cdr:x>0.6983</cdr:x>
      <cdr:y>0.07651</cdr:y>
    </cdr:from>
    <cdr:to>
      <cdr:x>1</cdr:x>
      <cdr:y>0.12957</cdr:y>
    </cdr:to>
    <cdr:sp macro="" textlink="">
      <cdr:nvSpPr>
        <cdr:cNvPr id="36" name="Axis">
          <a:extLst xmlns:a="http://schemas.openxmlformats.org/drawingml/2006/main">
            <a:ext uri="{FF2B5EF4-FFF2-40B4-BE49-F238E27FC236}">
              <a16:creationId xmlns:a16="http://schemas.microsoft.com/office/drawing/2014/main" id="{7EBE6D97-2881-4C81-BB5C-10F49FF0DB86}"/>
            </a:ext>
          </a:extLst>
        </cdr:cNvPr>
        <cdr:cNvSpPr txBox="1"/>
      </cdr:nvSpPr>
      <cdr:spPr>
        <a:xfrm xmlns:a="http://schemas.openxmlformats.org/drawingml/2006/main">
          <a:off x="7563782" y="460139"/>
          <a:ext cx="3267954" cy="319139"/>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200">
              <a:solidFill>
                <a:sysClr val="windowText" lastClr="000000"/>
              </a:solidFill>
              <a:latin typeface="Arial" panose="020B0604020202020204" pitchFamily="34" charset="0"/>
            </a:rPr>
            <a:t>Thousands, seasonally adjusted</a:t>
          </a:r>
          <a:r>
            <a:rPr lang="en-US" sz="1200" baseline="0">
              <a:solidFill>
                <a:sysClr val="windowText" lastClr="000000"/>
              </a:solidFill>
              <a:latin typeface="Arial" panose="020B0604020202020204" pitchFamily="34" charset="0"/>
            </a:rPr>
            <a:t> </a:t>
          </a:r>
          <a:endParaRPr lang="en-US" sz="1200">
            <a:solidFill>
              <a:sysClr val="windowText" lastClr="000000"/>
            </a:solidFill>
            <a:latin typeface="Arial" panose="020B0604020202020204" pitchFamily="34" charset="0"/>
          </a:endParaRPr>
        </a:p>
      </cdr:txBody>
    </cdr:sp>
  </cdr:relSizeAnchor>
  <cdr:relSizeAnchor xmlns:cdr="http://schemas.openxmlformats.org/drawingml/2006/chartDrawing">
    <cdr:from>
      <cdr:x>0.77835</cdr:x>
      <cdr:y>0.94889</cdr:y>
    </cdr:from>
    <cdr:to>
      <cdr:x>1</cdr:x>
      <cdr:y>1</cdr:y>
    </cdr:to>
    <cdr:sp macro="" textlink="">
      <cdr:nvSpPr>
        <cdr:cNvPr id="37" name="TextBox 1">
          <a:extLst xmlns:a="http://schemas.openxmlformats.org/drawingml/2006/main">
            <a:ext uri="{FF2B5EF4-FFF2-40B4-BE49-F238E27FC236}">
              <a16:creationId xmlns:a16="http://schemas.microsoft.com/office/drawing/2014/main" id="{C8D9A2F1-DF2F-45A8-9133-335B5CB2016A}"/>
            </a:ext>
          </a:extLst>
        </cdr:cNvPr>
        <cdr:cNvSpPr txBox="1"/>
      </cdr:nvSpPr>
      <cdr:spPr>
        <a:xfrm xmlns:a="http://schemas.openxmlformats.org/drawingml/2006/main">
          <a:off x="8430898" y="5706756"/>
          <a:ext cx="2400838" cy="307376"/>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kern="800" baseline="0">
              <a:solidFill>
                <a:schemeClr val="tx1">
                  <a:lumMod val="75000"/>
                  <a:lumOff val="25000"/>
                </a:schemeClr>
              </a:solidFill>
              <a:latin typeface="Arial" panose="020B0604020202020204" pitchFamily="34" charset="0"/>
              <a:cs typeface="Arial" panose="020B0604020202020204" pitchFamily="34" charset="0"/>
            </a:rPr>
            <a:t>Federal Reserve Bank of Dallas</a:t>
          </a:r>
        </a:p>
      </cdr:txBody>
    </cdr:sp>
  </cdr:relSizeAnchor>
  <cdr:relSizeAnchor xmlns:cdr="http://schemas.openxmlformats.org/drawingml/2006/chartDrawing">
    <cdr:from>
      <cdr:x>0.44111</cdr:x>
      <cdr:y>0.18739</cdr:y>
    </cdr:from>
    <cdr:to>
      <cdr:x>0.45873</cdr:x>
      <cdr:y>0.18739</cdr:y>
    </cdr:to>
    <cdr:cxnSp macro="">
      <cdr:nvCxnSpPr>
        <cdr:cNvPr id="39" name="Straight Arrow Connector 38">
          <a:extLst xmlns:a="http://schemas.openxmlformats.org/drawingml/2006/main">
            <a:ext uri="{FF2B5EF4-FFF2-40B4-BE49-F238E27FC236}">
              <a16:creationId xmlns:a16="http://schemas.microsoft.com/office/drawing/2014/main" id="{AB16EAD9-42DA-46A8-AF6A-390AA6403615}"/>
            </a:ext>
          </a:extLst>
        </cdr:cNvPr>
        <cdr:cNvCxnSpPr/>
      </cdr:nvCxnSpPr>
      <cdr:spPr>
        <a:xfrm xmlns:a="http://schemas.openxmlformats.org/drawingml/2006/main" flipH="1">
          <a:off x="4188274" y="1051118"/>
          <a:ext cx="167297" cy="0"/>
        </a:xfrm>
        <a:prstGeom xmlns:a="http://schemas.openxmlformats.org/drawingml/2006/main" prst="straightConnector1">
          <a:avLst/>
        </a:prstGeom>
        <a:ln xmlns:a="http://schemas.openxmlformats.org/drawingml/2006/main" w="12700">
          <a:solidFill>
            <a:srgbClr val="BC1019"/>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0.46019</cdr:x>
      <cdr:y>0.26011</cdr:y>
    </cdr:from>
    <cdr:to>
      <cdr:x>0.47753</cdr:x>
      <cdr:y>0.26273</cdr:y>
    </cdr:to>
    <cdr:cxnSp macro="">
      <cdr:nvCxnSpPr>
        <cdr:cNvPr id="40" name="Straight Arrow Connector 39">
          <a:extLst xmlns:a="http://schemas.openxmlformats.org/drawingml/2006/main">
            <a:ext uri="{FF2B5EF4-FFF2-40B4-BE49-F238E27FC236}">
              <a16:creationId xmlns:a16="http://schemas.microsoft.com/office/drawing/2014/main" id="{1FCEF8D0-2751-45B7-97AC-E76200FB490A}"/>
            </a:ext>
          </a:extLst>
        </cdr:cNvPr>
        <cdr:cNvCxnSpPr/>
      </cdr:nvCxnSpPr>
      <cdr:spPr>
        <a:xfrm xmlns:a="http://schemas.openxmlformats.org/drawingml/2006/main">
          <a:off x="4369405" y="1458989"/>
          <a:ext cx="164599" cy="14712"/>
        </a:xfrm>
        <a:prstGeom xmlns:a="http://schemas.openxmlformats.org/drawingml/2006/main" prst="straightConnector1">
          <a:avLst/>
        </a:prstGeom>
        <a:ln xmlns:a="http://schemas.openxmlformats.org/drawingml/2006/main" w="12700">
          <a:solidFill>
            <a:srgbClr val="1F497D"/>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0.01115</cdr:x>
      <cdr:y>0.88005</cdr:y>
    </cdr:from>
    <cdr:to>
      <cdr:x>0.98965</cdr:x>
      <cdr:y>0.95418</cdr:y>
    </cdr:to>
    <cdr:sp macro="" textlink="">
      <cdr:nvSpPr>
        <cdr:cNvPr id="2" name="TextBox 1">
          <a:extLst xmlns:a="http://schemas.openxmlformats.org/drawingml/2006/main">
            <a:ext uri="{FF2B5EF4-FFF2-40B4-BE49-F238E27FC236}">
              <a16:creationId xmlns:a16="http://schemas.microsoft.com/office/drawing/2014/main" id="{BD90430F-6501-41F8-9747-68FF0E1DB02F}"/>
            </a:ext>
          </a:extLst>
        </cdr:cNvPr>
        <cdr:cNvSpPr txBox="1"/>
      </cdr:nvSpPr>
      <cdr:spPr>
        <a:xfrm xmlns:a="http://schemas.openxmlformats.org/drawingml/2006/main">
          <a:off x="105833" y="4936369"/>
          <a:ext cx="9290655" cy="4157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 Unemployed excludes temporary layoffs.Shaded</a:t>
          </a:r>
          <a:r>
            <a:rPr lang="en-US" sz="1100" baseline="0">
              <a:effectLst/>
              <a:latin typeface="Arial" panose="020B0604020202020204" pitchFamily="34" charset="0"/>
              <a:ea typeface="+mn-ea"/>
              <a:cs typeface="Arial" panose="020B0604020202020204" pitchFamily="34" charset="0"/>
            </a:rPr>
            <a:t> bars</a:t>
          </a:r>
          <a:r>
            <a:rPr lang="en-US" sz="1100">
              <a:effectLst/>
              <a:latin typeface="Arial" panose="020B0604020202020204" pitchFamily="34" charset="0"/>
              <a:ea typeface="+mn-ea"/>
              <a:cs typeface="Arial" panose="020B0604020202020204" pitchFamily="34" charset="0"/>
            </a:rPr>
            <a:t> indicate National Bureau of Economic Research (NBER)-</a:t>
          </a:r>
          <a:r>
            <a:rPr lang="en-US" sz="1100" baseline="0">
              <a:effectLst/>
              <a:latin typeface="Arial" panose="020B0604020202020204" pitchFamily="34" charset="0"/>
              <a:ea typeface="+mn-ea"/>
              <a:cs typeface="Arial" panose="020B0604020202020204" pitchFamily="34" charset="0"/>
            </a:rPr>
            <a:t>designated</a:t>
          </a:r>
          <a:r>
            <a:rPr lang="en-US" sz="1100">
              <a:effectLst/>
              <a:latin typeface="Arial" panose="020B0604020202020204" pitchFamily="34" charset="0"/>
              <a:ea typeface="+mn-ea"/>
              <a:cs typeface="Arial" panose="020B0604020202020204" pitchFamily="34" charset="0"/>
            </a:rPr>
            <a:t> recessions.</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SOURCES: Bureau of Labor Statistics; NBER.</a:t>
          </a:r>
          <a:endParaRPr lang="en-US">
            <a:effectLst/>
            <a:latin typeface="Arial" panose="020B0604020202020204" pitchFamily="34" charset="0"/>
            <a:cs typeface="Arial" panose="020B0604020202020204" pitchFamily="34" charset="0"/>
          </a:endParaRPr>
        </a:p>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494520" cy="5608320"/>
    <xdr:graphicFrame macro="">
      <xdr:nvGraphicFramePr>
        <xdr:cNvPr id="2" name="Chart 1">
          <a:extLst>
            <a:ext uri="{FF2B5EF4-FFF2-40B4-BE49-F238E27FC236}">
              <a16:creationId xmlns:a16="http://schemas.microsoft.com/office/drawing/2014/main" id="{AAE9F08E-58E7-4D14-BD5A-FB60354461B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0.08319</cdr:y>
    </cdr:from>
    <cdr:to>
      <cdr:x>0.25385</cdr:x>
      <cdr:y>0.1769</cdr:y>
    </cdr:to>
    <cdr:sp macro="" textlink="">
      <cdr:nvSpPr>
        <cdr:cNvPr id="5" name="Axis">
          <a:extLst xmlns:a="http://schemas.openxmlformats.org/drawingml/2006/main">
            <a:ext uri="{FF2B5EF4-FFF2-40B4-BE49-F238E27FC236}">
              <a16:creationId xmlns:a16="http://schemas.microsoft.com/office/drawing/2014/main" id="{C6BDD4EB-9D20-43F4-8421-EA172E7FB588}"/>
            </a:ext>
          </a:extLst>
        </cdr:cNvPr>
        <cdr:cNvSpPr txBox="1"/>
      </cdr:nvSpPr>
      <cdr:spPr>
        <a:xfrm xmlns:a="http://schemas.openxmlformats.org/drawingml/2006/main">
          <a:off x="0" y="466725"/>
          <a:ext cx="2410667" cy="52572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200">
              <a:solidFill>
                <a:schemeClr val="tx1"/>
              </a:solidFill>
              <a:latin typeface="Arial" panose="020B0604020202020204" pitchFamily="34" charset="0"/>
            </a:rPr>
            <a:t>Index, seasonally</a:t>
          </a:r>
          <a:r>
            <a:rPr lang="en-US" sz="1200" baseline="0">
              <a:solidFill>
                <a:schemeClr val="tx1"/>
              </a:solidFill>
              <a:latin typeface="Arial" panose="020B0604020202020204" pitchFamily="34" charset="0"/>
            </a:rPr>
            <a:t> adjusted</a:t>
          </a:r>
          <a:endParaRPr lang="en-US" sz="1200">
            <a:solidFill>
              <a:schemeClr val="tx1"/>
            </a:solidFill>
            <a:latin typeface="Arial" panose="020B0604020202020204" pitchFamily="34" charset="0"/>
          </a:endParaRPr>
        </a:p>
      </cdr:txBody>
    </cdr:sp>
  </cdr:relSizeAnchor>
  <cdr:relSizeAnchor xmlns:cdr="http://schemas.openxmlformats.org/drawingml/2006/chartDrawing">
    <cdr:from>
      <cdr:x>0</cdr:x>
      <cdr:y>0.85739</cdr:y>
    </cdr:from>
    <cdr:to>
      <cdr:x>1</cdr:x>
      <cdr:y>0.96604</cdr:y>
    </cdr:to>
    <cdr:sp macro="" textlink="">
      <cdr:nvSpPr>
        <cdr:cNvPr id="3" name="Axis">
          <a:extLst xmlns:a="http://schemas.openxmlformats.org/drawingml/2006/main">
            <a:ext uri="{FF2B5EF4-FFF2-40B4-BE49-F238E27FC236}">
              <a16:creationId xmlns:a16="http://schemas.microsoft.com/office/drawing/2014/main" id="{F1036B4D-A96D-4411-BBAB-D6784E7C4772}"/>
            </a:ext>
          </a:extLst>
        </cdr:cNvPr>
        <cdr:cNvSpPr txBox="1"/>
      </cdr:nvSpPr>
      <cdr:spPr>
        <a:xfrm xmlns:a="http://schemas.openxmlformats.org/drawingml/2006/main">
          <a:off x="0" y="4810125"/>
          <a:ext cx="9496425" cy="609600"/>
        </a:xfrm>
        <a:prstGeom xmlns:a="http://schemas.openxmlformats.org/drawingml/2006/main" prst="rect">
          <a:avLst/>
        </a:prstGeom>
      </cdr:spPr>
      <cdr:txBody>
        <a:bodyPr xmlns:a="http://schemas.openxmlformats.org/drawingml/2006/main" vert="horz"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solidFill>
                <a:srgbClr val="000000"/>
              </a:solidFill>
              <a:latin typeface="Arial" panose="020B0604020202020204" pitchFamily="34" charset="0"/>
            </a:rPr>
            <a:t>NOTES: The labor market differential is the share of consumers reporting jobs are plentiful</a:t>
          </a:r>
          <a:r>
            <a:rPr lang="en-US" sz="1100" baseline="0">
              <a:solidFill>
                <a:srgbClr val="000000"/>
              </a:solidFill>
              <a:latin typeface="Arial" panose="020B0604020202020204" pitchFamily="34" charset="0"/>
            </a:rPr>
            <a:t> </a:t>
          </a:r>
          <a:r>
            <a:rPr lang="en-US" sz="1100">
              <a:solidFill>
                <a:srgbClr val="000000"/>
              </a:solidFill>
              <a:latin typeface="Arial" panose="020B0604020202020204" pitchFamily="34" charset="0"/>
            </a:rPr>
            <a:t>minus</a:t>
          </a:r>
          <a:r>
            <a:rPr lang="en-US" sz="1100" baseline="0">
              <a:solidFill>
                <a:srgbClr val="000000"/>
              </a:solidFill>
              <a:latin typeface="Arial" panose="020B0604020202020204" pitchFamily="34" charset="0"/>
            </a:rPr>
            <a:t> those reporting that jobs are hard to get</a:t>
          </a:r>
          <a:r>
            <a:rPr lang="en-US" sz="1100">
              <a:solidFill>
                <a:srgbClr val="000000"/>
              </a:solidFill>
              <a:latin typeface="Arial" panose="020B0604020202020204" pitchFamily="34" charset="0"/>
            </a:rPr>
            <a:t>. Shaded bars</a:t>
          </a:r>
          <a:r>
            <a:rPr lang="en-US" sz="1100" baseline="0">
              <a:solidFill>
                <a:srgbClr val="000000"/>
              </a:solidFill>
              <a:latin typeface="Arial" panose="020B0604020202020204" pitchFamily="34" charset="0"/>
            </a:rPr>
            <a:t> indicate National Bureau of Economic Research (NBER)-designated recessions.</a:t>
          </a:r>
          <a:endParaRPr lang="en-US" sz="1100">
            <a:solidFill>
              <a:srgbClr val="000000"/>
            </a:solidFill>
            <a:latin typeface="Arial" panose="020B0604020202020204" pitchFamily="34" charset="0"/>
          </a:endParaRPr>
        </a:p>
        <a:p xmlns:a="http://schemas.openxmlformats.org/drawingml/2006/main">
          <a:r>
            <a:rPr lang="en-US" sz="1100">
              <a:solidFill>
                <a:srgbClr val="000000"/>
              </a:solidFill>
              <a:latin typeface="Arial" panose="020B0604020202020204" pitchFamily="34" charset="0"/>
            </a:rPr>
            <a:t>SOURCES: Conference Board; NBER.</a:t>
          </a:r>
        </a:p>
      </cdr:txBody>
    </cdr:sp>
  </cdr:relSizeAnchor>
  <cdr:relSizeAnchor xmlns:cdr="http://schemas.openxmlformats.org/drawingml/2006/chartDrawing">
    <cdr:from>
      <cdr:x>0.77336</cdr:x>
      <cdr:y>0.948</cdr:y>
    </cdr:from>
    <cdr:to>
      <cdr:x>1</cdr:x>
      <cdr:y>1</cdr:y>
    </cdr:to>
    <cdr:sp macro="" textlink="">
      <cdr:nvSpPr>
        <cdr:cNvPr id="11" name="TextBox 1">
          <a:extLst xmlns:a="http://schemas.openxmlformats.org/drawingml/2006/main">
            <a:ext uri="{FF2B5EF4-FFF2-40B4-BE49-F238E27FC236}">
              <a16:creationId xmlns:a16="http://schemas.microsoft.com/office/drawing/2014/main" id="{2D00446E-F5CE-4FAF-A6C3-39AAA2CEB275}"/>
            </a:ext>
          </a:extLst>
        </cdr:cNvPr>
        <cdr:cNvSpPr txBox="1"/>
      </cdr:nvSpPr>
      <cdr:spPr>
        <a:xfrm xmlns:a="http://schemas.openxmlformats.org/drawingml/2006/main">
          <a:off x="7485865" y="5927202"/>
          <a:ext cx="2193814" cy="325106"/>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kern="800" baseline="0">
              <a:solidFill>
                <a:schemeClr val="tx1">
                  <a:lumMod val="75000"/>
                  <a:lumOff val="25000"/>
                </a:schemeClr>
              </a:solidFill>
              <a:latin typeface="Arial" panose="020B0604020202020204" pitchFamily="34" charset="0"/>
              <a:cs typeface="Arial" panose="020B0604020202020204" pitchFamily="34" charset="0"/>
            </a:rPr>
            <a:t>Federal Reserve Bank of Dallas</a:t>
          </a:r>
        </a:p>
      </cdr:txBody>
    </cdr:sp>
  </cdr:relSizeAnchor>
  <cdr:relSizeAnchor xmlns:cdr="http://schemas.openxmlformats.org/drawingml/2006/chartDrawing">
    <cdr:from>
      <cdr:x>0</cdr:x>
      <cdr:y>0</cdr:y>
    </cdr:from>
    <cdr:to>
      <cdr:x>0.9265</cdr:x>
      <cdr:y>0.114</cdr:y>
    </cdr:to>
    <cdr:sp macro="" textlink="">
      <cdr:nvSpPr>
        <cdr:cNvPr id="20" name="Title">
          <a:extLst xmlns:a="http://schemas.openxmlformats.org/drawingml/2006/main">
            <a:ext uri="{FF2B5EF4-FFF2-40B4-BE49-F238E27FC236}">
              <a16:creationId xmlns:a16="http://schemas.microsoft.com/office/drawing/2014/main" id="{0D6E1653-428D-473B-A9B9-C9DB2FF41480}"/>
            </a:ext>
          </a:extLst>
        </cdr:cNvPr>
        <cdr:cNvSpPr txBox="1"/>
      </cdr:nvSpPr>
      <cdr:spPr>
        <a:xfrm xmlns:a="http://schemas.openxmlformats.org/drawingml/2006/main">
          <a:off x="0" y="0"/>
          <a:ext cx="8968252" cy="712758"/>
        </a:xfrm>
        <a:prstGeom xmlns:a="http://schemas.openxmlformats.org/drawingml/2006/main" prst="rect">
          <a:avLst/>
        </a:prstGeom>
      </cdr:spPr>
      <cdr:txBody>
        <a:bodyPr xmlns:a="http://schemas.openxmlformats.org/drawingml/2006/main" vert="horz"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400" b="1">
              <a:solidFill>
                <a:srgbClr val="1F497D"/>
              </a:solidFill>
              <a:latin typeface="Arial" panose="020B0604020202020204" pitchFamily="34" charset="0"/>
            </a:rPr>
            <a:t>Chart 2</a:t>
          </a:r>
        </a:p>
        <a:p xmlns:a="http://schemas.openxmlformats.org/drawingml/2006/main">
          <a:pPr algn="l"/>
          <a:r>
            <a:rPr lang="en-US" sz="1400" b="1">
              <a:solidFill>
                <a:srgbClr val="1F497D"/>
              </a:solidFill>
              <a:latin typeface="Arial" panose="020B0604020202020204" pitchFamily="34" charset="0"/>
            </a:rPr>
            <a:t>Individuals</a:t>
          </a:r>
          <a:r>
            <a:rPr lang="en-US" sz="1400" b="1" baseline="0">
              <a:solidFill>
                <a:srgbClr val="1F497D"/>
              </a:solidFill>
              <a:latin typeface="Arial" panose="020B0604020202020204" pitchFamily="34" charset="0"/>
            </a:rPr>
            <a:t> Report Jobs Are Relatively Abundant</a:t>
          </a:r>
          <a:endParaRPr lang="en-US" sz="1400" b="1">
            <a:solidFill>
              <a:srgbClr val="1F497D"/>
            </a:solidFill>
            <a:latin typeface="Arial" panose="020B0604020202020204" pitchFamily="34" charset="0"/>
          </a:endParaRPr>
        </a:p>
      </cdr:txBody>
    </cdr:sp>
  </cdr:relSizeAnchor>
  <cdr:relSizeAnchor xmlns:cdr="http://schemas.openxmlformats.org/drawingml/2006/chartDrawing">
    <cdr:from>
      <cdr:x>0.69846</cdr:x>
      <cdr:y>0.19673</cdr:y>
    </cdr:from>
    <cdr:to>
      <cdr:x>0.95802</cdr:x>
      <cdr:y>0.30646</cdr:y>
    </cdr:to>
    <cdr:sp macro="" textlink="">
      <cdr:nvSpPr>
        <cdr:cNvPr id="21" name="Axis">
          <a:extLst xmlns:a="http://schemas.openxmlformats.org/drawingml/2006/main">
            <a:ext uri="{FF2B5EF4-FFF2-40B4-BE49-F238E27FC236}">
              <a16:creationId xmlns:a16="http://schemas.microsoft.com/office/drawing/2014/main" id="{DC6A92F6-8FD7-4463-9889-93084C21A316}"/>
            </a:ext>
          </a:extLst>
        </cdr:cNvPr>
        <cdr:cNvSpPr txBox="1"/>
      </cdr:nvSpPr>
      <cdr:spPr>
        <a:xfrm xmlns:a="http://schemas.openxmlformats.org/drawingml/2006/main">
          <a:off x="8276112" y="1375434"/>
          <a:ext cx="3075552" cy="767161"/>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200">
              <a:solidFill>
                <a:schemeClr val="tx1"/>
              </a:solidFill>
              <a:latin typeface="Arial" panose="020B0604020202020204" pitchFamily="34" charset="0"/>
            </a:rPr>
            <a:t>May '21</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494520" cy="5608320"/>
    <xdr:graphicFrame macro="">
      <xdr:nvGraphicFramePr>
        <xdr:cNvPr id="2" name="Chart 1">
          <a:extLst>
            <a:ext uri="{FF2B5EF4-FFF2-40B4-BE49-F238E27FC236}">
              <a16:creationId xmlns:a16="http://schemas.microsoft.com/office/drawing/2014/main" id="{49DD378F-E848-480E-AAD5-778D2F976E4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cdr:y>
    </cdr:from>
    <cdr:to>
      <cdr:x>0.97683</cdr:x>
      <cdr:y>0.12334</cdr:y>
    </cdr:to>
    <cdr:sp macro="" textlink="">
      <cdr:nvSpPr>
        <cdr:cNvPr id="6" name="TextBox 1">
          <a:extLst xmlns:a="http://schemas.openxmlformats.org/drawingml/2006/main">
            <a:ext uri="{FF2B5EF4-FFF2-40B4-BE49-F238E27FC236}">
              <a16:creationId xmlns:a16="http://schemas.microsoft.com/office/drawing/2014/main" id="{38621D69-B46C-492D-BA70-1E75BE80D74B}"/>
            </a:ext>
          </a:extLst>
        </cdr:cNvPr>
        <cdr:cNvSpPr txBox="1"/>
      </cdr:nvSpPr>
      <cdr:spPr>
        <a:xfrm xmlns:a="http://schemas.openxmlformats.org/drawingml/2006/main">
          <a:off x="0" y="0"/>
          <a:ext cx="9592739" cy="7800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400" b="1">
              <a:solidFill>
                <a:srgbClr val="1F497D"/>
              </a:solidFill>
              <a:latin typeface="Arial" panose="020B0604020202020204" pitchFamily="34" charset="0"/>
              <a:cs typeface="Arial" panose="020B0604020202020204" pitchFamily="34" charset="0"/>
            </a:rPr>
            <a:t>Chart 3</a:t>
          </a:r>
        </a:p>
        <a:p xmlns:a="http://schemas.openxmlformats.org/drawingml/2006/main">
          <a:pPr algn="l"/>
          <a:r>
            <a:rPr lang="en-US" sz="1400" b="1">
              <a:solidFill>
                <a:srgbClr val="1F497D"/>
              </a:solidFill>
              <a:latin typeface="Arial" panose="020B0604020202020204" pitchFamily="34" charset="0"/>
              <a:cs typeface="Arial" panose="020B0604020202020204" pitchFamily="34" charset="0"/>
            </a:rPr>
            <a:t>Real-Time</a:t>
          </a:r>
          <a:r>
            <a:rPr lang="en-US" sz="1400" b="1" baseline="0">
              <a:solidFill>
                <a:srgbClr val="1F497D"/>
              </a:solidFill>
              <a:latin typeface="Arial" panose="020B0604020202020204" pitchFamily="34" charset="0"/>
              <a:cs typeface="Arial" panose="020B0604020202020204" pitchFamily="34" charset="0"/>
            </a:rPr>
            <a:t> Population Survey Indicates Reluctance to Return to Previous Position</a:t>
          </a:r>
          <a:endParaRPr lang="en-US" sz="1400" b="1">
            <a:solidFill>
              <a:srgbClr val="1F497D"/>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0.80381</cdr:y>
    </cdr:from>
    <cdr:to>
      <cdr:x>1</cdr:x>
      <cdr:y>0.95963</cdr:y>
    </cdr:to>
    <cdr:sp macro="" textlink="">
      <cdr:nvSpPr>
        <cdr:cNvPr id="7" name="TextBox 1">
          <a:extLst xmlns:a="http://schemas.openxmlformats.org/drawingml/2006/main">
            <a:ext uri="{FF2B5EF4-FFF2-40B4-BE49-F238E27FC236}">
              <a16:creationId xmlns:a16="http://schemas.microsoft.com/office/drawing/2014/main" id="{5AA11FAA-4384-43BB-81D3-06F0F01E71B4}"/>
            </a:ext>
          </a:extLst>
        </cdr:cNvPr>
        <cdr:cNvSpPr txBox="1"/>
      </cdr:nvSpPr>
      <cdr:spPr>
        <a:xfrm xmlns:a="http://schemas.openxmlformats.org/drawingml/2006/main">
          <a:off x="0" y="5619750"/>
          <a:ext cx="11849100" cy="108935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a:solidFill>
                <a:schemeClr val="tx1"/>
              </a:solidFill>
              <a:latin typeface="Arial" panose="020B0604020202020204" pitchFamily="34" charset="0"/>
              <a:cs typeface="Arial" panose="020B0604020202020204" pitchFamily="34" charset="0"/>
            </a:rPr>
            <a:t>NOTES: R</a:t>
          </a:r>
          <a:r>
            <a:rPr lang="en-US" sz="1100" baseline="0">
              <a:solidFill>
                <a:schemeClr val="tx1"/>
              </a:solidFill>
              <a:latin typeface="Arial" panose="020B0604020202020204" pitchFamily="34" charset="0"/>
              <a:cs typeface="Arial" panose="020B0604020202020204" pitchFamily="34" charset="0"/>
            </a:rPr>
            <a:t>espondents who were employed in February 2020 and worked in March 2020 or later but are currently not employed were asked, "Suppose that tomorrow your old employer gives you the option to return to work and resume the same activities you were doing before at the same rate of pay. In this scenario, would you be willing to return to work tomorrow?" The bars plot the three-month moving average of the share of responses.</a:t>
          </a:r>
        </a:p>
        <a:p xmlns:a="http://schemas.openxmlformats.org/drawingml/2006/main">
          <a:pPr algn="l"/>
          <a:r>
            <a:rPr lang="en-US" sz="1100" baseline="0">
              <a:solidFill>
                <a:schemeClr val="tx1"/>
              </a:solidFill>
              <a:latin typeface="Arial" panose="020B0604020202020204" pitchFamily="34" charset="0"/>
              <a:cs typeface="Arial" panose="020B0604020202020204" pitchFamily="34" charset="0"/>
            </a:rPr>
            <a:t>SOURCES: Real-Time Population Survey (RPS); "Real-Time Labor Market Estimates During the 2020 Coronavirus Outbreak," by Alexander Bick and Adam Blandin, working paper, revised May 2021.</a:t>
          </a:r>
        </a:p>
      </cdr:txBody>
    </cdr:sp>
  </cdr:relSizeAnchor>
  <cdr:relSizeAnchor xmlns:cdr="http://schemas.openxmlformats.org/drawingml/2006/chartDrawing">
    <cdr:from>
      <cdr:x>0</cdr:x>
      <cdr:y>0.09682</cdr:y>
    </cdr:from>
    <cdr:to>
      <cdr:x>0.93711</cdr:x>
      <cdr:y>0.20453</cdr:y>
    </cdr:to>
    <cdr:sp macro="" textlink="">
      <cdr:nvSpPr>
        <cdr:cNvPr id="8" name="TextBox 1">
          <a:extLst xmlns:a="http://schemas.openxmlformats.org/drawingml/2006/main">
            <a:ext uri="{FF2B5EF4-FFF2-40B4-BE49-F238E27FC236}">
              <a16:creationId xmlns:a16="http://schemas.microsoft.com/office/drawing/2014/main" id="{BEB3098E-8A20-4C92-9220-C3E1B8A52A62}"/>
            </a:ext>
          </a:extLst>
        </cdr:cNvPr>
        <cdr:cNvSpPr txBox="1"/>
      </cdr:nvSpPr>
      <cdr:spPr>
        <a:xfrm xmlns:a="http://schemas.openxmlformats.org/drawingml/2006/main">
          <a:off x="0" y="489878"/>
          <a:ext cx="7362142" cy="5449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200">
              <a:solidFill>
                <a:schemeClr val="tx1"/>
              </a:solidFill>
              <a:latin typeface="Arial" panose="020B0604020202020204" pitchFamily="34" charset="0"/>
              <a:cs typeface="Arial" panose="020B0604020202020204" pitchFamily="34" charset="0"/>
            </a:rPr>
            <a:t>Percent</a:t>
          </a:r>
          <a:r>
            <a:rPr lang="en-US" sz="1200" baseline="0">
              <a:solidFill>
                <a:schemeClr val="tx1"/>
              </a:solidFill>
              <a:latin typeface="Arial" panose="020B0604020202020204" pitchFamily="34" charset="0"/>
              <a:cs typeface="Arial" panose="020B0604020202020204" pitchFamily="34" charset="0"/>
            </a:rPr>
            <a:t> willing to return to previous job (same pay/hours)</a:t>
          </a:r>
          <a:endParaRPr lang="en-US" sz="120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0.75522</cdr:x>
      <cdr:y>0.95134</cdr:y>
    </cdr:from>
    <cdr:to>
      <cdr:x>1</cdr:x>
      <cdr:y>1</cdr:y>
    </cdr:to>
    <cdr:sp macro="" textlink="">
      <cdr:nvSpPr>
        <cdr:cNvPr id="9" name="TextBox 1">
          <a:extLst xmlns:a="http://schemas.openxmlformats.org/drawingml/2006/main">
            <a:ext uri="{FF2B5EF4-FFF2-40B4-BE49-F238E27FC236}">
              <a16:creationId xmlns:a16="http://schemas.microsoft.com/office/drawing/2014/main" id="{BCA95777-A7EB-4BE7-80D7-11A04DB2324A}"/>
            </a:ext>
          </a:extLst>
        </cdr:cNvPr>
        <cdr:cNvSpPr txBox="1"/>
      </cdr:nvSpPr>
      <cdr:spPr>
        <a:xfrm xmlns:a="http://schemas.openxmlformats.org/drawingml/2006/main">
          <a:off x="7158849" y="5317806"/>
          <a:ext cx="2320304" cy="271972"/>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kern="800" baseline="0">
              <a:solidFill>
                <a:schemeClr val="tx1">
                  <a:lumMod val="75000"/>
                  <a:lumOff val="25000"/>
                </a:schemeClr>
              </a:solidFill>
              <a:latin typeface="Arial" panose="020B0604020202020204" pitchFamily="34" charset="0"/>
              <a:cs typeface="Arial" panose="020B0604020202020204" pitchFamily="34" charset="0"/>
            </a:rPr>
            <a:t>Federal Reserve Bank of Dallas</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489440" cy="5603240"/>
    <xdr:graphicFrame macro="">
      <xdr:nvGraphicFramePr>
        <xdr:cNvPr id="2" name="Chart 1">
          <a:extLst>
            <a:ext uri="{FF2B5EF4-FFF2-40B4-BE49-F238E27FC236}">
              <a16:creationId xmlns:a16="http://schemas.microsoft.com/office/drawing/2014/main" id="{F5D1F12F-D05E-492D-9F1E-98AC8A979A1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0.1022</cdr:y>
    </cdr:from>
    <cdr:to>
      <cdr:x>0.39544</cdr:x>
      <cdr:y>0.34484</cdr:y>
    </cdr:to>
    <cdr:sp macro="" textlink="">
      <cdr:nvSpPr>
        <cdr:cNvPr id="2" name="TextBox 1">
          <a:extLst xmlns:a="http://schemas.openxmlformats.org/drawingml/2006/main">
            <a:ext uri="{FF2B5EF4-FFF2-40B4-BE49-F238E27FC236}">
              <a16:creationId xmlns:a16="http://schemas.microsoft.com/office/drawing/2014/main" id="{D4D2DB80-0231-4E18-8709-293B1A8F1117}"/>
            </a:ext>
          </a:extLst>
        </cdr:cNvPr>
        <cdr:cNvSpPr txBox="1"/>
      </cdr:nvSpPr>
      <cdr:spPr>
        <a:xfrm xmlns:a="http://schemas.openxmlformats.org/drawingml/2006/main">
          <a:off x="0" y="638975"/>
          <a:ext cx="3827732" cy="15170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t>Percent of population retired</a:t>
          </a:r>
        </a:p>
      </cdr:txBody>
    </cdr:sp>
  </cdr:relSizeAnchor>
  <cdr:relSizeAnchor xmlns:cdr="http://schemas.openxmlformats.org/drawingml/2006/chartDrawing">
    <cdr:from>
      <cdr:x>0.8872</cdr:x>
      <cdr:y>0.18857</cdr:y>
    </cdr:from>
    <cdr:to>
      <cdr:x>1</cdr:x>
      <cdr:y>0.43121</cdr:y>
    </cdr:to>
    <cdr:sp macro="" textlink="">
      <cdr:nvSpPr>
        <cdr:cNvPr id="4" name="TextBox 1">
          <a:extLst xmlns:a="http://schemas.openxmlformats.org/drawingml/2006/main">
            <a:ext uri="{FF2B5EF4-FFF2-40B4-BE49-F238E27FC236}">
              <a16:creationId xmlns:a16="http://schemas.microsoft.com/office/drawing/2014/main" id="{0428816C-B50B-42E1-9844-44BD3EFCDF4F}"/>
            </a:ext>
          </a:extLst>
        </cdr:cNvPr>
        <cdr:cNvSpPr txBox="1"/>
      </cdr:nvSpPr>
      <cdr:spPr>
        <a:xfrm xmlns:a="http://schemas.openxmlformats.org/drawingml/2006/main">
          <a:off x="8587811" y="1178977"/>
          <a:ext cx="1091868" cy="15170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latin typeface="Arial" panose="020B0604020202020204" pitchFamily="34" charset="0"/>
              <a:cs typeface="Arial" panose="020B0604020202020204" pitchFamily="34" charset="0"/>
            </a:rPr>
            <a:t>Apr '21</a:t>
          </a:r>
        </a:p>
        <a:p xmlns:a="http://schemas.openxmlformats.org/drawingml/2006/main">
          <a:pPr algn="ctr"/>
          <a:r>
            <a:rPr lang="en-US" sz="1200">
              <a:latin typeface="Arial" panose="020B0604020202020204" pitchFamily="34" charset="0"/>
              <a:cs typeface="Arial" panose="020B0604020202020204" pitchFamily="34" charset="0"/>
            </a:rPr>
            <a:t>19.5</a:t>
          </a:r>
        </a:p>
        <a:p xmlns:a="http://schemas.openxmlformats.org/drawingml/2006/main">
          <a:pPr algn="ctr"/>
          <a:r>
            <a:rPr lang="en-US" sz="1200">
              <a:solidFill>
                <a:srgbClr val="BC1019"/>
              </a:solidFill>
              <a:latin typeface="Arial" panose="020B0604020202020204" pitchFamily="34" charset="0"/>
              <a:cs typeface="Arial" panose="020B0604020202020204" pitchFamily="34" charset="0"/>
            </a:rPr>
            <a:t>19.4</a:t>
          </a:r>
        </a:p>
        <a:p xmlns:a="http://schemas.openxmlformats.org/drawingml/2006/main">
          <a:pPr algn="ctr"/>
          <a:r>
            <a:rPr lang="en-US" sz="1200">
              <a:solidFill>
                <a:srgbClr val="33495E"/>
              </a:solidFill>
              <a:latin typeface="Arial" panose="020B0604020202020204" pitchFamily="34" charset="0"/>
              <a:cs typeface="Arial" panose="020B0604020202020204" pitchFamily="34" charset="0"/>
            </a:rPr>
            <a:t>19.0</a:t>
          </a:r>
        </a:p>
      </cdr:txBody>
    </cdr:sp>
  </cdr:relSizeAnchor>
  <cdr:relSizeAnchor xmlns:cdr="http://schemas.openxmlformats.org/drawingml/2006/chartDrawing">
    <cdr:from>
      <cdr:x>0.7441</cdr:x>
      <cdr:y>0.95078</cdr:y>
    </cdr:from>
    <cdr:to>
      <cdr:x>0.99243</cdr:x>
      <cdr:y>1</cdr:y>
    </cdr:to>
    <cdr:sp macro="" textlink="">
      <cdr:nvSpPr>
        <cdr:cNvPr id="6" name="TextBox 1">
          <a:extLst xmlns:a="http://schemas.openxmlformats.org/drawingml/2006/main">
            <a:ext uri="{FF2B5EF4-FFF2-40B4-BE49-F238E27FC236}">
              <a16:creationId xmlns:a16="http://schemas.microsoft.com/office/drawing/2014/main" id="{32CA3C76-5BE9-4749-BDD2-06FF2BE7D4BD}"/>
            </a:ext>
          </a:extLst>
        </cdr:cNvPr>
        <cdr:cNvSpPr txBox="1"/>
      </cdr:nvSpPr>
      <cdr:spPr>
        <a:xfrm xmlns:a="http://schemas.openxmlformats.org/drawingml/2006/main">
          <a:off x="7202602" y="5944553"/>
          <a:ext cx="2403807" cy="307755"/>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kern="800" baseline="0">
              <a:solidFill>
                <a:schemeClr val="tx1">
                  <a:lumMod val="75000"/>
                  <a:lumOff val="25000"/>
                </a:schemeClr>
              </a:solidFill>
              <a:latin typeface="Arial" panose="020B0604020202020204" pitchFamily="34" charset="0"/>
              <a:cs typeface="Arial" panose="020B0604020202020204" pitchFamily="34" charset="0"/>
            </a:rPr>
            <a:t>Federal Reserve Bank of Dallas</a:t>
          </a:r>
        </a:p>
      </cdr:txBody>
    </cdr:sp>
  </cdr:relSizeAnchor>
  <cdr:relSizeAnchor xmlns:cdr="http://schemas.openxmlformats.org/drawingml/2006/chartDrawing">
    <cdr:from>
      <cdr:x>0</cdr:x>
      <cdr:y>0.7791</cdr:y>
    </cdr:from>
    <cdr:to>
      <cdr:x>1</cdr:x>
      <cdr:y>1</cdr:y>
    </cdr:to>
    <cdr:sp macro="" textlink="">
      <cdr:nvSpPr>
        <cdr:cNvPr id="7" name="TextBox 1">
          <a:extLst xmlns:a="http://schemas.openxmlformats.org/drawingml/2006/main">
            <a:ext uri="{FF2B5EF4-FFF2-40B4-BE49-F238E27FC236}">
              <a16:creationId xmlns:a16="http://schemas.microsoft.com/office/drawing/2014/main" id="{6512DFE5-F747-4CFA-BD0E-CC6D61B228FE}"/>
            </a:ext>
          </a:extLst>
        </cdr:cNvPr>
        <cdr:cNvSpPr txBox="1"/>
      </cdr:nvSpPr>
      <cdr:spPr>
        <a:xfrm xmlns:a="http://schemas.openxmlformats.org/drawingml/2006/main">
          <a:off x="0" y="4871184"/>
          <a:ext cx="9679679" cy="1381124"/>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100" baseline="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0.00525</cdr:x>
      <cdr:y>0.00812</cdr:y>
    </cdr:from>
    <cdr:to>
      <cdr:x>0.99627</cdr:x>
      <cdr:y>0.13289</cdr:y>
    </cdr:to>
    <cdr:sp macro="" textlink="">
      <cdr:nvSpPr>
        <cdr:cNvPr id="8" name="TextBox 1">
          <a:extLst xmlns:a="http://schemas.openxmlformats.org/drawingml/2006/main">
            <a:ext uri="{FF2B5EF4-FFF2-40B4-BE49-F238E27FC236}">
              <a16:creationId xmlns:a16="http://schemas.microsoft.com/office/drawing/2014/main" id="{362DD303-8DB1-48B5-B8CF-CD038562D249}"/>
            </a:ext>
          </a:extLst>
        </cdr:cNvPr>
        <cdr:cNvSpPr txBox="1"/>
      </cdr:nvSpPr>
      <cdr:spPr>
        <a:xfrm xmlns:a="http://schemas.openxmlformats.org/drawingml/2006/main">
          <a:off x="50800" y="50800"/>
          <a:ext cx="9592739" cy="7800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400" b="1">
              <a:solidFill>
                <a:srgbClr val="1F497D"/>
              </a:solidFill>
              <a:latin typeface="Arial" panose="020B0604020202020204" pitchFamily="34" charset="0"/>
              <a:cs typeface="Arial" panose="020B0604020202020204" pitchFamily="34" charset="0"/>
            </a:rPr>
            <a:t>Chart 4</a:t>
          </a:r>
        </a:p>
        <a:p xmlns:a="http://schemas.openxmlformats.org/drawingml/2006/main">
          <a:pPr algn="l"/>
          <a:r>
            <a:rPr lang="en-US" sz="1400" b="1">
              <a:solidFill>
                <a:srgbClr val="1F497D"/>
              </a:solidFill>
              <a:latin typeface="Arial" panose="020B0604020202020204" pitchFamily="34" charset="0"/>
              <a:cs typeface="Arial" panose="020B0604020202020204" pitchFamily="34" charset="0"/>
            </a:rPr>
            <a:t>Retirement Rates Return to 2017 Trend Levels</a:t>
          </a:r>
        </a:p>
      </cdr:txBody>
    </cdr:sp>
  </cdr:relSizeAnchor>
  <cdr:relSizeAnchor xmlns:cdr="http://schemas.openxmlformats.org/drawingml/2006/chartDrawing">
    <cdr:from>
      <cdr:x>0.01513</cdr:x>
      <cdr:y>0.86119</cdr:y>
    </cdr:from>
    <cdr:to>
      <cdr:x>0.98567</cdr:x>
      <cdr:y>0.97574</cdr:y>
    </cdr:to>
    <cdr:sp macro="" textlink="">
      <cdr:nvSpPr>
        <cdr:cNvPr id="3" name="TextBox 2">
          <a:extLst xmlns:a="http://schemas.openxmlformats.org/drawingml/2006/main">
            <a:ext uri="{FF2B5EF4-FFF2-40B4-BE49-F238E27FC236}">
              <a16:creationId xmlns:a16="http://schemas.microsoft.com/office/drawing/2014/main" id="{BAF4BDD4-9209-4CD8-A265-79AC449556F1}"/>
            </a:ext>
          </a:extLst>
        </cdr:cNvPr>
        <cdr:cNvSpPr txBox="1"/>
      </cdr:nvSpPr>
      <cdr:spPr>
        <a:xfrm xmlns:a="http://schemas.openxmlformats.org/drawingml/2006/main">
          <a:off x="143631" y="4830535"/>
          <a:ext cx="9215059" cy="6425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mn-lt"/>
              <a:ea typeface="+mn-ea"/>
              <a:cs typeface="+mn-cs"/>
            </a:rPr>
            <a:t>NOTE: "2019 retirement rates" is a counterfactual where the retirement rates for each age are fixed at their 2019 averages</a:t>
          </a:r>
          <a:r>
            <a:rPr lang="en-US" sz="1100" baseline="0">
              <a:effectLst/>
              <a:latin typeface="+mn-lt"/>
              <a:ea typeface="+mn-ea"/>
              <a:cs typeface="+mn-cs"/>
            </a:rPr>
            <a:t> but the age distribution of the population changes with the actual data; "2017 retirement rates" is similarly calculated.</a:t>
          </a:r>
          <a:endParaRPr lang="en-US">
            <a:effectLst/>
          </a:endParaRPr>
        </a:p>
        <a:p xmlns:a="http://schemas.openxmlformats.org/drawingml/2006/main">
          <a:r>
            <a:rPr lang="en-US" sz="1100" baseline="0">
              <a:effectLst/>
              <a:latin typeface="+mn-lt"/>
              <a:ea typeface="+mn-ea"/>
              <a:cs typeface="+mn-cs"/>
            </a:rPr>
            <a:t>SOURCE: IPUMS-CPS, University of Minnesota.</a:t>
          </a:r>
          <a:endParaRPr lang="en-US">
            <a:effectLst/>
          </a:endParaRP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97886-6D61-407E-A8BA-EC0440B16AFC}">
  <sheetPr codeName="Sheet2"/>
  <dimension ref="A1:H255"/>
  <sheetViews>
    <sheetView workbookViewId="0">
      <selection activeCell="A4" sqref="A4:XFD195"/>
    </sheetView>
  </sheetViews>
  <sheetFormatPr defaultColWidth="8.81640625" defaultRowHeight="14.5"/>
  <cols>
    <col min="1" max="1" width="8.81640625" style="1"/>
    <col min="2" max="2" width="13.54296875" style="1" bestFit="1" customWidth="1"/>
    <col min="3" max="5" width="13.54296875" style="1" customWidth="1"/>
    <col min="6" max="19" width="8.81640625" style="1"/>
    <col min="20" max="20" width="10.7265625" style="1" customWidth="1"/>
    <col min="21" max="21" width="10.54296875" style="1" bestFit="1" customWidth="1"/>
    <col min="22" max="16384" width="8.81640625" style="1"/>
  </cols>
  <sheetData>
    <row r="1" spans="2:8">
      <c r="B1" s="1" t="s">
        <v>0</v>
      </c>
      <c r="C1" s="1" t="s">
        <v>1</v>
      </c>
      <c r="D1" s="1" t="s">
        <v>2</v>
      </c>
      <c r="E1" s="1" t="s">
        <v>3</v>
      </c>
      <c r="G1" s="1" t="s">
        <v>4</v>
      </c>
    </row>
    <row r="2" spans="2:8">
      <c r="B2" s="1" t="s">
        <v>5</v>
      </c>
      <c r="D2" s="1" t="s">
        <v>6</v>
      </c>
      <c r="E2" s="1" t="s">
        <v>7</v>
      </c>
      <c r="G2" s="1" t="s">
        <v>8</v>
      </c>
    </row>
    <row r="3" spans="2:8">
      <c r="B3" s="1" t="s">
        <v>9</v>
      </c>
      <c r="D3" s="1" t="s">
        <v>10</v>
      </c>
      <c r="E3" s="1" t="s">
        <v>11</v>
      </c>
      <c r="G3" s="1" t="s">
        <v>12</v>
      </c>
    </row>
    <row r="4" spans="2:8">
      <c r="B4" s="1" t="s">
        <v>205</v>
      </c>
      <c r="C4" s="5">
        <v>36922</v>
      </c>
      <c r="D4" s="3">
        <v>5234</v>
      </c>
      <c r="E4" s="3">
        <v>4999</v>
      </c>
      <c r="F4" s="6">
        <f t="shared" ref="F4:F67" si="0">D4/E4</f>
        <v>1.0470094018803762</v>
      </c>
      <c r="G4" s="3">
        <v>0</v>
      </c>
      <c r="H4" s="1" t="e">
        <f>IF(G4=1,100,#N/A)</f>
        <v>#N/A</v>
      </c>
    </row>
    <row r="5" spans="2:8">
      <c r="B5" s="1" t="s">
        <v>206</v>
      </c>
      <c r="C5" s="5">
        <v>36950</v>
      </c>
      <c r="D5" s="3">
        <v>5097</v>
      </c>
      <c r="E5" s="3">
        <v>5128</v>
      </c>
      <c r="F5" s="6">
        <f t="shared" si="0"/>
        <v>0.99395475819032764</v>
      </c>
      <c r="G5" s="3">
        <v>0</v>
      </c>
      <c r="H5" s="1" t="e">
        <f t="shared" ref="H5:H68" si="1">IF(G5=1,100,#N/A)</f>
        <v>#N/A</v>
      </c>
    </row>
    <row r="6" spans="2:8">
      <c r="B6" s="1" t="s">
        <v>207</v>
      </c>
      <c r="C6" s="5">
        <v>36981</v>
      </c>
      <c r="D6" s="3">
        <v>4762</v>
      </c>
      <c r="E6" s="3">
        <v>5129</v>
      </c>
      <c r="F6" s="6">
        <f t="shared" si="0"/>
        <v>0.92844609085591734</v>
      </c>
      <c r="G6" s="3">
        <v>0</v>
      </c>
      <c r="H6" s="1" t="e">
        <f t="shared" si="1"/>
        <v>#N/A</v>
      </c>
    </row>
    <row r="7" spans="2:8">
      <c r="B7" s="1" t="s">
        <v>208</v>
      </c>
      <c r="C7" s="5">
        <v>37011</v>
      </c>
      <c r="D7" s="3">
        <v>4615</v>
      </c>
      <c r="E7" s="3">
        <v>5226</v>
      </c>
      <c r="F7" s="6">
        <f t="shared" si="0"/>
        <v>0.88308457711442789</v>
      </c>
      <c r="G7" s="3">
        <v>1</v>
      </c>
      <c r="H7" s="1">
        <f t="shared" si="1"/>
        <v>100</v>
      </c>
    </row>
    <row r="8" spans="2:8">
      <c r="B8" s="1" t="s">
        <v>209</v>
      </c>
      <c r="C8" s="5">
        <v>37042</v>
      </c>
      <c r="D8" s="3">
        <v>4425</v>
      </c>
      <c r="E8" s="3">
        <v>5154</v>
      </c>
      <c r="F8" s="6">
        <f t="shared" si="0"/>
        <v>0.85855646100116412</v>
      </c>
      <c r="G8" s="3">
        <v>1</v>
      </c>
      <c r="H8" s="1">
        <f t="shared" si="1"/>
        <v>100</v>
      </c>
    </row>
    <row r="9" spans="2:8">
      <c r="B9" s="1" t="s">
        <v>210</v>
      </c>
      <c r="C9" s="5">
        <v>37072</v>
      </c>
      <c r="D9" s="3">
        <v>4361</v>
      </c>
      <c r="E9" s="3">
        <v>5469</v>
      </c>
      <c r="F9" s="6">
        <f t="shared" si="0"/>
        <v>0.79740354726641072</v>
      </c>
      <c r="G9" s="3">
        <v>1</v>
      </c>
      <c r="H9" s="1">
        <f t="shared" si="1"/>
        <v>100</v>
      </c>
    </row>
    <row r="10" spans="2:8">
      <c r="B10" s="1" t="s">
        <v>211</v>
      </c>
      <c r="C10" s="5">
        <v>37103</v>
      </c>
      <c r="D10" s="3">
        <v>4447</v>
      </c>
      <c r="E10" s="3">
        <v>5581</v>
      </c>
      <c r="F10" s="6">
        <f t="shared" si="0"/>
        <v>0.79681060741802545</v>
      </c>
      <c r="G10" s="3">
        <v>1</v>
      </c>
      <c r="H10" s="1">
        <f t="shared" si="1"/>
        <v>100</v>
      </c>
    </row>
    <row r="11" spans="2:8">
      <c r="B11" s="1" t="s">
        <v>212</v>
      </c>
      <c r="C11" s="5">
        <v>37134</v>
      </c>
      <c r="D11" s="3">
        <v>4024</v>
      </c>
      <c r="E11" s="3">
        <v>5972</v>
      </c>
      <c r="F11" s="6">
        <f t="shared" si="0"/>
        <v>0.67381111855324849</v>
      </c>
      <c r="G11" s="3">
        <v>1</v>
      </c>
      <c r="H11" s="1">
        <f t="shared" si="1"/>
        <v>100</v>
      </c>
    </row>
    <row r="12" spans="2:8">
      <c r="B12" s="1" t="s">
        <v>213</v>
      </c>
      <c r="C12" s="5">
        <v>37164</v>
      </c>
      <c r="D12" s="3">
        <v>4071</v>
      </c>
      <c r="E12" s="3">
        <v>5978</v>
      </c>
      <c r="F12" s="6">
        <f t="shared" si="0"/>
        <v>0.68099698895951821</v>
      </c>
      <c r="G12" s="3">
        <v>1</v>
      </c>
      <c r="H12" s="1">
        <f t="shared" si="1"/>
        <v>100</v>
      </c>
    </row>
    <row r="13" spans="2:8">
      <c r="B13" s="1" t="s">
        <v>214</v>
      </c>
      <c r="C13" s="5">
        <v>37195</v>
      </c>
      <c r="D13" s="3">
        <v>3707</v>
      </c>
      <c r="E13" s="3">
        <v>6365</v>
      </c>
      <c r="F13" s="6">
        <f t="shared" si="0"/>
        <v>0.58240377062058135</v>
      </c>
      <c r="G13" s="3">
        <v>1</v>
      </c>
      <c r="H13" s="1">
        <f t="shared" si="1"/>
        <v>100</v>
      </c>
    </row>
    <row r="14" spans="2:8">
      <c r="B14" s="1" t="s">
        <v>215</v>
      </c>
      <c r="C14" s="5">
        <v>37225</v>
      </c>
      <c r="D14" s="3">
        <v>3775</v>
      </c>
      <c r="E14" s="3">
        <v>6811</v>
      </c>
      <c r="F14" s="6">
        <f t="shared" si="0"/>
        <v>0.55425047716928499</v>
      </c>
      <c r="G14" s="3">
        <v>1</v>
      </c>
      <c r="H14" s="1">
        <f t="shared" si="1"/>
        <v>100</v>
      </c>
    </row>
    <row r="15" spans="2:8">
      <c r="B15" s="1" t="s">
        <v>216</v>
      </c>
      <c r="C15" s="5">
        <v>37256</v>
      </c>
      <c r="D15" s="3">
        <v>3677</v>
      </c>
      <c r="E15" s="3">
        <v>7141</v>
      </c>
      <c r="F15" s="6">
        <f t="shared" si="0"/>
        <v>0.51491387760817808</v>
      </c>
      <c r="G15" s="3">
        <v>0</v>
      </c>
      <c r="H15" s="1" t="e">
        <f t="shared" si="1"/>
        <v>#N/A</v>
      </c>
    </row>
    <row r="16" spans="2:8">
      <c r="B16" s="1" t="s">
        <v>217</v>
      </c>
      <c r="C16" s="5">
        <v>37287</v>
      </c>
      <c r="D16" s="3">
        <v>3699</v>
      </c>
      <c r="E16" s="3">
        <v>7023</v>
      </c>
      <c r="F16" s="6">
        <f t="shared" si="0"/>
        <v>0.52669799231097825</v>
      </c>
      <c r="G16" s="3">
        <v>0</v>
      </c>
      <c r="H16" s="1" t="e">
        <f t="shared" si="1"/>
        <v>#N/A</v>
      </c>
    </row>
    <row r="17" spans="2:8">
      <c r="B17" s="1" t="s">
        <v>218</v>
      </c>
      <c r="C17" s="5">
        <v>37315</v>
      </c>
      <c r="D17" s="3">
        <v>3436</v>
      </c>
      <c r="E17" s="3">
        <v>7087</v>
      </c>
      <c r="F17" s="6">
        <f t="shared" si="0"/>
        <v>0.4848313814025681</v>
      </c>
      <c r="G17" s="3">
        <v>0</v>
      </c>
      <c r="H17" s="1" t="e">
        <f t="shared" si="1"/>
        <v>#N/A</v>
      </c>
    </row>
    <row r="18" spans="2:8">
      <c r="B18" s="1" t="s">
        <v>219</v>
      </c>
      <c r="C18" s="5">
        <v>37346</v>
      </c>
      <c r="D18" s="3">
        <v>3612</v>
      </c>
      <c r="E18" s="3">
        <v>7207</v>
      </c>
      <c r="F18" s="6">
        <f t="shared" si="0"/>
        <v>0.50117940890800605</v>
      </c>
      <c r="G18" s="3">
        <v>0</v>
      </c>
      <c r="H18" s="1" t="e">
        <f t="shared" si="1"/>
        <v>#N/A</v>
      </c>
    </row>
    <row r="19" spans="2:8">
      <c r="B19" s="1" t="s">
        <v>220</v>
      </c>
      <c r="C19" s="5">
        <v>37376</v>
      </c>
      <c r="D19" s="3">
        <v>3471</v>
      </c>
      <c r="E19" s="3">
        <v>7462</v>
      </c>
      <c r="F19" s="6">
        <f t="shared" si="0"/>
        <v>0.46515679442508712</v>
      </c>
      <c r="G19" s="3">
        <v>0</v>
      </c>
      <c r="H19" s="1" t="e">
        <f t="shared" si="1"/>
        <v>#N/A</v>
      </c>
    </row>
    <row r="20" spans="2:8">
      <c r="B20" s="1" t="s">
        <v>221</v>
      </c>
      <c r="C20" s="5">
        <v>37407</v>
      </c>
      <c r="D20" s="3">
        <v>3457</v>
      </c>
      <c r="E20" s="3">
        <v>7269</v>
      </c>
      <c r="F20" s="6">
        <f t="shared" si="0"/>
        <v>0.47558123538313385</v>
      </c>
      <c r="G20" s="3">
        <v>0</v>
      </c>
      <c r="H20" s="1" t="e">
        <f t="shared" si="1"/>
        <v>#N/A</v>
      </c>
    </row>
    <row r="21" spans="2:8">
      <c r="B21" s="1" t="s">
        <v>222</v>
      </c>
      <c r="C21" s="5">
        <v>37437</v>
      </c>
      <c r="D21" s="3">
        <v>3412</v>
      </c>
      <c r="E21" s="3">
        <v>7314</v>
      </c>
      <c r="F21" s="6">
        <f t="shared" si="0"/>
        <v>0.4665025977577249</v>
      </c>
      <c r="G21" s="3">
        <v>0</v>
      </c>
      <c r="H21" s="1" t="e">
        <f t="shared" si="1"/>
        <v>#N/A</v>
      </c>
    </row>
    <row r="22" spans="2:8">
      <c r="B22" s="1" t="s">
        <v>223</v>
      </c>
      <c r="C22" s="5">
        <v>37468</v>
      </c>
      <c r="D22" s="3">
        <v>3367</v>
      </c>
      <c r="E22" s="3">
        <v>7215</v>
      </c>
      <c r="F22" s="6">
        <f t="shared" si="0"/>
        <v>0.46666666666666667</v>
      </c>
      <c r="G22" s="3">
        <v>0</v>
      </c>
      <c r="H22" s="1" t="e">
        <f t="shared" si="1"/>
        <v>#N/A</v>
      </c>
    </row>
    <row r="23" spans="2:8">
      <c r="B23" s="1" t="s">
        <v>224</v>
      </c>
      <c r="C23" s="5">
        <v>37499</v>
      </c>
      <c r="D23" s="3">
        <v>3517</v>
      </c>
      <c r="E23" s="3">
        <v>7137</v>
      </c>
      <c r="F23" s="6">
        <f t="shared" si="0"/>
        <v>0.4927840829480174</v>
      </c>
      <c r="G23" s="3">
        <v>0</v>
      </c>
      <c r="H23" s="1" t="e">
        <f t="shared" si="1"/>
        <v>#N/A</v>
      </c>
    </row>
    <row r="24" spans="2:8">
      <c r="B24" s="1" t="s">
        <v>225</v>
      </c>
      <c r="C24" s="5">
        <v>37529</v>
      </c>
      <c r="D24" s="3">
        <v>3301</v>
      </c>
      <c r="E24" s="3">
        <v>7195</v>
      </c>
      <c r="F24" s="6">
        <f t="shared" si="0"/>
        <v>0.45879082696316886</v>
      </c>
      <c r="G24" s="3">
        <v>0</v>
      </c>
      <c r="H24" s="1" t="e">
        <f t="shared" si="1"/>
        <v>#N/A</v>
      </c>
    </row>
    <row r="25" spans="2:8">
      <c r="B25" s="1" t="s">
        <v>226</v>
      </c>
      <c r="C25" s="5">
        <v>37560</v>
      </c>
      <c r="D25" s="3">
        <v>3479</v>
      </c>
      <c r="E25" s="3">
        <v>7205</v>
      </c>
      <c r="F25" s="6">
        <f t="shared" si="0"/>
        <v>0.48285912560721722</v>
      </c>
      <c r="G25" s="3">
        <v>0</v>
      </c>
      <c r="H25" s="1" t="e">
        <f t="shared" si="1"/>
        <v>#N/A</v>
      </c>
    </row>
    <row r="26" spans="2:8">
      <c r="B26" s="1" t="s">
        <v>227</v>
      </c>
      <c r="C26" s="5">
        <v>37590</v>
      </c>
      <c r="D26" s="3">
        <v>3514</v>
      </c>
      <c r="E26" s="3">
        <v>7433</v>
      </c>
      <c r="F26" s="6">
        <f t="shared" si="0"/>
        <v>0.47275662585766176</v>
      </c>
      <c r="G26" s="3">
        <v>0</v>
      </c>
      <c r="H26" s="1" t="e">
        <f t="shared" si="1"/>
        <v>#N/A</v>
      </c>
    </row>
    <row r="27" spans="2:8">
      <c r="B27" s="1" t="s">
        <v>228</v>
      </c>
      <c r="C27" s="5">
        <v>37621</v>
      </c>
      <c r="D27" s="3">
        <v>3169</v>
      </c>
      <c r="E27" s="3">
        <v>7526</v>
      </c>
      <c r="F27" s="6">
        <f t="shared" si="0"/>
        <v>0.42107361148020195</v>
      </c>
      <c r="G27" s="3">
        <v>0</v>
      </c>
      <c r="H27" s="1" t="e">
        <f t="shared" si="1"/>
        <v>#N/A</v>
      </c>
    </row>
    <row r="28" spans="2:8">
      <c r="B28" s="1" t="s">
        <v>229</v>
      </c>
      <c r="C28" s="5">
        <v>37652</v>
      </c>
      <c r="D28" s="3">
        <v>3441</v>
      </c>
      <c r="E28" s="3">
        <v>7415</v>
      </c>
      <c r="F28" s="6">
        <f t="shared" si="0"/>
        <v>0.46405933917734321</v>
      </c>
      <c r="G28" s="3">
        <v>0</v>
      </c>
      <c r="H28" s="1" t="e">
        <f t="shared" si="1"/>
        <v>#N/A</v>
      </c>
    </row>
    <row r="29" spans="2:8">
      <c r="B29" s="1" t="s">
        <v>230</v>
      </c>
      <c r="C29" s="5">
        <v>37680</v>
      </c>
      <c r="D29" s="3">
        <v>3229</v>
      </c>
      <c r="E29" s="3">
        <v>7491</v>
      </c>
      <c r="F29" s="6">
        <f t="shared" si="0"/>
        <v>0.43105059404618878</v>
      </c>
      <c r="G29" s="3">
        <v>0</v>
      </c>
      <c r="H29" s="1" t="e">
        <f t="shared" si="1"/>
        <v>#N/A</v>
      </c>
    </row>
    <row r="30" spans="2:8">
      <c r="B30" s="1" t="s">
        <v>231</v>
      </c>
      <c r="C30" s="5">
        <v>37711</v>
      </c>
      <c r="D30" s="3">
        <v>3099</v>
      </c>
      <c r="E30" s="3">
        <v>7446</v>
      </c>
      <c r="F30" s="6">
        <f t="shared" si="0"/>
        <v>0.41619661563255439</v>
      </c>
      <c r="G30" s="3">
        <v>0</v>
      </c>
      <c r="H30" s="1" t="e">
        <f t="shared" si="1"/>
        <v>#N/A</v>
      </c>
    </row>
    <row r="31" spans="2:8">
      <c r="B31" s="1" t="s">
        <v>232</v>
      </c>
      <c r="C31" s="5">
        <v>37741</v>
      </c>
      <c r="D31" s="3">
        <v>3108</v>
      </c>
      <c r="E31" s="3">
        <v>7714</v>
      </c>
      <c r="F31" s="6">
        <f t="shared" si="0"/>
        <v>0.4029038112522686</v>
      </c>
      <c r="G31" s="3">
        <v>0</v>
      </c>
      <c r="H31" s="1" t="e">
        <f t="shared" si="1"/>
        <v>#N/A</v>
      </c>
    </row>
    <row r="32" spans="2:8">
      <c r="B32" s="1" t="s">
        <v>233</v>
      </c>
      <c r="C32" s="5">
        <v>37772</v>
      </c>
      <c r="D32" s="3">
        <v>3289</v>
      </c>
      <c r="E32" s="3">
        <v>7706</v>
      </c>
      <c r="F32" s="6">
        <f t="shared" si="0"/>
        <v>0.42681027770568386</v>
      </c>
      <c r="G32" s="3">
        <v>0</v>
      </c>
      <c r="H32" s="1" t="e">
        <f t="shared" si="1"/>
        <v>#N/A</v>
      </c>
    </row>
    <row r="33" spans="2:8">
      <c r="B33" s="1" t="s">
        <v>234</v>
      </c>
      <c r="C33" s="5">
        <v>37802</v>
      </c>
      <c r="D33" s="3">
        <v>3390</v>
      </c>
      <c r="E33" s="3">
        <v>8110</v>
      </c>
      <c r="F33" s="6">
        <f t="shared" si="0"/>
        <v>0.41800246609124536</v>
      </c>
      <c r="G33" s="3">
        <v>0</v>
      </c>
      <c r="H33" s="1" t="e">
        <f t="shared" si="1"/>
        <v>#N/A</v>
      </c>
    </row>
    <row r="34" spans="2:8">
      <c r="B34" s="1" t="s">
        <v>235</v>
      </c>
      <c r="C34" s="5">
        <v>37833</v>
      </c>
      <c r="D34" s="3">
        <v>2981</v>
      </c>
      <c r="E34" s="3">
        <v>7894</v>
      </c>
      <c r="F34" s="6">
        <f t="shared" si="0"/>
        <v>0.37762857866734229</v>
      </c>
      <c r="G34" s="3">
        <v>0</v>
      </c>
      <c r="H34" s="1" t="e">
        <f t="shared" si="1"/>
        <v>#N/A</v>
      </c>
    </row>
    <row r="35" spans="2:8">
      <c r="B35" s="1" t="s">
        <v>236</v>
      </c>
      <c r="C35" s="5">
        <v>37864</v>
      </c>
      <c r="D35" s="3">
        <v>3190</v>
      </c>
      <c r="E35" s="3">
        <v>7791</v>
      </c>
      <c r="F35" s="6">
        <f t="shared" si="0"/>
        <v>0.40944679758695929</v>
      </c>
      <c r="G35" s="3">
        <v>0</v>
      </c>
      <c r="H35" s="1" t="e">
        <f t="shared" si="1"/>
        <v>#N/A</v>
      </c>
    </row>
    <row r="36" spans="2:8">
      <c r="B36" s="1" t="s">
        <v>237</v>
      </c>
      <c r="C36" s="5">
        <v>37894</v>
      </c>
      <c r="D36" s="3">
        <v>3091</v>
      </c>
      <c r="E36" s="3">
        <v>7773</v>
      </c>
      <c r="F36" s="6">
        <f t="shared" si="0"/>
        <v>0.39765856168789399</v>
      </c>
      <c r="G36" s="3">
        <v>0</v>
      </c>
      <c r="H36" s="1" t="e">
        <f t="shared" si="1"/>
        <v>#N/A</v>
      </c>
    </row>
    <row r="37" spans="2:8">
      <c r="B37" s="1" t="s">
        <v>238</v>
      </c>
      <c r="C37" s="5">
        <v>37925</v>
      </c>
      <c r="D37" s="3">
        <v>3305</v>
      </c>
      <c r="E37" s="3">
        <v>7631</v>
      </c>
      <c r="F37" s="6">
        <f t="shared" si="0"/>
        <v>0.43310182151749443</v>
      </c>
      <c r="G37" s="3">
        <v>0</v>
      </c>
      <c r="H37" s="1" t="e">
        <f t="shared" si="1"/>
        <v>#N/A</v>
      </c>
    </row>
    <row r="38" spans="2:8">
      <c r="B38" s="1" t="s">
        <v>239</v>
      </c>
      <c r="C38" s="5">
        <v>37955</v>
      </c>
      <c r="D38" s="3">
        <v>3324</v>
      </c>
      <c r="E38" s="3">
        <v>7507</v>
      </c>
      <c r="F38" s="6">
        <f t="shared" si="0"/>
        <v>0.44278673238310912</v>
      </c>
      <c r="G38" s="3">
        <v>0</v>
      </c>
      <c r="H38" s="1" t="e">
        <f t="shared" si="1"/>
        <v>#N/A</v>
      </c>
    </row>
    <row r="39" spans="2:8">
      <c r="B39" s="1" t="s">
        <v>240</v>
      </c>
      <c r="C39" s="5">
        <v>37986</v>
      </c>
      <c r="D39" s="3">
        <v>3414</v>
      </c>
      <c r="E39" s="3">
        <v>7269</v>
      </c>
      <c r="F39" s="6">
        <f t="shared" si="0"/>
        <v>0.46966570367313248</v>
      </c>
      <c r="G39" s="3">
        <v>0</v>
      </c>
      <c r="H39" s="1" t="e">
        <f t="shared" si="1"/>
        <v>#N/A</v>
      </c>
    </row>
    <row r="40" spans="2:8">
      <c r="B40" s="1" t="s">
        <v>241</v>
      </c>
      <c r="C40" s="5">
        <v>38017</v>
      </c>
      <c r="D40" s="3">
        <v>3424</v>
      </c>
      <c r="E40" s="3">
        <v>7338</v>
      </c>
      <c r="F40" s="6">
        <f t="shared" si="0"/>
        <v>0.46661215590079042</v>
      </c>
      <c r="G40" s="3">
        <v>0</v>
      </c>
      <c r="H40" s="1" t="e">
        <f t="shared" si="1"/>
        <v>#N/A</v>
      </c>
    </row>
    <row r="41" spans="2:8">
      <c r="B41" s="1" t="s">
        <v>242</v>
      </c>
      <c r="C41" s="5">
        <v>38046</v>
      </c>
      <c r="D41" s="3">
        <v>3532</v>
      </c>
      <c r="E41" s="3">
        <v>7116</v>
      </c>
      <c r="F41" s="6">
        <f t="shared" si="0"/>
        <v>0.49634626194491288</v>
      </c>
      <c r="G41" s="3">
        <v>0</v>
      </c>
      <c r="H41" s="1" t="e">
        <f t="shared" si="1"/>
        <v>#N/A</v>
      </c>
    </row>
    <row r="42" spans="2:8">
      <c r="B42" s="1" t="s">
        <v>243</v>
      </c>
      <c r="C42" s="5">
        <v>38077</v>
      </c>
      <c r="D42" s="3">
        <v>3525</v>
      </c>
      <c r="E42" s="3">
        <v>7470</v>
      </c>
      <c r="F42" s="6">
        <f t="shared" si="0"/>
        <v>0.4718875502008032</v>
      </c>
      <c r="G42" s="3">
        <v>0</v>
      </c>
      <c r="H42" s="1" t="e">
        <f t="shared" si="1"/>
        <v>#N/A</v>
      </c>
    </row>
    <row r="43" spans="2:8">
      <c r="B43" s="1" t="s">
        <v>244</v>
      </c>
      <c r="C43" s="5">
        <v>38107</v>
      </c>
      <c r="D43" s="3">
        <v>3511</v>
      </c>
      <c r="E43" s="3">
        <v>7175</v>
      </c>
      <c r="F43" s="6">
        <f t="shared" si="0"/>
        <v>0.48933797909407667</v>
      </c>
      <c r="G43" s="3">
        <v>0</v>
      </c>
      <c r="H43" s="1" t="e">
        <f t="shared" si="1"/>
        <v>#N/A</v>
      </c>
    </row>
    <row r="44" spans="2:8">
      <c r="B44" s="1" t="s">
        <v>245</v>
      </c>
      <c r="C44" s="5">
        <v>38138</v>
      </c>
      <c r="D44" s="3">
        <v>3710</v>
      </c>
      <c r="E44" s="3">
        <v>7256</v>
      </c>
      <c r="F44" s="6">
        <f t="shared" si="0"/>
        <v>0.51130099228224912</v>
      </c>
      <c r="G44" s="3">
        <v>0</v>
      </c>
      <c r="H44" s="1" t="e">
        <f t="shared" si="1"/>
        <v>#N/A</v>
      </c>
    </row>
    <row r="45" spans="2:8">
      <c r="B45" s="1" t="s">
        <v>246</v>
      </c>
      <c r="C45" s="5">
        <v>38168</v>
      </c>
      <c r="D45" s="3">
        <v>3337</v>
      </c>
      <c r="E45" s="3">
        <v>7293</v>
      </c>
      <c r="F45" s="6">
        <f t="shared" si="0"/>
        <v>0.45756204579733989</v>
      </c>
      <c r="G45" s="3">
        <v>0</v>
      </c>
      <c r="H45" s="1" t="e">
        <f t="shared" si="1"/>
        <v>#N/A</v>
      </c>
    </row>
    <row r="46" spans="2:8">
      <c r="B46" s="1" t="s">
        <v>247</v>
      </c>
      <c r="C46" s="5">
        <v>38199</v>
      </c>
      <c r="D46" s="3">
        <v>3814</v>
      </c>
      <c r="E46" s="3">
        <v>7091</v>
      </c>
      <c r="F46" s="6">
        <f t="shared" si="0"/>
        <v>0.53786489916795943</v>
      </c>
      <c r="G46" s="3">
        <v>0</v>
      </c>
      <c r="H46" s="1" t="e">
        <f t="shared" si="1"/>
        <v>#N/A</v>
      </c>
    </row>
    <row r="47" spans="2:8">
      <c r="B47" s="1" t="s">
        <v>248</v>
      </c>
      <c r="C47" s="5">
        <v>38230</v>
      </c>
      <c r="D47" s="3">
        <v>3541</v>
      </c>
      <c r="E47" s="3">
        <v>6990</v>
      </c>
      <c r="F47" s="6">
        <f t="shared" si="0"/>
        <v>0.50658082975679541</v>
      </c>
      <c r="G47" s="3">
        <v>0</v>
      </c>
      <c r="H47" s="1" t="e">
        <f t="shared" si="1"/>
        <v>#N/A</v>
      </c>
    </row>
    <row r="48" spans="2:8">
      <c r="B48" s="1" t="s">
        <v>249</v>
      </c>
      <c r="C48" s="5">
        <v>38260</v>
      </c>
      <c r="D48" s="3">
        <v>3821</v>
      </c>
      <c r="E48" s="3">
        <v>6987</v>
      </c>
      <c r="F48" s="6">
        <f t="shared" si="0"/>
        <v>0.54687276370402171</v>
      </c>
      <c r="G48" s="3">
        <v>0</v>
      </c>
      <c r="H48" s="1" t="e">
        <f t="shared" si="1"/>
        <v>#N/A</v>
      </c>
    </row>
    <row r="49" spans="1:8">
      <c r="B49" s="1" t="s">
        <v>250</v>
      </c>
      <c r="C49" s="5">
        <v>38291</v>
      </c>
      <c r="D49" s="3">
        <v>3943</v>
      </c>
      <c r="E49" s="3">
        <v>7122</v>
      </c>
      <c r="F49" s="6">
        <f t="shared" si="0"/>
        <v>0.55363661892726768</v>
      </c>
      <c r="G49" s="3">
        <v>0</v>
      </c>
      <c r="H49" s="1" t="e">
        <f t="shared" si="1"/>
        <v>#N/A</v>
      </c>
    </row>
    <row r="50" spans="1:8">
      <c r="B50" s="1" t="s">
        <v>251</v>
      </c>
      <c r="C50" s="5">
        <v>38321</v>
      </c>
      <c r="D50" s="3">
        <v>3472</v>
      </c>
      <c r="E50" s="3">
        <v>6980</v>
      </c>
      <c r="F50" s="6">
        <f t="shared" si="0"/>
        <v>0.49742120343839541</v>
      </c>
      <c r="G50" s="3">
        <v>0</v>
      </c>
      <c r="H50" s="1" t="e">
        <f t="shared" si="1"/>
        <v>#N/A</v>
      </c>
    </row>
    <row r="51" spans="1:8">
      <c r="B51" s="1" t="s">
        <v>252</v>
      </c>
      <c r="C51" s="5">
        <v>38352</v>
      </c>
      <c r="D51" s="3">
        <v>4074</v>
      </c>
      <c r="E51" s="3">
        <v>6976</v>
      </c>
      <c r="F51" s="6">
        <f t="shared" si="0"/>
        <v>0.58400229357798161</v>
      </c>
      <c r="G51" s="3">
        <v>0</v>
      </c>
      <c r="H51" s="1" t="e">
        <f t="shared" si="1"/>
        <v>#N/A</v>
      </c>
    </row>
    <row r="52" spans="1:8">
      <c r="B52" s="1" t="s">
        <v>253</v>
      </c>
      <c r="C52" s="5">
        <v>38383</v>
      </c>
      <c r="D52" s="3">
        <v>3804</v>
      </c>
      <c r="E52" s="3">
        <v>6818</v>
      </c>
      <c r="F52" s="6">
        <f t="shared" si="0"/>
        <v>0.55793487826342036</v>
      </c>
      <c r="G52" s="3">
        <v>0</v>
      </c>
      <c r="H52" s="1" t="e">
        <f t="shared" si="1"/>
        <v>#N/A</v>
      </c>
    </row>
    <row r="53" spans="1:8">
      <c r="B53" s="1" t="s">
        <v>254</v>
      </c>
      <c r="C53" s="5">
        <v>38411</v>
      </c>
      <c r="D53" s="3">
        <v>3965</v>
      </c>
      <c r="E53" s="3">
        <v>7018</v>
      </c>
      <c r="F53" s="6">
        <f t="shared" si="0"/>
        <v>0.56497577657452269</v>
      </c>
      <c r="G53" s="3">
        <v>0</v>
      </c>
      <c r="H53" s="1" t="e">
        <f t="shared" si="1"/>
        <v>#N/A</v>
      </c>
    </row>
    <row r="54" spans="1:8">
      <c r="B54" s="1" t="s">
        <v>255</v>
      </c>
      <c r="C54" s="5">
        <v>38442</v>
      </c>
      <c r="D54" s="3">
        <v>4044</v>
      </c>
      <c r="E54" s="3">
        <v>6793</v>
      </c>
      <c r="F54" s="6">
        <f t="shared" si="0"/>
        <v>0.59531871043721474</v>
      </c>
      <c r="G54" s="3">
        <v>0</v>
      </c>
      <c r="H54" s="1" t="e">
        <f t="shared" si="1"/>
        <v>#N/A</v>
      </c>
    </row>
    <row r="55" spans="1:8">
      <c r="B55" s="1" t="s">
        <v>256</v>
      </c>
      <c r="C55" s="5">
        <v>38472</v>
      </c>
      <c r="D55" s="3">
        <v>4159</v>
      </c>
      <c r="E55" s="3">
        <v>6845</v>
      </c>
      <c r="F55" s="6">
        <f t="shared" si="0"/>
        <v>0.60759678597516431</v>
      </c>
      <c r="G55" s="3">
        <v>0</v>
      </c>
      <c r="H55" s="1" t="e">
        <f t="shared" si="1"/>
        <v>#N/A</v>
      </c>
    </row>
    <row r="56" spans="1:8">
      <c r="B56" s="1" t="s">
        <v>257</v>
      </c>
      <c r="C56" s="5">
        <v>38503</v>
      </c>
      <c r="D56" s="3">
        <v>3797</v>
      </c>
      <c r="E56" s="3">
        <v>6768</v>
      </c>
      <c r="F56" s="6">
        <f t="shared" si="0"/>
        <v>0.56102245862884159</v>
      </c>
      <c r="G56" s="3">
        <v>0</v>
      </c>
      <c r="H56" s="1" t="e">
        <f t="shared" si="1"/>
        <v>#N/A</v>
      </c>
    </row>
    <row r="57" spans="1:8">
      <c r="B57" s="1" t="s">
        <v>258</v>
      </c>
      <c r="C57" s="5">
        <v>38533</v>
      </c>
      <c r="D57" s="3">
        <v>4062</v>
      </c>
      <c r="E57" s="3">
        <v>6553</v>
      </c>
      <c r="F57" s="6">
        <f t="shared" si="0"/>
        <v>0.61986876239890132</v>
      </c>
      <c r="G57" s="3">
        <v>0</v>
      </c>
      <c r="H57" s="1" t="e">
        <f t="shared" si="1"/>
        <v>#N/A</v>
      </c>
    </row>
    <row r="58" spans="1:8">
      <c r="A58" s="7"/>
      <c r="B58" s="1" t="s">
        <v>259</v>
      </c>
      <c r="C58" s="5">
        <v>38564</v>
      </c>
      <c r="D58" s="3">
        <v>4256</v>
      </c>
      <c r="E58" s="3">
        <v>6467</v>
      </c>
      <c r="F58" s="6">
        <f t="shared" si="0"/>
        <v>0.65811040668006804</v>
      </c>
      <c r="G58" s="3">
        <v>0</v>
      </c>
      <c r="H58" s="1" t="e">
        <f t="shared" si="1"/>
        <v>#N/A</v>
      </c>
    </row>
    <row r="59" spans="1:8">
      <c r="B59" s="1" t="s">
        <v>260</v>
      </c>
      <c r="C59" s="5">
        <v>38595</v>
      </c>
      <c r="D59" s="3">
        <v>4142</v>
      </c>
      <c r="E59" s="3">
        <v>6444</v>
      </c>
      <c r="F59" s="6">
        <f t="shared" si="0"/>
        <v>0.64276846679081312</v>
      </c>
      <c r="G59" s="3">
        <v>0</v>
      </c>
      <c r="H59" s="1" t="e">
        <f t="shared" si="1"/>
        <v>#N/A</v>
      </c>
    </row>
    <row r="60" spans="1:8">
      <c r="B60" s="1" t="s">
        <v>261</v>
      </c>
      <c r="C60" s="5">
        <v>38625</v>
      </c>
      <c r="D60" s="3">
        <v>4352</v>
      </c>
      <c r="E60" s="3">
        <v>6521</v>
      </c>
      <c r="F60" s="6">
        <f t="shared" si="0"/>
        <v>0.66738230332771042</v>
      </c>
      <c r="G60" s="3">
        <v>0</v>
      </c>
      <c r="H60" s="1" t="e">
        <f t="shared" si="1"/>
        <v>#N/A</v>
      </c>
    </row>
    <row r="61" spans="1:8">
      <c r="B61" s="1" t="s">
        <v>262</v>
      </c>
      <c r="C61" s="5">
        <v>38656</v>
      </c>
      <c r="D61" s="3">
        <v>4184</v>
      </c>
      <c r="E61" s="3">
        <v>6528</v>
      </c>
      <c r="F61" s="6">
        <f t="shared" si="0"/>
        <v>0.64093137254901966</v>
      </c>
      <c r="G61" s="3">
        <v>0</v>
      </c>
      <c r="H61" s="1" t="e">
        <f t="shared" si="1"/>
        <v>#N/A</v>
      </c>
    </row>
    <row r="62" spans="1:8">
      <c r="B62" s="1" t="s">
        <v>263</v>
      </c>
      <c r="C62" s="5">
        <v>38686</v>
      </c>
      <c r="D62" s="3">
        <v>4248</v>
      </c>
      <c r="E62" s="3">
        <v>6667</v>
      </c>
      <c r="F62" s="6">
        <f t="shared" si="0"/>
        <v>0.63716814159292035</v>
      </c>
      <c r="G62" s="3">
        <v>0</v>
      </c>
      <c r="H62" s="1" t="e">
        <f t="shared" si="1"/>
        <v>#N/A</v>
      </c>
    </row>
    <row r="63" spans="1:8">
      <c r="B63" s="1" t="s">
        <v>264</v>
      </c>
      <c r="C63" s="5">
        <v>38717</v>
      </c>
      <c r="D63" s="3">
        <v>4282</v>
      </c>
      <c r="E63" s="3">
        <v>6346</v>
      </c>
      <c r="F63" s="6">
        <f t="shared" si="0"/>
        <v>0.67475575165458557</v>
      </c>
      <c r="G63" s="3">
        <v>0</v>
      </c>
      <c r="H63" s="1" t="e">
        <f t="shared" si="1"/>
        <v>#N/A</v>
      </c>
    </row>
    <row r="64" spans="1:8">
      <c r="B64" s="1" t="s">
        <v>265</v>
      </c>
      <c r="C64" s="5">
        <v>38748</v>
      </c>
      <c r="D64" s="3">
        <v>4397</v>
      </c>
      <c r="E64" s="3">
        <v>6200</v>
      </c>
      <c r="F64" s="6">
        <f t="shared" si="0"/>
        <v>0.70919354838709681</v>
      </c>
      <c r="G64" s="3">
        <v>0</v>
      </c>
      <c r="H64" s="1" t="e">
        <f t="shared" si="1"/>
        <v>#N/A</v>
      </c>
    </row>
    <row r="65" spans="2:8">
      <c r="B65" s="1" t="s">
        <v>266</v>
      </c>
      <c r="C65" s="5">
        <v>38776</v>
      </c>
      <c r="D65" s="3">
        <v>4325</v>
      </c>
      <c r="E65" s="3">
        <v>6294</v>
      </c>
      <c r="F65" s="6">
        <f t="shared" si="0"/>
        <v>0.68716237686685733</v>
      </c>
      <c r="G65" s="3">
        <v>0</v>
      </c>
      <c r="H65" s="1" t="e">
        <f t="shared" si="1"/>
        <v>#N/A</v>
      </c>
    </row>
    <row r="66" spans="2:8">
      <c r="B66" s="1" t="s">
        <v>267</v>
      </c>
      <c r="C66" s="5">
        <v>38807</v>
      </c>
      <c r="D66" s="3">
        <v>4732</v>
      </c>
      <c r="E66" s="3">
        <v>6160</v>
      </c>
      <c r="F66" s="6">
        <f t="shared" si="0"/>
        <v>0.76818181818181819</v>
      </c>
      <c r="G66" s="3">
        <v>0</v>
      </c>
      <c r="H66" s="1" t="e">
        <f t="shared" si="1"/>
        <v>#N/A</v>
      </c>
    </row>
    <row r="67" spans="2:8">
      <c r="B67" s="1" t="s">
        <v>268</v>
      </c>
      <c r="C67" s="5">
        <v>38837</v>
      </c>
      <c r="D67" s="3">
        <v>4790</v>
      </c>
      <c r="E67" s="3">
        <v>6234</v>
      </c>
      <c r="F67" s="6">
        <f t="shared" si="0"/>
        <v>0.76836701957009945</v>
      </c>
      <c r="G67" s="3">
        <v>0</v>
      </c>
      <c r="H67" s="1" t="e">
        <f t="shared" si="1"/>
        <v>#N/A</v>
      </c>
    </row>
    <row r="68" spans="2:8">
      <c r="B68" s="1" t="s">
        <v>269</v>
      </c>
      <c r="C68" s="5">
        <v>38868</v>
      </c>
      <c r="D68" s="3">
        <v>4463</v>
      </c>
      <c r="E68" s="3">
        <v>6050</v>
      </c>
      <c r="F68" s="6">
        <f t="shared" ref="F68:F131" si="2">D68/E68</f>
        <v>0.73768595041322316</v>
      </c>
      <c r="G68" s="3">
        <v>0</v>
      </c>
      <c r="H68" s="1" t="e">
        <f t="shared" si="1"/>
        <v>#N/A</v>
      </c>
    </row>
    <row r="69" spans="2:8">
      <c r="B69" s="1" t="s">
        <v>270</v>
      </c>
      <c r="C69" s="5">
        <v>38898</v>
      </c>
      <c r="D69" s="3">
        <v>4614</v>
      </c>
      <c r="E69" s="3">
        <v>5992</v>
      </c>
      <c r="F69" s="6">
        <f t="shared" si="2"/>
        <v>0.77002670226969294</v>
      </c>
      <c r="G69" s="3">
        <v>0</v>
      </c>
      <c r="H69" s="1" t="e">
        <f t="shared" ref="H69:H132" si="3">IF(G69=1,100,#N/A)</f>
        <v>#N/A</v>
      </c>
    </row>
    <row r="70" spans="2:8">
      <c r="B70" s="1" t="s">
        <v>271</v>
      </c>
      <c r="C70" s="5">
        <v>38929</v>
      </c>
      <c r="D70" s="3">
        <v>4394</v>
      </c>
      <c r="E70" s="3">
        <v>6235</v>
      </c>
      <c r="F70" s="6">
        <f t="shared" si="2"/>
        <v>0.70473135525260622</v>
      </c>
      <c r="G70" s="3">
        <v>0</v>
      </c>
      <c r="H70" s="1" t="e">
        <f t="shared" si="3"/>
        <v>#N/A</v>
      </c>
    </row>
    <row r="71" spans="2:8">
      <c r="B71" s="1" t="s">
        <v>272</v>
      </c>
      <c r="C71" s="5">
        <v>38960</v>
      </c>
      <c r="D71" s="3">
        <v>4710</v>
      </c>
      <c r="E71" s="3">
        <v>6197</v>
      </c>
      <c r="F71" s="6">
        <f t="shared" si="2"/>
        <v>0.76004518315313863</v>
      </c>
      <c r="G71" s="3">
        <v>0</v>
      </c>
      <c r="H71" s="1" t="e">
        <f t="shared" si="3"/>
        <v>#N/A</v>
      </c>
    </row>
    <row r="72" spans="2:8">
      <c r="B72" s="1" t="s">
        <v>273</v>
      </c>
      <c r="C72" s="5">
        <v>38990</v>
      </c>
      <c r="D72" s="3">
        <v>4737</v>
      </c>
      <c r="E72" s="3">
        <v>5967</v>
      </c>
      <c r="F72" s="6">
        <f t="shared" si="2"/>
        <v>0.7938662644544997</v>
      </c>
      <c r="G72" s="3">
        <v>0</v>
      </c>
      <c r="H72" s="1" t="e">
        <f t="shared" si="3"/>
        <v>#N/A</v>
      </c>
    </row>
    <row r="73" spans="2:8">
      <c r="B73" s="1" t="s">
        <v>274</v>
      </c>
      <c r="C73" s="5">
        <v>39021</v>
      </c>
      <c r="D73" s="3">
        <v>4591</v>
      </c>
      <c r="E73" s="3">
        <v>5777</v>
      </c>
      <c r="F73" s="6">
        <f t="shared" si="2"/>
        <v>0.79470313311407303</v>
      </c>
      <c r="G73" s="3">
        <v>0</v>
      </c>
      <c r="H73" s="1" t="e">
        <f t="shared" si="3"/>
        <v>#N/A</v>
      </c>
    </row>
    <row r="74" spans="2:8">
      <c r="B74" s="1" t="s">
        <v>275</v>
      </c>
      <c r="C74" s="5">
        <v>39051</v>
      </c>
      <c r="D74" s="3">
        <v>4645</v>
      </c>
      <c r="E74" s="3">
        <v>5888</v>
      </c>
      <c r="F74" s="6">
        <f t="shared" si="2"/>
        <v>0.78889266304347827</v>
      </c>
      <c r="G74" s="3">
        <v>0</v>
      </c>
      <c r="H74" s="1" t="e">
        <f t="shared" si="3"/>
        <v>#N/A</v>
      </c>
    </row>
    <row r="75" spans="2:8">
      <c r="B75" s="1" t="s">
        <v>276</v>
      </c>
      <c r="C75" s="5">
        <v>39082</v>
      </c>
      <c r="D75" s="3">
        <v>4620</v>
      </c>
      <c r="E75" s="3">
        <v>5794</v>
      </c>
      <c r="F75" s="6">
        <f t="shared" si="2"/>
        <v>0.7973765964791163</v>
      </c>
      <c r="G75" s="3">
        <v>0</v>
      </c>
      <c r="H75" s="1" t="e">
        <f t="shared" si="3"/>
        <v>#N/A</v>
      </c>
    </row>
    <row r="76" spans="2:8">
      <c r="B76" s="1" t="s">
        <v>277</v>
      </c>
      <c r="C76" s="5">
        <v>39113</v>
      </c>
      <c r="D76" s="3">
        <v>4763</v>
      </c>
      <c r="E76" s="3">
        <v>6095</v>
      </c>
      <c r="F76" s="6">
        <f t="shared" si="2"/>
        <v>0.7814602132895816</v>
      </c>
      <c r="G76" s="3">
        <v>0</v>
      </c>
      <c r="H76" s="1" t="e">
        <f t="shared" si="3"/>
        <v>#N/A</v>
      </c>
    </row>
    <row r="77" spans="2:8">
      <c r="B77" s="1" t="s">
        <v>278</v>
      </c>
      <c r="C77" s="5">
        <v>39141</v>
      </c>
      <c r="D77" s="3">
        <v>4699</v>
      </c>
      <c r="E77" s="3">
        <v>5889</v>
      </c>
      <c r="F77" s="6">
        <f t="shared" si="2"/>
        <v>0.79792834097469856</v>
      </c>
      <c r="G77" s="3">
        <v>0</v>
      </c>
      <c r="H77" s="1" t="e">
        <f t="shared" si="3"/>
        <v>#N/A</v>
      </c>
    </row>
    <row r="78" spans="2:8">
      <c r="B78" s="1" t="s">
        <v>279</v>
      </c>
      <c r="C78" s="5">
        <v>39172</v>
      </c>
      <c r="D78" s="3">
        <v>4962</v>
      </c>
      <c r="E78" s="3">
        <v>5876</v>
      </c>
      <c r="F78" s="6">
        <f t="shared" si="2"/>
        <v>0.84445200816882238</v>
      </c>
      <c r="G78" s="3">
        <v>0</v>
      </c>
      <c r="H78" s="1" t="e">
        <f t="shared" si="3"/>
        <v>#N/A</v>
      </c>
    </row>
    <row r="79" spans="2:8">
      <c r="B79" s="1" t="s">
        <v>280</v>
      </c>
      <c r="C79" s="5">
        <v>39202</v>
      </c>
      <c r="D79" s="3">
        <v>4689</v>
      </c>
      <c r="E79" s="3">
        <v>5850</v>
      </c>
      <c r="F79" s="6">
        <f t="shared" si="2"/>
        <v>0.80153846153846153</v>
      </c>
      <c r="G79" s="3">
        <v>0</v>
      </c>
      <c r="H79" s="1" t="e">
        <f t="shared" si="3"/>
        <v>#N/A</v>
      </c>
    </row>
    <row r="80" spans="2:8">
      <c r="B80" s="1" t="s">
        <v>281</v>
      </c>
      <c r="C80" s="5">
        <v>39233</v>
      </c>
      <c r="D80" s="3">
        <v>4657</v>
      </c>
      <c r="E80" s="3">
        <v>5803</v>
      </c>
      <c r="F80" s="6">
        <f t="shared" si="2"/>
        <v>0.80251594003101845</v>
      </c>
      <c r="G80" s="3">
        <v>0</v>
      </c>
      <c r="H80" s="1" t="e">
        <f t="shared" si="3"/>
        <v>#N/A</v>
      </c>
    </row>
    <row r="81" spans="2:8">
      <c r="B81" s="1" t="s">
        <v>282</v>
      </c>
      <c r="C81" s="5">
        <v>39263</v>
      </c>
      <c r="D81" s="3">
        <v>4859</v>
      </c>
      <c r="E81" s="3">
        <v>6095</v>
      </c>
      <c r="F81" s="6">
        <f t="shared" si="2"/>
        <v>0.79721082854799019</v>
      </c>
      <c r="G81" s="3">
        <v>0</v>
      </c>
      <c r="H81" s="1" t="e">
        <f t="shared" si="3"/>
        <v>#N/A</v>
      </c>
    </row>
    <row r="82" spans="2:8">
      <c r="B82" s="1" t="s">
        <v>283</v>
      </c>
      <c r="C82" s="5">
        <v>39294</v>
      </c>
      <c r="D82" s="3">
        <v>4598</v>
      </c>
      <c r="E82" s="3">
        <v>6129</v>
      </c>
      <c r="F82" s="6">
        <f t="shared" si="2"/>
        <v>0.75020394844183391</v>
      </c>
      <c r="G82" s="3">
        <v>0</v>
      </c>
      <c r="H82" s="1" t="e">
        <f t="shared" si="3"/>
        <v>#N/A</v>
      </c>
    </row>
    <row r="83" spans="2:8">
      <c r="B83" s="1" t="s">
        <v>284</v>
      </c>
      <c r="C83" s="5">
        <v>39325</v>
      </c>
      <c r="D83" s="3">
        <v>4546</v>
      </c>
      <c r="E83" s="3">
        <v>6100</v>
      </c>
      <c r="F83" s="6">
        <f t="shared" si="2"/>
        <v>0.74524590163934423</v>
      </c>
      <c r="G83" s="3">
        <v>0</v>
      </c>
      <c r="H83" s="1" t="e">
        <f t="shared" si="3"/>
        <v>#N/A</v>
      </c>
    </row>
    <row r="84" spans="2:8">
      <c r="B84" s="1" t="s">
        <v>285</v>
      </c>
      <c r="C84" s="5">
        <v>39355</v>
      </c>
      <c r="D84" s="3">
        <v>4652</v>
      </c>
      <c r="E84" s="3">
        <v>6249</v>
      </c>
      <c r="F84" s="6">
        <f t="shared" si="2"/>
        <v>0.7444391102576412</v>
      </c>
      <c r="G84" s="3">
        <v>0</v>
      </c>
      <c r="H84" s="1" t="e">
        <f t="shared" si="3"/>
        <v>#N/A</v>
      </c>
    </row>
    <row r="85" spans="2:8">
      <c r="B85" s="1" t="s">
        <v>286</v>
      </c>
      <c r="C85" s="5">
        <v>39386</v>
      </c>
      <c r="D85" s="3">
        <v>4636</v>
      </c>
      <c r="E85" s="3">
        <v>6189</v>
      </c>
      <c r="F85" s="6">
        <f t="shared" si="2"/>
        <v>0.7490709322992406</v>
      </c>
      <c r="G85" s="3">
        <v>0</v>
      </c>
      <c r="H85" s="1" t="e">
        <f t="shared" si="3"/>
        <v>#N/A</v>
      </c>
    </row>
    <row r="86" spans="2:8">
      <c r="B86" s="1" t="s">
        <v>287</v>
      </c>
      <c r="C86" s="5">
        <v>39416</v>
      </c>
      <c r="D86" s="3">
        <v>4646</v>
      </c>
      <c r="E86" s="3">
        <v>6248</v>
      </c>
      <c r="F86" s="6">
        <f t="shared" si="2"/>
        <v>0.74359795134443019</v>
      </c>
      <c r="G86" s="3">
        <v>0</v>
      </c>
      <c r="H86" s="1" t="e">
        <f t="shared" si="3"/>
        <v>#N/A</v>
      </c>
    </row>
    <row r="87" spans="2:8">
      <c r="B87" s="1" t="s">
        <v>288</v>
      </c>
      <c r="C87" s="5">
        <v>39447</v>
      </c>
      <c r="D87" s="3">
        <v>4545</v>
      </c>
      <c r="E87" s="3">
        <v>6680</v>
      </c>
      <c r="F87" s="6">
        <f t="shared" si="2"/>
        <v>0.68038922155688619</v>
      </c>
      <c r="G87" s="3">
        <v>0</v>
      </c>
      <c r="H87" s="1" t="e">
        <f t="shared" si="3"/>
        <v>#N/A</v>
      </c>
    </row>
    <row r="88" spans="2:8">
      <c r="B88" s="1" t="s">
        <v>289</v>
      </c>
      <c r="C88" s="5">
        <v>39478</v>
      </c>
      <c r="D88" s="3">
        <v>4624</v>
      </c>
      <c r="E88" s="3">
        <v>6619</v>
      </c>
      <c r="F88" s="6">
        <f t="shared" si="2"/>
        <v>0.69859495392053184</v>
      </c>
      <c r="G88" s="3">
        <v>1</v>
      </c>
      <c r="H88" s="1">
        <f t="shared" si="3"/>
        <v>100</v>
      </c>
    </row>
    <row r="89" spans="2:8">
      <c r="B89" s="1" t="s">
        <v>290</v>
      </c>
      <c r="C89" s="5">
        <v>39507</v>
      </c>
      <c r="D89" s="3">
        <v>4279</v>
      </c>
      <c r="E89" s="3">
        <v>6504</v>
      </c>
      <c r="F89" s="6">
        <f t="shared" si="2"/>
        <v>0.65790282902829034</v>
      </c>
      <c r="G89" s="3">
        <v>1</v>
      </c>
      <c r="H89" s="1">
        <f t="shared" si="3"/>
        <v>100</v>
      </c>
    </row>
    <row r="90" spans="2:8">
      <c r="B90" s="1" t="s">
        <v>291</v>
      </c>
      <c r="C90" s="5">
        <v>39538</v>
      </c>
      <c r="D90" s="3">
        <v>4225</v>
      </c>
      <c r="E90" s="3">
        <v>6748</v>
      </c>
      <c r="F90" s="6">
        <f t="shared" si="2"/>
        <v>0.62611144042679312</v>
      </c>
      <c r="G90" s="3">
        <v>1</v>
      </c>
      <c r="H90" s="1">
        <f t="shared" si="3"/>
        <v>100</v>
      </c>
    </row>
    <row r="91" spans="2:8">
      <c r="B91" s="1" t="s">
        <v>292</v>
      </c>
      <c r="C91" s="5">
        <v>39568</v>
      </c>
      <c r="D91" s="3">
        <v>4035</v>
      </c>
      <c r="E91" s="3">
        <v>6528</v>
      </c>
      <c r="F91" s="6">
        <f t="shared" si="2"/>
        <v>0.61810661764705888</v>
      </c>
      <c r="G91" s="3">
        <v>1</v>
      </c>
      <c r="H91" s="1">
        <f t="shared" si="3"/>
        <v>100</v>
      </c>
    </row>
    <row r="92" spans="2:8">
      <c r="B92" s="1" t="s">
        <v>293</v>
      </c>
      <c r="C92" s="5">
        <v>39599</v>
      </c>
      <c r="D92" s="3">
        <v>4194</v>
      </c>
      <c r="E92" s="3">
        <v>7324</v>
      </c>
      <c r="F92" s="6">
        <f t="shared" si="2"/>
        <v>0.5726379027853632</v>
      </c>
      <c r="G92" s="3">
        <v>1</v>
      </c>
      <c r="H92" s="1">
        <f t="shared" si="3"/>
        <v>100</v>
      </c>
    </row>
    <row r="93" spans="2:8">
      <c r="B93" s="1" t="s">
        <v>294</v>
      </c>
      <c r="C93" s="5">
        <v>39629</v>
      </c>
      <c r="D93" s="3">
        <v>3830</v>
      </c>
      <c r="E93" s="3">
        <v>7483</v>
      </c>
      <c r="F93" s="6">
        <f t="shared" si="2"/>
        <v>0.51182680743017506</v>
      </c>
      <c r="G93" s="3">
        <v>1</v>
      </c>
      <c r="H93" s="1">
        <f t="shared" si="3"/>
        <v>100</v>
      </c>
    </row>
    <row r="94" spans="2:8">
      <c r="B94" s="1" t="s">
        <v>295</v>
      </c>
      <c r="C94" s="5">
        <v>39660</v>
      </c>
      <c r="D94" s="3">
        <v>3749</v>
      </c>
      <c r="E94" s="3">
        <v>7863</v>
      </c>
      <c r="F94" s="6">
        <f t="shared" si="2"/>
        <v>0.47679002925092206</v>
      </c>
      <c r="G94" s="3">
        <v>1</v>
      </c>
      <c r="H94" s="1">
        <f t="shared" si="3"/>
        <v>100</v>
      </c>
    </row>
    <row r="95" spans="2:8">
      <c r="B95" s="1" t="s">
        <v>296</v>
      </c>
      <c r="C95" s="5">
        <v>39691</v>
      </c>
      <c r="D95" s="3">
        <v>3674</v>
      </c>
      <c r="E95" s="3">
        <v>8192</v>
      </c>
      <c r="F95" s="6">
        <f t="shared" si="2"/>
        <v>0.448486328125</v>
      </c>
      <c r="G95" s="3">
        <v>1</v>
      </c>
      <c r="H95" s="1">
        <f t="shared" si="3"/>
        <v>100</v>
      </c>
    </row>
    <row r="96" spans="2:8">
      <c r="B96" s="1" t="s">
        <v>297</v>
      </c>
      <c r="C96" s="5">
        <v>39721</v>
      </c>
      <c r="D96" s="3">
        <v>3222</v>
      </c>
      <c r="E96" s="3">
        <v>8149</v>
      </c>
      <c r="F96" s="6">
        <f t="shared" si="2"/>
        <v>0.39538593692477603</v>
      </c>
      <c r="G96" s="3">
        <v>1</v>
      </c>
      <c r="H96" s="1">
        <f t="shared" si="3"/>
        <v>100</v>
      </c>
    </row>
    <row r="97" spans="2:8">
      <c r="B97" s="1" t="s">
        <v>298</v>
      </c>
      <c r="C97" s="5">
        <v>39752</v>
      </c>
      <c r="D97" s="3">
        <v>3377</v>
      </c>
      <c r="E97" s="3">
        <v>8749</v>
      </c>
      <c r="F97" s="6">
        <f t="shared" si="2"/>
        <v>0.38598696993942166</v>
      </c>
      <c r="G97" s="3">
        <v>1</v>
      </c>
      <c r="H97" s="1">
        <f t="shared" si="3"/>
        <v>100</v>
      </c>
    </row>
    <row r="98" spans="2:8">
      <c r="B98" s="1" t="s">
        <v>299</v>
      </c>
      <c r="C98" s="5">
        <v>39782</v>
      </c>
      <c r="D98" s="3">
        <v>3231</v>
      </c>
      <c r="E98" s="3">
        <v>9117</v>
      </c>
      <c r="F98" s="6">
        <f t="shared" si="2"/>
        <v>0.35439289239881538</v>
      </c>
      <c r="G98" s="3">
        <v>1</v>
      </c>
      <c r="H98" s="1">
        <f t="shared" si="3"/>
        <v>100</v>
      </c>
    </row>
    <row r="99" spans="2:8">
      <c r="B99" s="1" t="s">
        <v>300</v>
      </c>
      <c r="C99" s="5">
        <v>39813</v>
      </c>
      <c r="D99" s="3">
        <v>3146</v>
      </c>
      <c r="E99" s="3">
        <v>9781</v>
      </c>
      <c r="F99" s="6">
        <f t="shared" si="2"/>
        <v>0.32164400368060525</v>
      </c>
      <c r="G99" s="3">
        <v>1</v>
      </c>
      <c r="H99" s="1">
        <f t="shared" si="3"/>
        <v>100</v>
      </c>
    </row>
    <row r="100" spans="2:8">
      <c r="B100" s="1" t="s">
        <v>301</v>
      </c>
      <c r="C100" s="5">
        <v>39844</v>
      </c>
      <c r="D100" s="3">
        <v>2738</v>
      </c>
      <c r="E100" s="3">
        <v>10561</v>
      </c>
      <c r="F100" s="6">
        <f t="shared" si="2"/>
        <v>0.25925575229618408</v>
      </c>
      <c r="G100" s="3">
        <v>1</v>
      </c>
      <c r="H100" s="1">
        <f t="shared" si="3"/>
        <v>100</v>
      </c>
    </row>
    <row r="101" spans="2:8">
      <c r="B101" s="1" t="s">
        <v>302</v>
      </c>
      <c r="C101" s="5">
        <v>39872</v>
      </c>
      <c r="D101" s="3">
        <v>2864</v>
      </c>
      <c r="E101" s="3">
        <v>11379</v>
      </c>
      <c r="F101" s="6">
        <f t="shared" si="2"/>
        <v>0.25169171280428859</v>
      </c>
      <c r="G101" s="3">
        <v>1</v>
      </c>
      <c r="H101" s="1">
        <f t="shared" si="3"/>
        <v>100</v>
      </c>
    </row>
    <row r="102" spans="2:8">
      <c r="B102" s="1" t="s">
        <v>303</v>
      </c>
      <c r="C102" s="5">
        <v>39903</v>
      </c>
      <c r="D102" s="3">
        <v>2534</v>
      </c>
      <c r="E102" s="3">
        <v>11812</v>
      </c>
      <c r="F102" s="6">
        <f t="shared" si="2"/>
        <v>0.21452759905181171</v>
      </c>
      <c r="G102" s="3">
        <v>1</v>
      </c>
      <c r="H102" s="1">
        <f t="shared" si="3"/>
        <v>100</v>
      </c>
    </row>
    <row r="103" spans="2:8">
      <c r="B103" s="1" t="s">
        <v>304</v>
      </c>
      <c r="C103" s="5">
        <v>39933</v>
      </c>
      <c r="D103" s="3">
        <v>2295</v>
      </c>
      <c r="E103" s="3">
        <v>12169</v>
      </c>
      <c r="F103" s="6">
        <f t="shared" si="2"/>
        <v>0.18859396828005587</v>
      </c>
      <c r="G103" s="3">
        <v>1</v>
      </c>
      <c r="H103" s="1">
        <f t="shared" si="3"/>
        <v>100</v>
      </c>
    </row>
    <row r="104" spans="2:8">
      <c r="B104" s="1" t="s">
        <v>305</v>
      </c>
      <c r="C104" s="5">
        <v>39964</v>
      </c>
      <c r="D104" s="3">
        <v>2549</v>
      </c>
      <c r="E104" s="3">
        <v>12701</v>
      </c>
      <c r="F104" s="6">
        <f t="shared" si="2"/>
        <v>0.20069285883001339</v>
      </c>
      <c r="G104" s="3">
        <v>1</v>
      </c>
      <c r="H104" s="1">
        <f t="shared" si="3"/>
        <v>100</v>
      </c>
    </row>
    <row r="105" spans="2:8">
      <c r="B105" s="1" t="s">
        <v>306</v>
      </c>
      <c r="C105" s="5">
        <v>39994</v>
      </c>
      <c r="D105" s="3">
        <v>2503</v>
      </c>
      <c r="E105" s="3">
        <v>12995</v>
      </c>
      <c r="F105" s="6">
        <f t="shared" si="2"/>
        <v>0.19261254328587918</v>
      </c>
      <c r="G105" s="3">
        <v>1</v>
      </c>
      <c r="H105" s="1">
        <f t="shared" si="3"/>
        <v>100</v>
      </c>
    </row>
    <row r="106" spans="2:8">
      <c r="B106" s="1" t="s">
        <v>307</v>
      </c>
      <c r="C106" s="5">
        <v>40025</v>
      </c>
      <c r="D106" s="3">
        <v>2232</v>
      </c>
      <c r="E106" s="3">
        <v>12888</v>
      </c>
      <c r="F106" s="6">
        <f t="shared" si="2"/>
        <v>0.17318435754189945</v>
      </c>
      <c r="G106" s="3">
        <v>0</v>
      </c>
      <c r="H106" s="1" t="e">
        <f t="shared" si="3"/>
        <v>#N/A</v>
      </c>
    </row>
    <row r="107" spans="2:8">
      <c r="B107" s="1" t="s">
        <v>308</v>
      </c>
      <c r="C107" s="5">
        <v>40056</v>
      </c>
      <c r="D107" s="3">
        <v>2338</v>
      </c>
      <c r="E107" s="3">
        <v>13160</v>
      </c>
      <c r="F107" s="6">
        <f t="shared" si="2"/>
        <v>0.17765957446808511</v>
      </c>
      <c r="G107" s="3">
        <v>0</v>
      </c>
      <c r="H107" s="1" t="e">
        <f t="shared" si="3"/>
        <v>#N/A</v>
      </c>
    </row>
    <row r="108" spans="2:8">
      <c r="B108" s="1" t="s">
        <v>309</v>
      </c>
      <c r="C108" s="5">
        <v>40086</v>
      </c>
      <c r="D108" s="3">
        <v>2487</v>
      </c>
      <c r="E108" s="3">
        <v>13115</v>
      </c>
      <c r="F108" s="6">
        <f t="shared" si="2"/>
        <v>0.18963019443385437</v>
      </c>
      <c r="G108" s="3">
        <v>0</v>
      </c>
      <c r="H108" s="1" t="e">
        <f t="shared" si="3"/>
        <v>#N/A</v>
      </c>
    </row>
    <row r="109" spans="2:8">
      <c r="B109" s="1" t="s">
        <v>310</v>
      </c>
      <c r="C109" s="5">
        <v>40117</v>
      </c>
      <c r="D109" s="3">
        <v>2406</v>
      </c>
      <c r="E109" s="3">
        <v>13680</v>
      </c>
      <c r="F109" s="6">
        <f t="shared" si="2"/>
        <v>0.17587719298245613</v>
      </c>
      <c r="G109" s="3">
        <v>0</v>
      </c>
      <c r="H109" s="1" t="e">
        <f t="shared" si="3"/>
        <v>#N/A</v>
      </c>
    </row>
    <row r="110" spans="2:8">
      <c r="B110" s="1" t="s">
        <v>311</v>
      </c>
      <c r="C110" s="5">
        <v>40147</v>
      </c>
      <c r="D110" s="3">
        <v>2503</v>
      </c>
      <c r="E110" s="3">
        <v>13697</v>
      </c>
      <c r="F110" s="6">
        <f t="shared" si="2"/>
        <v>0.18274074614879171</v>
      </c>
      <c r="G110" s="3">
        <v>0</v>
      </c>
      <c r="H110" s="1" t="e">
        <f t="shared" si="3"/>
        <v>#N/A</v>
      </c>
    </row>
    <row r="111" spans="2:8">
      <c r="B111" s="1" t="s">
        <v>312</v>
      </c>
      <c r="C111" s="5">
        <v>40178</v>
      </c>
      <c r="D111" s="3">
        <v>2568</v>
      </c>
      <c r="E111" s="3">
        <v>13602</v>
      </c>
      <c r="F111" s="6">
        <f t="shared" si="2"/>
        <v>0.18879576532862816</v>
      </c>
      <c r="G111" s="3">
        <v>0</v>
      </c>
      <c r="H111" s="1" t="e">
        <f t="shared" si="3"/>
        <v>#N/A</v>
      </c>
    </row>
    <row r="112" spans="2:8">
      <c r="B112" s="1" t="s">
        <v>313</v>
      </c>
      <c r="C112" s="5">
        <v>40209</v>
      </c>
      <c r="D112" s="3">
        <v>2837</v>
      </c>
      <c r="E112" s="3">
        <v>13583</v>
      </c>
      <c r="F112" s="6">
        <f t="shared" si="2"/>
        <v>0.20886402120297431</v>
      </c>
      <c r="G112" s="3">
        <v>0</v>
      </c>
      <c r="H112" s="1" t="e">
        <f t="shared" si="3"/>
        <v>#N/A</v>
      </c>
    </row>
    <row r="113" spans="1:8">
      <c r="B113" s="1" t="s">
        <v>314</v>
      </c>
      <c r="C113" s="5">
        <v>40237</v>
      </c>
      <c r="D113" s="3">
        <v>2666</v>
      </c>
      <c r="E113" s="3">
        <v>13538</v>
      </c>
      <c r="F113" s="6">
        <f t="shared" si="2"/>
        <v>0.1969271679716354</v>
      </c>
      <c r="G113" s="3">
        <v>0</v>
      </c>
      <c r="H113" s="1" t="e">
        <f t="shared" si="3"/>
        <v>#N/A</v>
      </c>
    </row>
    <row r="114" spans="1:8">
      <c r="B114" s="1" t="s">
        <v>315</v>
      </c>
      <c r="C114" s="5">
        <v>40268</v>
      </c>
      <c r="D114" s="3">
        <v>2679</v>
      </c>
      <c r="E114" s="3">
        <v>13534</v>
      </c>
      <c r="F114" s="6">
        <f t="shared" si="2"/>
        <v>0.19794591399438452</v>
      </c>
      <c r="G114" s="3">
        <v>0</v>
      </c>
      <c r="H114" s="1" t="e">
        <f t="shared" si="3"/>
        <v>#N/A</v>
      </c>
    </row>
    <row r="115" spans="1:8">
      <c r="B115" s="1" t="s">
        <v>316</v>
      </c>
      <c r="C115" s="5">
        <v>40298</v>
      </c>
      <c r="D115" s="3">
        <v>3153</v>
      </c>
      <c r="E115" s="3">
        <v>13934</v>
      </c>
      <c r="F115" s="6">
        <f t="shared" si="2"/>
        <v>0.226281039184728</v>
      </c>
      <c r="G115" s="3">
        <v>0</v>
      </c>
      <c r="H115" s="1" t="e">
        <f t="shared" si="3"/>
        <v>#N/A</v>
      </c>
    </row>
    <row r="116" spans="1:8">
      <c r="B116" s="1" t="s">
        <v>317</v>
      </c>
      <c r="C116" s="5">
        <v>40329</v>
      </c>
      <c r="D116" s="3">
        <v>2988</v>
      </c>
      <c r="E116" s="3">
        <v>13380</v>
      </c>
      <c r="F116" s="6">
        <f t="shared" si="2"/>
        <v>0.22331838565022422</v>
      </c>
      <c r="G116" s="3">
        <v>0</v>
      </c>
      <c r="H116" s="1" t="e">
        <f t="shared" si="3"/>
        <v>#N/A</v>
      </c>
    </row>
    <row r="117" spans="1:8">
      <c r="B117" s="1" t="s">
        <v>318</v>
      </c>
      <c r="C117" s="5">
        <v>40359</v>
      </c>
      <c r="D117" s="3">
        <v>2801</v>
      </c>
      <c r="E117" s="3">
        <v>13121</v>
      </c>
      <c r="F117" s="6">
        <f t="shared" si="2"/>
        <v>0.21347458272997485</v>
      </c>
      <c r="G117" s="3">
        <v>0</v>
      </c>
      <c r="H117" s="1" t="e">
        <f t="shared" si="3"/>
        <v>#N/A</v>
      </c>
    </row>
    <row r="118" spans="1:8">
      <c r="A118" s="7"/>
      <c r="B118" s="1" t="s">
        <v>319</v>
      </c>
      <c r="C118" s="5">
        <v>40390</v>
      </c>
      <c r="D118" s="3">
        <v>3082</v>
      </c>
      <c r="E118" s="3">
        <v>13318</v>
      </c>
      <c r="F118" s="6">
        <f t="shared" si="2"/>
        <v>0.23141612854783</v>
      </c>
      <c r="G118" s="3">
        <v>0</v>
      </c>
      <c r="H118" s="1" t="e">
        <f t="shared" si="3"/>
        <v>#N/A</v>
      </c>
    </row>
    <row r="119" spans="1:8">
      <c r="B119" s="1" t="s">
        <v>320</v>
      </c>
      <c r="C119" s="5">
        <v>40421</v>
      </c>
      <c r="D119" s="3">
        <v>2999</v>
      </c>
      <c r="E119" s="3">
        <v>13204</v>
      </c>
      <c r="F119" s="6">
        <f t="shared" si="2"/>
        <v>0.22712814298697365</v>
      </c>
      <c r="G119" s="3">
        <v>0</v>
      </c>
      <c r="H119" s="1" t="e">
        <f t="shared" si="3"/>
        <v>#N/A</v>
      </c>
    </row>
    <row r="120" spans="1:8">
      <c r="B120" s="1" t="s">
        <v>321</v>
      </c>
      <c r="C120" s="5">
        <v>40451</v>
      </c>
      <c r="D120" s="3">
        <v>2918</v>
      </c>
      <c r="E120" s="3">
        <v>13241</v>
      </c>
      <c r="F120" s="6">
        <f t="shared" si="2"/>
        <v>0.2203761045238275</v>
      </c>
      <c r="G120" s="3">
        <v>0</v>
      </c>
      <c r="H120" s="1" t="e">
        <f t="shared" si="3"/>
        <v>#N/A</v>
      </c>
    </row>
    <row r="121" spans="1:8">
      <c r="B121" s="1" t="s">
        <v>322</v>
      </c>
      <c r="C121" s="5">
        <v>40482</v>
      </c>
      <c r="D121" s="3">
        <v>3235</v>
      </c>
      <c r="E121" s="3">
        <v>13244</v>
      </c>
      <c r="F121" s="6">
        <f t="shared" si="2"/>
        <v>0.2442615524010873</v>
      </c>
      <c r="G121" s="3">
        <v>0</v>
      </c>
      <c r="H121" s="1" t="e">
        <f t="shared" si="3"/>
        <v>#N/A</v>
      </c>
    </row>
    <row r="122" spans="1:8">
      <c r="B122" s="1" t="s">
        <v>323</v>
      </c>
      <c r="C122" s="5">
        <v>40512</v>
      </c>
      <c r="D122" s="3">
        <v>3211</v>
      </c>
      <c r="E122" s="3">
        <v>13639</v>
      </c>
      <c r="F122" s="6">
        <f t="shared" si="2"/>
        <v>0.23542781728865753</v>
      </c>
      <c r="G122" s="3">
        <v>0</v>
      </c>
      <c r="H122" s="1" t="e">
        <f t="shared" si="3"/>
        <v>#N/A</v>
      </c>
    </row>
    <row r="123" spans="1:8">
      <c r="B123" s="1" t="s">
        <v>324</v>
      </c>
      <c r="C123" s="5">
        <v>40543</v>
      </c>
      <c r="D123" s="3">
        <v>3058</v>
      </c>
      <c r="E123" s="3">
        <v>12974</v>
      </c>
      <c r="F123" s="6">
        <f t="shared" si="2"/>
        <v>0.23570217357792508</v>
      </c>
      <c r="G123" s="3">
        <v>0</v>
      </c>
      <c r="H123" s="1" t="e">
        <f t="shared" si="3"/>
        <v>#N/A</v>
      </c>
    </row>
    <row r="124" spans="1:8">
      <c r="B124" s="1" t="s">
        <v>325</v>
      </c>
      <c r="C124" s="5">
        <v>40574</v>
      </c>
      <c r="D124" s="3">
        <v>3104</v>
      </c>
      <c r="E124" s="3">
        <v>12789</v>
      </c>
      <c r="F124" s="6">
        <f t="shared" si="2"/>
        <v>0.24270857768394713</v>
      </c>
      <c r="G124" s="3">
        <v>0</v>
      </c>
      <c r="H124" s="1" t="e">
        <f t="shared" si="3"/>
        <v>#N/A</v>
      </c>
    </row>
    <row r="125" spans="1:8">
      <c r="B125" s="1" t="s">
        <v>326</v>
      </c>
      <c r="C125" s="5">
        <v>40602</v>
      </c>
      <c r="D125" s="3">
        <v>3226</v>
      </c>
      <c r="E125" s="3">
        <v>12518</v>
      </c>
      <c r="F125" s="6">
        <f t="shared" si="2"/>
        <v>0.25770889918517337</v>
      </c>
      <c r="G125" s="3">
        <v>0</v>
      </c>
      <c r="H125" s="1" t="e">
        <f t="shared" si="3"/>
        <v>#N/A</v>
      </c>
    </row>
    <row r="126" spans="1:8">
      <c r="B126" s="1" t="s">
        <v>327</v>
      </c>
      <c r="C126" s="5">
        <v>40633</v>
      </c>
      <c r="D126" s="3">
        <v>3261</v>
      </c>
      <c r="E126" s="3">
        <v>12487</v>
      </c>
      <c r="F126" s="6">
        <f t="shared" si="2"/>
        <v>0.26115159766156804</v>
      </c>
      <c r="G126" s="3">
        <v>0</v>
      </c>
      <c r="H126" s="1" t="e">
        <f t="shared" si="3"/>
        <v>#N/A</v>
      </c>
    </row>
    <row r="127" spans="1:8">
      <c r="B127" s="1" t="s">
        <v>328</v>
      </c>
      <c r="C127" s="5">
        <v>40663</v>
      </c>
      <c r="D127" s="3">
        <v>3259</v>
      </c>
      <c r="E127" s="3">
        <v>12668</v>
      </c>
      <c r="F127" s="6">
        <f t="shared" si="2"/>
        <v>0.25726239343227031</v>
      </c>
      <c r="G127" s="3">
        <v>0</v>
      </c>
      <c r="H127" s="1" t="e">
        <f t="shared" si="3"/>
        <v>#N/A</v>
      </c>
    </row>
    <row r="128" spans="1:8">
      <c r="B128" s="1" t="s">
        <v>329</v>
      </c>
      <c r="C128" s="5">
        <v>40694</v>
      </c>
      <c r="D128" s="3">
        <v>3179</v>
      </c>
      <c r="E128" s="3">
        <v>12608</v>
      </c>
      <c r="F128" s="6">
        <f t="shared" si="2"/>
        <v>0.25214149746192893</v>
      </c>
      <c r="G128" s="3">
        <v>0</v>
      </c>
      <c r="H128" s="1" t="e">
        <f t="shared" si="3"/>
        <v>#N/A</v>
      </c>
    </row>
    <row r="129" spans="2:8">
      <c r="B129" s="1" t="s">
        <v>330</v>
      </c>
      <c r="C129" s="5">
        <v>40724</v>
      </c>
      <c r="D129" s="3">
        <v>3455</v>
      </c>
      <c r="E129" s="3">
        <v>12779</v>
      </c>
      <c r="F129" s="6">
        <f t="shared" si="2"/>
        <v>0.27036544330542295</v>
      </c>
      <c r="G129" s="3">
        <v>0</v>
      </c>
      <c r="H129" s="1" t="e">
        <f t="shared" si="3"/>
        <v>#N/A</v>
      </c>
    </row>
    <row r="130" spans="2:8">
      <c r="B130" s="1" t="s">
        <v>331</v>
      </c>
      <c r="C130" s="5">
        <v>40755</v>
      </c>
      <c r="D130" s="3">
        <v>3623</v>
      </c>
      <c r="E130" s="3">
        <v>12584</v>
      </c>
      <c r="F130" s="6">
        <f t="shared" si="2"/>
        <v>0.28790527654164016</v>
      </c>
      <c r="G130" s="3">
        <v>0</v>
      </c>
      <c r="H130" s="1" t="e">
        <f t="shared" si="3"/>
        <v>#N/A</v>
      </c>
    </row>
    <row r="131" spans="2:8">
      <c r="B131" s="1" t="s">
        <v>332</v>
      </c>
      <c r="C131" s="5">
        <v>40786</v>
      </c>
      <c r="D131" s="3">
        <v>3329</v>
      </c>
      <c r="E131" s="3">
        <v>12637</v>
      </c>
      <c r="F131" s="6">
        <f t="shared" si="2"/>
        <v>0.26343277676663768</v>
      </c>
      <c r="G131" s="3">
        <v>0</v>
      </c>
      <c r="H131" s="1" t="e">
        <f t="shared" si="3"/>
        <v>#N/A</v>
      </c>
    </row>
    <row r="132" spans="2:8">
      <c r="B132" s="1" t="s">
        <v>333</v>
      </c>
      <c r="C132" s="5">
        <v>40816</v>
      </c>
      <c r="D132" s="3">
        <v>3774</v>
      </c>
      <c r="E132" s="3">
        <v>12745</v>
      </c>
      <c r="F132" s="6">
        <f t="shared" ref="F132:F195" si="4">D132/E132</f>
        <v>0.29611612397018439</v>
      </c>
      <c r="G132" s="3">
        <v>0</v>
      </c>
      <c r="H132" s="1" t="e">
        <f t="shared" si="3"/>
        <v>#N/A</v>
      </c>
    </row>
    <row r="133" spans="2:8">
      <c r="B133" s="1" t="s">
        <v>334</v>
      </c>
      <c r="C133" s="5">
        <v>40847</v>
      </c>
      <c r="D133" s="3">
        <v>3619</v>
      </c>
      <c r="E133" s="3">
        <v>12347</v>
      </c>
      <c r="F133" s="6">
        <f t="shared" si="4"/>
        <v>0.29310763748278934</v>
      </c>
      <c r="G133" s="3">
        <v>0</v>
      </c>
      <c r="H133" s="1" t="e">
        <f t="shared" ref="H133:H196" si="5">IF(G133=1,100,#N/A)</f>
        <v>#N/A</v>
      </c>
    </row>
    <row r="134" spans="2:8">
      <c r="B134" s="1" t="s">
        <v>335</v>
      </c>
      <c r="C134" s="5">
        <v>40877</v>
      </c>
      <c r="D134" s="3">
        <v>3565</v>
      </c>
      <c r="E134" s="3">
        <v>12122</v>
      </c>
      <c r="F134" s="6">
        <f t="shared" si="4"/>
        <v>0.29409338393004453</v>
      </c>
      <c r="G134" s="3">
        <v>0</v>
      </c>
      <c r="H134" s="1" t="e">
        <f t="shared" si="5"/>
        <v>#N/A</v>
      </c>
    </row>
    <row r="135" spans="2:8">
      <c r="B135" s="1" t="s">
        <v>336</v>
      </c>
      <c r="C135" s="5">
        <v>40908</v>
      </c>
      <c r="D135" s="3">
        <v>3768</v>
      </c>
      <c r="E135" s="3">
        <v>11855</v>
      </c>
      <c r="F135" s="6">
        <f t="shared" si="4"/>
        <v>0.31784057359763812</v>
      </c>
      <c r="G135" s="3">
        <v>0</v>
      </c>
      <c r="H135" s="1" t="e">
        <f t="shared" si="5"/>
        <v>#N/A</v>
      </c>
    </row>
    <row r="136" spans="2:8">
      <c r="B136" s="1" t="s">
        <v>337</v>
      </c>
      <c r="C136" s="5">
        <v>40939</v>
      </c>
      <c r="D136" s="3">
        <v>3909</v>
      </c>
      <c r="E136" s="3">
        <v>11520</v>
      </c>
      <c r="F136" s="6">
        <f t="shared" si="4"/>
        <v>0.33932291666666664</v>
      </c>
      <c r="G136" s="3">
        <v>0</v>
      </c>
      <c r="H136" s="1" t="e">
        <f t="shared" si="5"/>
        <v>#N/A</v>
      </c>
    </row>
    <row r="137" spans="2:8">
      <c r="B137" s="1" t="s">
        <v>338</v>
      </c>
      <c r="C137" s="5">
        <v>40968</v>
      </c>
      <c r="D137" s="3">
        <v>3616</v>
      </c>
      <c r="E137" s="3">
        <v>11650</v>
      </c>
      <c r="F137" s="6">
        <f t="shared" si="4"/>
        <v>0.3103862660944206</v>
      </c>
      <c r="G137" s="3">
        <v>0</v>
      </c>
      <c r="H137" s="1" t="e">
        <f t="shared" si="5"/>
        <v>#N/A</v>
      </c>
    </row>
    <row r="138" spans="2:8">
      <c r="B138" s="1" t="s">
        <v>339</v>
      </c>
      <c r="C138" s="5">
        <v>40999</v>
      </c>
      <c r="D138" s="3">
        <v>3979</v>
      </c>
      <c r="E138" s="3">
        <v>11563</v>
      </c>
      <c r="F138" s="6">
        <f t="shared" si="4"/>
        <v>0.34411484908760703</v>
      </c>
      <c r="G138" s="3">
        <v>0</v>
      </c>
      <c r="H138" s="1" t="e">
        <f t="shared" si="5"/>
        <v>#N/A</v>
      </c>
    </row>
    <row r="139" spans="2:8">
      <c r="B139" s="1" t="s">
        <v>340</v>
      </c>
      <c r="C139" s="5">
        <v>41029</v>
      </c>
      <c r="D139" s="3">
        <v>3793</v>
      </c>
      <c r="E139" s="3">
        <v>11540</v>
      </c>
      <c r="F139" s="6">
        <f t="shared" si="4"/>
        <v>0.32868284228769495</v>
      </c>
      <c r="G139" s="3">
        <v>0</v>
      </c>
      <c r="H139" s="1" t="e">
        <f t="shared" si="5"/>
        <v>#N/A</v>
      </c>
    </row>
    <row r="140" spans="2:8">
      <c r="B140" s="1" t="s">
        <v>341</v>
      </c>
      <c r="C140" s="5">
        <v>41060</v>
      </c>
      <c r="D140" s="3">
        <v>3835</v>
      </c>
      <c r="E140" s="3">
        <v>11511</v>
      </c>
      <c r="F140" s="6">
        <f t="shared" si="4"/>
        <v>0.333159586482495</v>
      </c>
      <c r="G140" s="3">
        <v>0</v>
      </c>
      <c r="H140" s="1" t="e">
        <f t="shared" si="5"/>
        <v>#N/A</v>
      </c>
    </row>
    <row r="141" spans="2:8">
      <c r="B141" s="1" t="s">
        <v>342</v>
      </c>
      <c r="C141" s="5">
        <v>41090</v>
      </c>
      <c r="D141" s="3">
        <v>3911</v>
      </c>
      <c r="E141" s="3">
        <v>11453</v>
      </c>
      <c r="F141" s="6">
        <f t="shared" si="4"/>
        <v>0.34148258098314854</v>
      </c>
      <c r="G141" s="3">
        <v>0</v>
      </c>
      <c r="H141" s="1" t="e">
        <f t="shared" si="5"/>
        <v>#N/A</v>
      </c>
    </row>
    <row r="142" spans="2:8">
      <c r="B142" s="1" t="s">
        <v>343</v>
      </c>
      <c r="C142" s="5">
        <v>41121</v>
      </c>
      <c r="D142" s="3">
        <v>3735</v>
      </c>
      <c r="E142" s="3">
        <v>11303</v>
      </c>
      <c r="F142" s="6">
        <f t="shared" si="4"/>
        <v>0.33044324515615325</v>
      </c>
      <c r="G142" s="3">
        <v>0</v>
      </c>
      <c r="H142" s="1" t="e">
        <f t="shared" si="5"/>
        <v>#N/A</v>
      </c>
    </row>
    <row r="143" spans="2:8">
      <c r="B143" s="1" t="s">
        <v>344</v>
      </c>
      <c r="C143" s="5">
        <v>41152</v>
      </c>
      <c r="D143" s="3">
        <v>3809</v>
      </c>
      <c r="E143" s="3">
        <v>11303</v>
      </c>
      <c r="F143" s="6">
        <f t="shared" si="4"/>
        <v>0.33699017959833671</v>
      </c>
      <c r="G143" s="3">
        <v>0</v>
      </c>
      <c r="H143" s="1" t="e">
        <f t="shared" si="5"/>
        <v>#N/A</v>
      </c>
    </row>
    <row r="144" spans="2:8">
      <c r="B144" s="1" t="s">
        <v>345</v>
      </c>
      <c r="C144" s="5">
        <v>41182</v>
      </c>
      <c r="D144" s="3">
        <v>3882</v>
      </c>
      <c r="E144" s="3">
        <v>10930</v>
      </c>
      <c r="F144" s="6">
        <f t="shared" si="4"/>
        <v>0.35516925892040258</v>
      </c>
      <c r="G144" s="3">
        <v>0</v>
      </c>
      <c r="H144" s="1" t="e">
        <f t="shared" si="5"/>
        <v>#N/A</v>
      </c>
    </row>
    <row r="145" spans="2:8">
      <c r="B145" s="1" t="s">
        <v>346</v>
      </c>
      <c r="C145" s="5">
        <v>41213</v>
      </c>
      <c r="D145" s="3">
        <v>3775</v>
      </c>
      <c r="E145" s="3">
        <v>11035</v>
      </c>
      <c r="F145" s="6">
        <f t="shared" si="4"/>
        <v>0.34209333937471681</v>
      </c>
      <c r="G145" s="3">
        <v>0</v>
      </c>
      <c r="H145" s="1" t="e">
        <f t="shared" si="5"/>
        <v>#N/A</v>
      </c>
    </row>
    <row r="146" spans="2:8">
      <c r="B146" s="1" t="s">
        <v>347</v>
      </c>
      <c r="C146" s="5">
        <v>41243</v>
      </c>
      <c r="D146" s="3">
        <v>3878</v>
      </c>
      <c r="E146" s="3">
        <v>10920</v>
      </c>
      <c r="F146" s="6">
        <f t="shared" si="4"/>
        <v>0.35512820512820514</v>
      </c>
      <c r="G146" s="3">
        <v>0</v>
      </c>
      <c r="H146" s="1" t="e">
        <f t="shared" si="5"/>
        <v>#N/A</v>
      </c>
    </row>
    <row r="147" spans="2:8">
      <c r="B147" s="1" t="s">
        <v>348</v>
      </c>
      <c r="C147" s="5">
        <v>41274</v>
      </c>
      <c r="D147" s="3">
        <v>3970</v>
      </c>
      <c r="E147" s="3">
        <v>11172</v>
      </c>
      <c r="F147" s="6">
        <f t="shared" si="4"/>
        <v>0.35535266738274257</v>
      </c>
      <c r="G147" s="3">
        <v>0</v>
      </c>
      <c r="H147" s="1" t="e">
        <f t="shared" si="5"/>
        <v>#N/A</v>
      </c>
    </row>
    <row r="148" spans="2:8">
      <c r="B148" s="1" t="s">
        <v>349</v>
      </c>
      <c r="C148" s="5">
        <v>41305</v>
      </c>
      <c r="D148" s="3">
        <v>3923</v>
      </c>
      <c r="E148" s="3">
        <v>11269</v>
      </c>
      <c r="F148" s="6">
        <f t="shared" si="4"/>
        <v>0.34812316975774249</v>
      </c>
      <c r="G148" s="3">
        <v>0</v>
      </c>
      <c r="H148" s="1" t="e">
        <f t="shared" si="5"/>
        <v>#N/A</v>
      </c>
    </row>
    <row r="149" spans="2:8">
      <c r="B149" s="1" t="s">
        <v>350</v>
      </c>
      <c r="C149" s="5">
        <v>41333</v>
      </c>
      <c r="D149" s="3">
        <v>4004</v>
      </c>
      <c r="E149" s="3">
        <v>10867</v>
      </c>
      <c r="F149" s="6">
        <f t="shared" si="4"/>
        <v>0.36845495536946721</v>
      </c>
      <c r="G149" s="3">
        <v>0</v>
      </c>
      <c r="H149" s="1" t="e">
        <f t="shared" si="5"/>
        <v>#N/A</v>
      </c>
    </row>
    <row r="150" spans="2:8">
      <c r="B150" s="1" t="s">
        <v>351</v>
      </c>
      <c r="C150" s="5">
        <v>41364</v>
      </c>
      <c r="D150" s="3">
        <v>4076</v>
      </c>
      <c r="E150" s="3">
        <v>10576</v>
      </c>
      <c r="F150" s="6">
        <f t="shared" si="4"/>
        <v>0.38540090771558244</v>
      </c>
      <c r="G150" s="3">
        <v>0</v>
      </c>
      <c r="H150" s="1" t="e">
        <f t="shared" si="5"/>
        <v>#N/A</v>
      </c>
    </row>
    <row r="151" spans="2:8">
      <c r="B151" s="1" t="s">
        <v>352</v>
      </c>
      <c r="C151" s="5">
        <v>41394</v>
      </c>
      <c r="D151" s="3">
        <v>3988</v>
      </c>
      <c r="E151" s="3">
        <v>10558</v>
      </c>
      <c r="F151" s="6">
        <f t="shared" si="4"/>
        <v>0.377723053608638</v>
      </c>
      <c r="G151" s="3">
        <v>0</v>
      </c>
      <c r="H151" s="1" t="e">
        <f t="shared" si="5"/>
        <v>#N/A</v>
      </c>
    </row>
    <row r="152" spans="2:8">
      <c r="B152" s="1" t="s">
        <v>353</v>
      </c>
      <c r="C152" s="5">
        <v>41425</v>
      </c>
      <c r="D152" s="3">
        <v>4145</v>
      </c>
      <c r="E152" s="3">
        <v>10656</v>
      </c>
      <c r="F152" s="6">
        <f t="shared" si="4"/>
        <v>0.38898273273273271</v>
      </c>
      <c r="G152" s="3">
        <v>0</v>
      </c>
      <c r="H152" s="1" t="e">
        <f t="shared" si="5"/>
        <v>#N/A</v>
      </c>
    </row>
    <row r="153" spans="2:8">
      <c r="B153" s="1" t="s">
        <v>354</v>
      </c>
      <c r="C153" s="5">
        <v>41455</v>
      </c>
      <c r="D153" s="3">
        <v>4150</v>
      </c>
      <c r="E153" s="3">
        <v>10598</v>
      </c>
      <c r="F153" s="6">
        <f t="shared" si="4"/>
        <v>0.39158331760709569</v>
      </c>
      <c r="G153" s="3">
        <v>0</v>
      </c>
      <c r="H153" s="1" t="e">
        <f t="shared" si="5"/>
        <v>#N/A</v>
      </c>
    </row>
    <row r="154" spans="2:8">
      <c r="B154" s="1" t="s">
        <v>355</v>
      </c>
      <c r="C154" s="5">
        <v>41486</v>
      </c>
      <c r="D154" s="3">
        <v>3885</v>
      </c>
      <c r="E154" s="3">
        <v>10170</v>
      </c>
      <c r="F154" s="6">
        <f t="shared" si="4"/>
        <v>0.38200589970501475</v>
      </c>
      <c r="G154" s="3">
        <v>0</v>
      </c>
      <c r="H154" s="1" t="e">
        <f t="shared" si="5"/>
        <v>#N/A</v>
      </c>
    </row>
    <row r="155" spans="2:8">
      <c r="B155" s="1" t="s">
        <v>356</v>
      </c>
      <c r="C155" s="5">
        <v>41517</v>
      </c>
      <c r="D155" s="3">
        <v>4085</v>
      </c>
      <c r="E155" s="3">
        <v>10262</v>
      </c>
      <c r="F155" s="6">
        <f t="shared" si="4"/>
        <v>0.39807055154940557</v>
      </c>
      <c r="G155" s="3">
        <v>0</v>
      </c>
      <c r="H155" s="1" t="e">
        <f t="shared" si="5"/>
        <v>#N/A</v>
      </c>
    </row>
    <row r="156" spans="2:8">
      <c r="B156" s="1" t="s">
        <v>357</v>
      </c>
      <c r="C156" s="5">
        <v>41547</v>
      </c>
      <c r="D156" s="3">
        <v>4128</v>
      </c>
      <c r="E156" s="3">
        <v>10156</v>
      </c>
      <c r="F156" s="6">
        <f t="shared" si="4"/>
        <v>0.40645923591965338</v>
      </c>
      <c r="G156" s="3">
        <v>0</v>
      </c>
      <c r="H156" s="1" t="e">
        <f t="shared" si="5"/>
        <v>#N/A</v>
      </c>
    </row>
    <row r="157" spans="2:8">
      <c r="B157" s="1" t="s">
        <v>358</v>
      </c>
      <c r="C157" s="5">
        <v>41578</v>
      </c>
      <c r="D157" s="3">
        <v>4222</v>
      </c>
      <c r="E157" s="3">
        <v>9557</v>
      </c>
      <c r="F157" s="6">
        <f t="shared" si="4"/>
        <v>0.44177043005127131</v>
      </c>
      <c r="G157" s="3">
        <v>0</v>
      </c>
      <c r="H157" s="1" t="e">
        <f t="shared" si="5"/>
        <v>#N/A</v>
      </c>
    </row>
    <row r="158" spans="2:8">
      <c r="B158" s="1" t="s">
        <v>359</v>
      </c>
      <c r="C158" s="5">
        <v>41608</v>
      </c>
      <c r="D158" s="3">
        <v>4119</v>
      </c>
      <c r="E158" s="3">
        <v>9692</v>
      </c>
      <c r="F158" s="6">
        <f t="shared" si="4"/>
        <v>0.42498968221213373</v>
      </c>
      <c r="G158" s="3">
        <v>0</v>
      </c>
      <c r="H158" s="1" t="e">
        <f t="shared" si="5"/>
        <v>#N/A</v>
      </c>
    </row>
    <row r="159" spans="2:8">
      <c r="B159" s="1" t="s">
        <v>360</v>
      </c>
      <c r="C159" s="5">
        <v>41639</v>
      </c>
      <c r="D159" s="3">
        <v>4121</v>
      </c>
      <c r="E159" s="3">
        <v>9396</v>
      </c>
      <c r="F159" s="6">
        <f t="shared" si="4"/>
        <v>0.43859088974031502</v>
      </c>
      <c r="G159" s="3">
        <v>0</v>
      </c>
      <c r="H159" s="1" t="e">
        <f t="shared" si="5"/>
        <v>#N/A</v>
      </c>
    </row>
    <row r="160" spans="2:8">
      <c r="B160" s="1" t="s">
        <v>361</v>
      </c>
      <c r="C160" s="5">
        <v>41670</v>
      </c>
      <c r="D160" s="3">
        <v>4127</v>
      </c>
      <c r="E160" s="3">
        <v>9184</v>
      </c>
      <c r="F160" s="6">
        <f t="shared" si="4"/>
        <v>0.44936846689895471</v>
      </c>
      <c r="G160" s="3">
        <v>0</v>
      </c>
      <c r="H160" s="1" t="e">
        <f t="shared" si="5"/>
        <v>#N/A</v>
      </c>
    </row>
    <row r="161" spans="2:8">
      <c r="B161" s="1" t="s">
        <v>362</v>
      </c>
      <c r="C161" s="5">
        <v>41698</v>
      </c>
      <c r="D161" s="3">
        <v>4373</v>
      </c>
      <c r="E161" s="3">
        <v>9333</v>
      </c>
      <c r="F161" s="6">
        <f t="shared" si="4"/>
        <v>0.46855244830172504</v>
      </c>
      <c r="G161" s="3">
        <v>0</v>
      </c>
      <c r="H161" s="1" t="e">
        <f t="shared" si="5"/>
        <v>#N/A</v>
      </c>
    </row>
    <row r="162" spans="2:8">
      <c r="B162" s="1" t="s">
        <v>363</v>
      </c>
      <c r="C162" s="5">
        <v>41729</v>
      </c>
      <c r="D162" s="3">
        <v>4388</v>
      </c>
      <c r="E162" s="3">
        <v>9334</v>
      </c>
      <c r="F162" s="6">
        <f t="shared" si="4"/>
        <v>0.47010927790872081</v>
      </c>
      <c r="G162" s="3">
        <v>0</v>
      </c>
      <c r="H162" s="1" t="e">
        <f t="shared" si="5"/>
        <v>#N/A</v>
      </c>
    </row>
    <row r="163" spans="2:8">
      <c r="B163" s="1" t="s">
        <v>364</v>
      </c>
      <c r="C163" s="5">
        <v>41759</v>
      </c>
      <c r="D163" s="3">
        <v>4566</v>
      </c>
      <c r="E163" s="3">
        <v>8651</v>
      </c>
      <c r="F163" s="6">
        <f t="shared" si="4"/>
        <v>0.52780025430586064</v>
      </c>
      <c r="G163" s="3">
        <v>0</v>
      </c>
      <c r="H163" s="1" t="e">
        <f t="shared" si="5"/>
        <v>#N/A</v>
      </c>
    </row>
    <row r="164" spans="2:8">
      <c r="B164" s="1" t="s">
        <v>365</v>
      </c>
      <c r="C164" s="5">
        <v>41790</v>
      </c>
      <c r="D164" s="3">
        <v>4747</v>
      </c>
      <c r="E164" s="3">
        <v>8804</v>
      </c>
      <c r="F164" s="6">
        <f t="shared" si="4"/>
        <v>0.53918673330304412</v>
      </c>
      <c r="G164" s="3">
        <v>0</v>
      </c>
      <c r="H164" s="1" t="e">
        <f t="shared" si="5"/>
        <v>#N/A</v>
      </c>
    </row>
    <row r="165" spans="2:8">
      <c r="B165" s="1" t="s">
        <v>366</v>
      </c>
      <c r="C165" s="5">
        <v>41820</v>
      </c>
      <c r="D165" s="3">
        <v>4982</v>
      </c>
      <c r="E165" s="3">
        <v>8473</v>
      </c>
      <c r="F165" s="6">
        <f t="shared" si="4"/>
        <v>0.58798536527794165</v>
      </c>
      <c r="G165" s="3">
        <v>0</v>
      </c>
      <c r="H165" s="1" t="e">
        <f t="shared" si="5"/>
        <v>#N/A</v>
      </c>
    </row>
    <row r="166" spans="2:8">
      <c r="B166" s="1" t="s">
        <v>367</v>
      </c>
      <c r="C166" s="5">
        <v>41851</v>
      </c>
      <c r="D166" s="3">
        <v>4846</v>
      </c>
      <c r="E166" s="3">
        <v>8640</v>
      </c>
      <c r="F166" s="6">
        <f t="shared" si="4"/>
        <v>0.56087962962962967</v>
      </c>
      <c r="G166" s="3">
        <v>0</v>
      </c>
      <c r="H166" s="1" t="e">
        <f t="shared" si="5"/>
        <v>#N/A</v>
      </c>
    </row>
    <row r="167" spans="2:8">
      <c r="B167" s="1" t="s">
        <v>368</v>
      </c>
      <c r="C167" s="5">
        <v>41882</v>
      </c>
      <c r="D167" s="3">
        <v>5349</v>
      </c>
      <c r="E167" s="3">
        <v>8512</v>
      </c>
      <c r="F167" s="6">
        <f t="shared" si="4"/>
        <v>0.62840695488721809</v>
      </c>
      <c r="G167" s="3">
        <v>0</v>
      </c>
      <c r="H167" s="1" t="e">
        <f t="shared" si="5"/>
        <v>#N/A</v>
      </c>
    </row>
    <row r="168" spans="2:8">
      <c r="B168" s="1" t="s">
        <v>369</v>
      </c>
      <c r="C168" s="5">
        <v>41912</v>
      </c>
      <c r="D168" s="3">
        <v>4914</v>
      </c>
      <c r="E168" s="3">
        <v>8318</v>
      </c>
      <c r="F168" s="6">
        <f t="shared" si="4"/>
        <v>0.59076701130079345</v>
      </c>
      <c r="G168" s="3">
        <v>0</v>
      </c>
      <c r="H168" s="1" t="e">
        <f t="shared" si="5"/>
        <v>#N/A</v>
      </c>
    </row>
    <row r="169" spans="2:8">
      <c r="B169" s="1" t="s">
        <v>370</v>
      </c>
      <c r="C169" s="5">
        <v>41943</v>
      </c>
      <c r="D169" s="3">
        <v>5012</v>
      </c>
      <c r="E169" s="3">
        <v>8098</v>
      </c>
      <c r="F169" s="6">
        <f t="shared" si="4"/>
        <v>0.6189182514201037</v>
      </c>
      <c r="G169" s="3">
        <v>0</v>
      </c>
      <c r="H169" s="1" t="e">
        <f t="shared" si="5"/>
        <v>#N/A</v>
      </c>
    </row>
    <row r="170" spans="2:8">
      <c r="B170" s="1" t="s">
        <v>371</v>
      </c>
      <c r="C170" s="5">
        <v>41973</v>
      </c>
      <c r="D170" s="3">
        <v>4843</v>
      </c>
      <c r="E170" s="3">
        <v>8060</v>
      </c>
      <c r="F170" s="6">
        <f t="shared" si="4"/>
        <v>0.60086848635235734</v>
      </c>
      <c r="G170" s="3">
        <v>0</v>
      </c>
      <c r="H170" s="1" t="e">
        <f t="shared" si="5"/>
        <v>#N/A</v>
      </c>
    </row>
    <row r="171" spans="2:8">
      <c r="B171" s="1" t="s">
        <v>372</v>
      </c>
      <c r="C171" s="5">
        <v>42004</v>
      </c>
      <c r="D171" s="3">
        <v>5130</v>
      </c>
      <c r="E171" s="3">
        <v>7770</v>
      </c>
      <c r="F171" s="6">
        <f t="shared" si="4"/>
        <v>0.66023166023166024</v>
      </c>
      <c r="G171" s="3">
        <v>0</v>
      </c>
      <c r="H171" s="1" t="e">
        <f t="shared" si="5"/>
        <v>#N/A</v>
      </c>
    </row>
    <row r="172" spans="2:8">
      <c r="B172" s="1" t="s">
        <v>373</v>
      </c>
      <c r="C172" s="5">
        <v>42035</v>
      </c>
      <c r="D172" s="3">
        <v>5344</v>
      </c>
      <c r="E172" s="3">
        <v>7974</v>
      </c>
      <c r="F172" s="6">
        <f t="shared" si="4"/>
        <v>0.67017807875595681</v>
      </c>
      <c r="G172" s="3">
        <v>0</v>
      </c>
      <c r="H172" s="1" t="e">
        <f t="shared" si="5"/>
        <v>#N/A</v>
      </c>
    </row>
    <row r="173" spans="2:8">
      <c r="B173" s="1" t="s">
        <v>374</v>
      </c>
      <c r="C173" s="5">
        <v>42063</v>
      </c>
      <c r="D173" s="3">
        <v>5466</v>
      </c>
      <c r="E173" s="3">
        <v>7584</v>
      </c>
      <c r="F173" s="6">
        <f t="shared" si="4"/>
        <v>0.72072784810126578</v>
      </c>
      <c r="G173" s="3">
        <v>0</v>
      </c>
      <c r="H173" s="1" t="e">
        <f t="shared" si="5"/>
        <v>#N/A</v>
      </c>
    </row>
    <row r="174" spans="2:8">
      <c r="B174" s="1" t="s">
        <v>375</v>
      </c>
      <c r="C174" s="5">
        <v>42094</v>
      </c>
      <c r="D174" s="3">
        <v>5210</v>
      </c>
      <c r="E174" s="3">
        <v>7500</v>
      </c>
      <c r="F174" s="6">
        <f t="shared" si="4"/>
        <v>0.69466666666666665</v>
      </c>
      <c r="G174" s="3">
        <v>0</v>
      </c>
      <c r="H174" s="1" t="e">
        <f t="shared" si="5"/>
        <v>#N/A</v>
      </c>
    </row>
    <row r="175" spans="2:8">
      <c r="B175" s="1" t="s">
        <v>376</v>
      </c>
      <c r="C175" s="5">
        <v>42124</v>
      </c>
      <c r="D175" s="3">
        <v>5598</v>
      </c>
      <c r="E175" s="3">
        <v>7544</v>
      </c>
      <c r="F175" s="6">
        <f t="shared" si="4"/>
        <v>0.74204665959703076</v>
      </c>
      <c r="G175" s="3">
        <v>0</v>
      </c>
      <c r="H175" s="1" t="e">
        <f t="shared" si="5"/>
        <v>#N/A</v>
      </c>
    </row>
    <row r="176" spans="2:8">
      <c r="B176" s="1" t="s">
        <v>377</v>
      </c>
      <c r="C176" s="5">
        <v>42155</v>
      </c>
      <c r="D176" s="3">
        <v>5563</v>
      </c>
      <c r="E176" s="3">
        <v>7705</v>
      </c>
      <c r="F176" s="6">
        <f t="shared" si="4"/>
        <v>0.72199870214146655</v>
      </c>
      <c r="G176" s="3">
        <v>0</v>
      </c>
      <c r="H176" s="1" t="e">
        <f t="shared" si="5"/>
        <v>#N/A</v>
      </c>
    </row>
    <row r="177" spans="1:8">
      <c r="B177" s="1" t="s">
        <v>378</v>
      </c>
      <c r="C177" s="5">
        <v>42185</v>
      </c>
      <c r="D177" s="3">
        <v>5248</v>
      </c>
      <c r="E177" s="3">
        <v>7228</v>
      </c>
      <c r="F177" s="6">
        <f t="shared" si="4"/>
        <v>0.72606530160486993</v>
      </c>
      <c r="G177" s="3">
        <v>0</v>
      </c>
      <c r="H177" s="1" t="e">
        <f t="shared" si="5"/>
        <v>#N/A</v>
      </c>
    </row>
    <row r="178" spans="1:8">
      <c r="A178" s="7"/>
      <c r="B178" s="1" t="s">
        <v>379</v>
      </c>
      <c r="C178" s="5">
        <v>42216</v>
      </c>
      <c r="D178" s="3">
        <v>6056</v>
      </c>
      <c r="E178" s="3">
        <v>7214</v>
      </c>
      <c r="F178" s="6">
        <f t="shared" si="4"/>
        <v>0.83947879123925695</v>
      </c>
      <c r="G178" s="3">
        <v>0</v>
      </c>
      <c r="H178" s="1" t="e">
        <f t="shared" si="5"/>
        <v>#N/A</v>
      </c>
    </row>
    <row r="179" spans="1:8">
      <c r="B179" s="1" t="s">
        <v>380</v>
      </c>
      <c r="C179" s="5">
        <v>42247</v>
      </c>
      <c r="D179" s="3">
        <v>5467</v>
      </c>
      <c r="E179" s="3">
        <v>7048</v>
      </c>
      <c r="F179" s="6">
        <f t="shared" si="4"/>
        <v>0.77568104426787743</v>
      </c>
      <c r="G179" s="3">
        <v>0</v>
      </c>
      <c r="H179" s="1" t="e">
        <f t="shared" si="5"/>
        <v>#N/A</v>
      </c>
    </row>
    <row r="180" spans="1:8">
      <c r="B180" s="1" t="s">
        <v>381</v>
      </c>
      <c r="C180" s="5">
        <v>42277</v>
      </c>
      <c r="D180" s="3">
        <v>5488</v>
      </c>
      <c r="E180" s="3">
        <v>6990</v>
      </c>
      <c r="F180" s="6">
        <f t="shared" si="4"/>
        <v>0.78512160228898431</v>
      </c>
      <c r="G180" s="3">
        <v>0</v>
      </c>
      <c r="H180" s="1" t="e">
        <f t="shared" si="5"/>
        <v>#N/A</v>
      </c>
    </row>
    <row r="181" spans="1:8">
      <c r="B181" s="1" t="s">
        <v>382</v>
      </c>
      <c r="C181" s="5">
        <v>42308</v>
      </c>
      <c r="D181" s="3">
        <v>5773</v>
      </c>
      <c r="E181" s="3">
        <v>6925</v>
      </c>
      <c r="F181" s="6">
        <f t="shared" si="4"/>
        <v>0.83364620938628153</v>
      </c>
      <c r="G181" s="3">
        <v>0</v>
      </c>
      <c r="H181" s="1" t="e">
        <f t="shared" si="5"/>
        <v>#N/A</v>
      </c>
    </row>
    <row r="182" spans="1:8">
      <c r="B182" s="1" t="s">
        <v>383</v>
      </c>
      <c r="C182" s="5">
        <v>42338</v>
      </c>
      <c r="D182" s="3">
        <v>5708</v>
      </c>
      <c r="E182" s="3">
        <v>7102</v>
      </c>
      <c r="F182" s="6">
        <f t="shared" si="4"/>
        <v>0.80371726274288935</v>
      </c>
      <c r="G182" s="3">
        <v>0</v>
      </c>
      <c r="H182" s="1" t="e">
        <f t="shared" si="5"/>
        <v>#N/A</v>
      </c>
    </row>
    <row r="183" spans="1:8">
      <c r="B183" s="1" t="s">
        <v>384</v>
      </c>
      <c r="C183" s="5">
        <v>42369</v>
      </c>
      <c r="D183" s="3">
        <v>5845</v>
      </c>
      <c r="E183" s="3">
        <v>6986</v>
      </c>
      <c r="F183" s="6">
        <f t="shared" si="4"/>
        <v>0.83667334669338678</v>
      </c>
      <c r="G183" s="3">
        <v>0</v>
      </c>
      <c r="H183" s="1" t="e">
        <f t="shared" si="5"/>
        <v>#N/A</v>
      </c>
    </row>
    <row r="184" spans="1:8">
      <c r="B184" s="1" t="s">
        <v>385</v>
      </c>
      <c r="C184" s="5">
        <v>42400</v>
      </c>
      <c r="D184" s="3">
        <v>6012</v>
      </c>
      <c r="E184" s="3">
        <v>6790</v>
      </c>
      <c r="F184" s="6">
        <f t="shared" si="4"/>
        <v>0.88541973490427095</v>
      </c>
      <c r="G184" s="3">
        <v>0</v>
      </c>
      <c r="H184" s="1" t="e">
        <f t="shared" si="5"/>
        <v>#N/A</v>
      </c>
    </row>
    <row r="185" spans="1:8">
      <c r="B185" s="1" t="s">
        <v>386</v>
      </c>
      <c r="C185" s="5">
        <v>42429</v>
      </c>
      <c r="D185" s="3">
        <v>5770</v>
      </c>
      <c r="E185" s="3">
        <v>6748</v>
      </c>
      <c r="F185" s="6">
        <f t="shared" si="4"/>
        <v>0.8550681683461766</v>
      </c>
      <c r="G185" s="3">
        <v>0</v>
      </c>
      <c r="H185" s="1" t="e">
        <f t="shared" si="5"/>
        <v>#N/A</v>
      </c>
    </row>
    <row r="186" spans="1:8">
      <c r="B186" s="1" t="s">
        <v>387</v>
      </c>
      <c r="C186" s="5">
        <v>42460</v>
      </c>
      <c r="D186" s="3">
        <v>6129</v>
      </c>
      <c r="E186" s="3">
        <v>7040</v>
      </c>
      <c r="F186" s="6">
        <f t="shared" si="4"/>
        <v>0.87059659090909092</v>
      </c>
      <c r="G186" s="3">
        <v>0</v>
      </c>
      <c r="H186" s="1" t="e">
        <f t="shared" si="5"/>
        <v>#N/A</v>
      </c>
    </row>
    <row r="187" spans="1:8">
      <c r="B187" s="1" t="s">
        <v>388</v>
      </c>
      <c r="C187" s="5">
        <v>42490</v>
      </c>
      <c r="D187" s="3">
        <v>5803</v>
      </c>
      <c r="E187" s="3">
        <v>7180</v>
      </c>
      <c r="F187" s="6">
        <f t="shared" si="4"/>
        <v>0.80821727019498613</v>
      </c>
      <c r="G187" s="3">
        <v>0</v>
      </c>
      <c r="H187" s="1" t="e">
        <f t="shared" si="5"/>
        <v>#N/A</v>
      </c>
    </row>
    <row r="188" spans="1:8">
      <c r="B188" s="1" t="s">
        <v>389</v>
      </c>
      <c r="C188" s="5">
        <v>42521</v>
      </c>
      <c r="D188" s="3">
        <v>5777</v>
      </c>
      <c r="E188" s="3">
        <v>6736</v>
      </c>
      <c r="F188" s="6">
        <f t="shared" si="4"/>
        <v>0.85763064133016631</v>
      </c>
      <c r="G188" s="3">
        <v>0</v>
      </c>
      <c r="H188" s="1" t="e">
        <f t="shared" si="5"/>
        <v>#N/A</v>
      </c>
    </row>
    <row r="189" spans="1:8">
      <c r="B189" s="1" t="s">
        <v>390</v>
      </c>
      <c r="C189" s="5">
        <v>42551</v>
      </c>
      <c r="D189" s="3">
        <v>5742</v>
      </c>
      <c r="E189" s="3">
        <v>6619</v>
      </c>
      <c r="F189" s="6">
        <f t="shared" si="4"/>
        <v>0.86750264390391296</v>
      </c>
      <c r="G189" s="3">
        <v>0</v>
      </c>
      <c r="H189" s="1" t="e">
        <f t="shared" si="5"/>
        <v>#N/A</v>
      </c>
    </row>
    <row r="190" spans="1:8">
      <c r="B190" s="1" t="s">
        <v>391</v>
      </c>
      <c r="C190" s="5">
        <v>42582</v>
      </c>
      <c r="D190" s="3">
        <v>5962</v>
      </c>
      <c r="E190" s="3">
        <v>6666</v>
      </c>
      <c r="F190" s="6">
        <f t="shared" si="4"/>
        <v>0.89438943894389444</v>
      </c>
      <c r="G190" s="3">
        <v>0</v>
      </c>
      <c r="H190" s="1" t="e">
        <f t="shared" si="5"/>
        <v>#N/A</v>
      </c>
    </row>
    <row r="191" spans="1:8">
      <c r="B191" s="1" t="s">
        <v>392</v>
      </c>
      <c r="C191" s="5">
        <v>42613</v>
      </c>
      <c r="D191" s="3">
        <v>5677</v>
      </c>
      <c r="E191" s="3">
        <v>6799</v>
      </c>
      <c r="F191" s="6">
        <f t="shared" si="4"/>
        <v>0.83497573172525374</v>
      </c>
      <c r="G191" s="3">
        <v>0</v>
      </c>
      <c r="H191" s="1" t="e">
        <f t="shared" si="5"/>
        <v>#N/A</v>
      </c>
    </row>
    <row r="192" spans="1:8">
      <c r="B192" s="1" t="s">
        <v>393</v>
      </c>
      <c r="C192" s="5">
        <v>42643</v>
      </c>
      <c r="D192" s="3">
        <v>5868</v>
      </c>
      <c r="E192" s="3">
        <v>6896</v>
      </c>
      <c r="F192" s="6">
        <f t="shared" si="4"/>
        <v>0.85092807424593964</v>
      </c>
      <c r="G192" s="3">
        <v>0</v>
      </c>
      <c r="H192" s="1" t="e">
        <f t="shared" si="5"/>
        <v>#N/A</v>
      </c>
    </row>
    <row r="193" spans="2:8">
      <c r="B193" s="1" t="s">
        <v>394</v>
      </c>
      <c r="C193" s="5">
        <v>42674</v>
      </c>
      <c r="D193" s="3">
        <v>5591</v>
      </c>
      <c r="E193" s="3">
        <v>6783</v>
      </c>
      <c r="F193" s="6">
        <f t="shared" si="4"/>
        <v>0.82426654872475302</v>
      </c>
      <c r="G193" s="3">
        <v>0</v>
      </c>
      <c r="H193" s="1" t="e">
        <f t="shared" si="5"/>
        <v>#N/A</v>
      </c>
    </row>
    <row r="194" spans="2:8">
      <c r="B194" s="1" t="s">
        <v>395</v>
      </c>
      <c r="C194" s="5">
        <v>42704</v>
      </c>
      <c r="D194" s="3">
        <v>5971</v>
      </c>
      <c r="E194" s="3">
        <v>6683</v>
      </c>
      <c r="F194" s="6">
        <f t="shared" si="4"/>
        <v>0.8934610204997756</v>
      </c>
      <c r="G194" s="3">
        <v>0</v>
      </c>
      <c r="H194" s="1" t="e">
        <f t="shared" si="5"/>
        <v>#N/A</v>
      </c>
    </row>
    <row r="195" spans="2:8">
      <c r="B195" s="1" t="s">
        <v>396</v>
      </c>
      <c r="C195" s="5">
        <v>42735</v>
      </c>
      <c r="D195" s="3">
        <v>5964</v>
      </c>
      <c r="E195" s="3">
        <v>6494</v>
      </c>
      <c r="F195" s="6">
        <f t="shared" si="4"/>
        <v>0.91838620264859872</v>
      </c>
      <c r="G195" s="3">
        <v>0</v>
      </c>
      <c r="H195" s="1" t="e">
        <f t="shared" si="5"/>
        <v>#N/A</v>
      </c>
    </row>
    <row r="196" spans="2:8">
      <c r="B196" s="1" t="s">
        <v>397</v>
      </c>
      <c r="C196" s="5">
        <v>42766</v>
      </c>
      <c r="D196" s="3">
        <v>5646</v>
      </c>
      <c r="E196" s="3">
        <v>6420</v>
      </c>
      <c r="F196" s="6">
        <f t="shared" ref="F196:F255" si="6">D196/E196</f>
        <v>0.8794392523364486</v>
      </c>
      <c r="G196" s="3">
        <v>0</v>
      </c>
      <c r="H196" s="1" t="e">
        <f t="shared" si="5"/>
        <v>#N/A</v>
      </c>
    </row>
    <row r="197" spans="2:8">
      <c r="B197" s="1" t="s">
        <v>398</v>
      </c>
      <c r="C197" s="5">
        <v>42794</v>
      </c>
      <c r="D197" s="3">
        <v>5931</v>
      </c>
      <c r="E197" s="3">
        <v>6394</v>
      </c>
      <c r="F197" s="6">
        <f t="shared" si="6"/>
        <v>0.9275883640913356</v>
      </c>
      <c r="G197" s="3">
        <v>0</v>
      </c>
      <c r="H197" s="1" t="e">
        <f t="shared" ref="H197:H255" si="7">IF(G197=1,100,#N/A)</f>
        <v>#N/A</v>
      </c>
    </row>
    <row r="198" spans="2:8">
      <c r="B198" s="1" t="s">
        <v>399</v>
      </c>
      <c r="C198" s="5">
        <v>42825</v>
      </c>
      <c r="D198" s="3">
        <v>5813</v>
      </c>
      <c r="E198" s="3">
        <v>6175</v>
      </c>
      <c r="F198" s="6">
        <f t="shared" si="6"/>
        <v>0.94137651821862345</v>
      </c>
      <c r="G198" s="3">
        <v>0</v>
      </c>
      <c r="H198" s="1" t="e">
        <f t="shared" si="7"/>
        <v>#N/A</v>
      </c>
    </row>
    <row r="199" spans="2:8">
      <c r="B199" s="1" t="s">
        <v>400</v>
      </c>
      <c r="C199" s="5">
        <v>42855</v>
      </c>
      <c r="D199" s="3">
        <v>6103</v>
      </c>
      <c r="E199" s="3">
        <v>6253</v>
      </c>
      <c r="F199" s="6">
        <f t="shared" si="6"/>
        <v>0.9760115144730529</v>
      </c>
      <c r="G199" s="3">
        <v>0</v>
      </c>
      <c r="H199" s="1" t="e">
        <f t="shared" si="7"/>
        <v>#N/A</v>
      </c>
    </row>
    <row r="200" spans="2:8">
      <c r="B200" s="1" t="s">
        <v>401</v>
      </c>
      <c r="C200" s="5">
        <v>42886</v>
      </c>
      <c r="D200" s="3">
        <v>5810</v>
      </c>
      <c r="E200" s="3">
        <v>6176</v>
      </c>
      <c r="F200" s="6">
        <f t="shared" si="6"/>
        <v>0.94073834196891193</v>
      </c>
      <c r="G200" s="3">
        <v>0</v>
      </c>
      <c r="H200" s="1" t="e">
        <f t="shared" si="7"/>
        <v>#N/A</v>
      </c>
    </row>
    <row r="201" spans="2:8">
      <c r="B201" s="1" t="s">
        <v>402</v>
      </c>
      <c r="C201" s="5">
        <v>42916</v>
      </c>
      <c r="D201" s="3">
        <v>6334</v>
      </c>
      <c r="E201" s="3">
        <v>5935</v>
      </c>
      <c r="F201" s="6">
        <f t="shared" si="6"/>
        <v>1.0672283066554338</v>
      </c>
      <c r="G201" s="3">
        <v>0</v>
      </c>
      <c r="H201" s="1" t="e">
        <f t="shared" si="7"/>
        <v>#N/A</v>
      </c>
    </row>
    <row r="202" spans="2:8">
      <c r="B202" s="1" t="s">
        <v>403</v>
      </c>
      <c r="C202" s="5">
        <v>42947</v>
      </c>
      <c r="D202" s="3">
        <v>6203</v>
      </c>
      <c r="E202" s="3">
        <v>5795</v>
      </c>
      <c r="F202" s="6">
        <f t="shared" si="6"/>
        <v>1.0704055220017257</v>
      </c>
      <c r="G202" s="3">
        <v>0</v>
      </c>
      <c r="H202" s="1" t="e">
        <f t="shared" si="7"/>
        <v>#N/A</v>
      </c>
    </row>
    <row r="203" spans="2:8">
      <c r="B203" s="1" t="s">
        <v>404</v>
      </c>
      <c r="C203" s="5">
        <v>42978</v>
      </c>
      <c r="D203" s="3">
        <v>6300</v>
      </c>
      <c r="E203" s="3">
        <v>6050</v>
      </c>
      <c r="F203" s="6">
        <f t="shared" si="6"/>
        <v>1.0413223140495869</v>
      </c>
      <c r="G203" s="3">
        <v>0</v>
      </c>
      <c r="H203" s="1" t="e">
        <f t="shared" si="7"/>
        <v>#N/A</v>
      </c>
    </row>
    <row r="204" spans="2:8">
      <c r="B204" s="1" t="s">
        <v>405</v>
      </c>
      <c r="C204" s="5">
        <v>43008</v>
      </c>
      <c r="D204" s="3">
        <v>6279</v>
      </c>
      <c r="E204" s="3">
        <v>5913</v>
      </c>
      <c r="F204" s="6">
        <f t="shared" si="6"/>
        <v>1.0618975139523086</v>
      </c>
      <c r="G204" s="3">
        <v>0</v>
      </c>
      <c r="H204" s="1" t="e">
        <f t="shared" si="7"/>
        <v>#N/A</v>
      </c>
    </row>
    <row r="205" spans="2:8">
      <c r="B205" s="1" t="s">
        <v>406</v>
      </c>
      <c r="C205" s="5">
        <v>43039</v>
      </c>
      <c r="D205" s="3">
        <v>6380</v>
      </c>
      <c r="E205" s="3">
        <v>5702</v>
      </c>
      <c r="F205" s="6">
        <f t="shared" si="6"/>
        <v>1.1189056471413539</v>
      </c>
      <c r="G205" s="3">
        <v>0</v>
      </c>
      <c r="H205" s="1" t="e">
        <f t="shared" si="7"/>
        <v>#N/A</v>
      </c>
    </row>
    <row r="206" spans="2:8">
      <c r="B206" s="1" t="s">
        <v>407</v>
      </c>
      <c r="C206" s="5">
        <v>43069</v>
      </c>
      <c r="D206" s="3">
        <v>6282</v>
      </c>
      <c r="E206" s="3">
        <v>5810</v>
      </c>
      <c r="F206" s="6">
        <f t="shared" si="6"/>
        <v>1.0812392426850259</v>
      </c>
      <c r="G206" s="3">
        <v>0</v>
      </c>
      <c r="H206" s="1" t="e">
        <f t="shared" si="7"/>
        <v>#N/A</v>
      </c>
    </row>
    <row r="207" spans="2:8">
      <c r="B207" s="1" t="s">
        <v>408</v>
      </c>
      <c r="C207" s="5">
        <v>43100</v>
      </c>
      <c r="D207" s="3">
        <v>6359</v>
      </c>
      <c r="E207" s="3">
        <v>5706</v>
      </c>
      <c r="F207" s="6">
        <f t="shared" si="6"/>
        <v>1.1144409393620751</v>
      </c>
      <c r="G207" s="3">
        <v>0</v>
      </c>
      <c r="H207" s="1" t="e">
        <f t="shared" si="7"/>
        <v>#N/A</v>
      </c>
    </row>
    <row r="208" spans="2:8">
      <c r="B208" s="1" t="s">
        <v>409</v>
      </c>
      <c r="C208" s="5">
        <v>43131</v>
      </c>
      <c r="D208" s="3">
        <v>6601</v>
      </c>
      <c r="E208" s="3">
        <v>5632</v>
      </c>
      <c r="F208" s="6">
        <f t="shared" si="6"/>
        <v>1.1720525568181819</v>
      </c>
      <c r="G208" s="3">
        <v>0</v>
      </c>
      <c r="H208" s="1" t="e">
        <f t="shared" si="7"/>
        <v>#N/A</v>
      </c>
    </row>
    <row r="209" spans="2:8">
      <c r="B209" s="1" t="s">
        <v>410</v>
      </c>
      <c r="C209" s="5">
        <v>43159</v>
      </c>
      <c r="D209" s="3">
        <v>6586</v>
      </c>
      <c r="E209" s="3">
        <v>5741</v>
      </c>
      <c r="F209" s="6">
        <f t="shared" si="6"/>
        <v>1.1471869012367184</v>
      </c>
      <c r="G209" s="3">
        <v>0</v>
      </c>
      <c r="H209" s="1" t="e">
        <f t="shared" si="7"/>
        <v>#N/A</v>
      </c>
    </row>
    <row r="210" spans="2:8">
      <c r="B210" s="1" t="s">
        <v>411</v>
      </c>
      <c r="C210" s="5">
        <v>43190</v>
      </c>
      <c r="D210" s="3">
        <v>6833</v>
      </c>
      <c r="E210" s="3">
        <v>5671</v>
      </c>
      <c r="F210" s="6">
        <f t="shared" si="6"/>
        <v>1.2049021336624934</v>
      </c>
      <c r="G210" s="3">
        <v>0</v>
      </c>
      <c r="H210" s="1" t="e">
        <f t="shared" si="7"/>
        <v>#N/A</v>
      </c>
    </row>
    <row r="211" spans="2:8">
      <c r="B211" s="1" t="s">
        <v>412</v>
      </c>
      <c r="C211" s="5">
        <v>43220</v>
      </c>
      <c r="D211" s="3">
        <v>6910</v>
      </c>
      <c r="E211" s="3">
        <v>5680</v>
      </c>
      <c r="F211" s="6">
        <f t="shared" si="6"/>
        <v>1.216549295774648</v>
      </c>
      <c r="G211" s="3">
        <v>0</v>
      </c>
      <c r="H211" s="1" t="e">
        <f t="shared" si="7"/>
        <v>#N/A</v>
      </c>
    </row>
    <row r="212" spans="2:8">
      <c r="B212" s="1" t="s">
        <v>413</v>
      </c>
      <c r="C212" s="5">
        <v>43251</v>
      </c>
      <c r="D212" s="3">
        <v>6987</v>
      </c>
      <c r="E212" s="3">
        <v>5410</v>
      </c>
      <c r="F212" s="6">
        <f t="shared" si="6"/>
        <v>1.2914972273567467</v>
      </c>
      <c r="G212" s="3">
        <v>0</v>
      </c>
      <c r="H212" s="1" t="e">
        <f t="shared" si="7"/>
        <v>#N/A</v>
      </c>
    </row>
    <row r="213" spans="2:8">
      <c r="B213" s="1" t="s">
        <v>414</v>
      </c>
      <c r="C213" s="5">
        <v>43281</v>
      </c>
      <c r="D213" s="3">
        <v>7271</v>
      </c>
      <c r="E213" s="3">
        <v>5477</v>
      </c>
      <c r="F213" s="6">
        <f t="shared" si="6"/>
        <v>1.3275515793317509</v>
      </c>
      <c r="G213" s="3">
        <v>0</v>
      </c>
      <c r="H213" s="1" t="e">
        <f t="shared" si="7"/>
        <v>#N/A</v>
      </c>
    </row>
    <row r="214" spans="2:8">
      <c r="B214" s="1" t="s">
        <v>415</v>
      </c>
      <c r="C214" s="5">
        <v>43312</v>
      </c>
      <c r="D214" s="3">
        <v>7209</v>
      </c>
      <c r="E214" s="3">
        <v>5252</v>
      </c>
      <c r="F214" s="6">
        <f t="shared" si="6"/>
        <v>1.3726199543031226</v>
      </c>
      <c r="G214" s="3">
        <v>0</v>
      </c>
      <c r="H214" s="1" t="e">
        <f t="shared" si="7"/>
        <v>#N/A</v>
      </c>
    </row>
    <row r="215" spans="2:8">
      <c r="B215" s="1" t="s">
        <v>416</v>
      </c>
      <c r="C215" s="5">
        <v>43343</v>
      </c>
      <c r="D215" s="3">
        <v>7204</v>
      </c>
      <c r="E215" s="3">
        <v>5301</v>
      </c>
      <c r="F215" s="6">
        <f t="shared" si="6"/>
        <v>1.3589888700245236</v>
      </c>
      <c r="G215" s="3">
        <v>0</v>
      </c>
      <c r="H215" s="1" t="e">
        <f t="shared" si="7"/>
        <v>#N/A</v>
      </c>
    </row>
    <row r="216" spans="2:8">
      <c r="B216" s="1" t="s">
        <v>417</v>
      </c>
      <c r="C216" s="5">
        <v>43373</v>
      </c>
      <c r="D216" s="3">
        <v>7352</v>
      </c>
      <c r="E216" s="3">
        <v>5176</v>
      </c>
      <c r="F216" s="6">
        <f t="shared" si="6"/>
        <v>1.4204018547140649</v>
      </c>
      <c r="G216" s="3">
        <v>0</v>
      </c>
      <c r="H216" s="1" t="e">
        <f t="shared" si="7"/>
        <v>#N/A</v>
      </c>
    </row>
    <row r="217" spans="2:8">
      <c r="B217" s="1" t="s">
        <v>418</v>
      </c>
      <c r="C217" s="5">
        <v>43404</v>
      </c>
      <c r="D217" s="3">
        <v>7295</v>
      </c>
      <c r="E217" s="3">
        <v>5302</v>
      </c>
      <c r="F217" s="6">
        <f t="shared" si="6"/>
        <v>1.3758958883440211</v>
      </c>
      <c r="G217" s="3">
        <v>0</v>
      </c>
      <c r="H217" s="1" t="e">
        <f t="shared" si="7"/>
        <v>#N/A</v>
      </c>
    </row>
    <row r="218" spans="2:8">
      <c r="B218" s="1" t="s">
        <v>419</v>
      </c>
      <c r="C218" s="5">
        <v>43434</v>
      </c>
      <c r="D218" s="3">
        <v>7574</v>
      </c>
      <c r="E218" s="3">
        <v>5274</v>
      </c>
      <c r="F218" s="6">
        <f t="shared" si="6"/>
        <v>1.4361016306408798</v>
      </c>
      <c r="G218" s="3">
        <v>0</v>
      </c>
      <c r="H218" s="1" t="e">
        <f t="shared" si="7"/>
        <v>#N/A</v>
      </c>
    </row>
    <row r="219" spans="2:8">
      <c r="B219" s="1" t="s">
        <v>420</v>
      </c>
      <c r="C219" s="5">
        <v>43465</v>
      </c>
      <c r="D219" s="3">
        <v>7436</v>
      </c>
      <c r="E219" s="3">
        <v>5628</v>
      </c>
      <c r="F219" s="6">
        <f t="shared" si="6"/>
        <v>1.3212508884150675</v>
      </c>
      <c r="G219" s="3">
        <v>0</v>
      </c>
      <c r="H219" s="1" t="e">
        <f t="shared" si="7"/>
        <v>#N/A</v>
      </c>
    </row>
    <row r="220" spans="2:8">
      <c r="B220" s="1" t="s">
        <v>421</v>
      </c>
      <c r="C220" s="5">
        <v>43496</v>
      </c>
      <c r="D220" s="3">
        <v>7478</v>
      </c>
      <c r="E220" s="3">
        <v>5477</v>
      </c>
      <c r="F220" s="6">
        <f t="shared" si="6"/>
        <v>1.3653459923315683</v>
      </c>
      <c r="G220" s="3">
        <v>0</v>
      </c>
      <c r="H220" s="1" t="e">
        <f t="shared" si="7"/>
        <v>#N/A</v>
      </c>
    </row>
    <row r="221" spans="2:8">
      <c r="B221" s="1" t="s">
        <v>422</v>
      </c>
      <c r="C221" s="5">
        <v>43524</v>
      </c>
      <c r="D221" s="3">
        <v>7058</v>
      </c>
      <c r="E221" s="3">
        <v>5362</v>
      </c>
      <c r="F221" s="6">
        <f t="shared" si="6"/>
        <v>1.3162998881014547</v>
      </c>
      <c r="G221" s="3">
        <v>0</v>
      </c>
      <c r="H221" s="1" t="e">
        <f t="shared" si="7"/>
        <v>#N/A</v>
      </c>
    </row>
    <row r="222" spans="2:8">
      <c r="B222" s="1" t="s">
        <v>423</v>
      </c>
      <c r="C222" s="5">
        <v>43555</v>
      </c>
      <c r="D222" s="3">
        <v>7332</v>
      </c>
      <c r="E222" s="3">
        <v>5349</v>
      </c>
      <c r="F222" s="6">
        <f t="shared" si="6"/>
        <v>1.3707234997195739</v>
      </c>
      <c r="G222" s="3">
        <v>0</v>
      </c>
      <c r="H222" s="1" t="e">
        <f t="shared" si="7"/>
        <v>#N/A</v>
      </c>
    </row>
    <row r="223" spans="2:8">
      <c r="B223" s="1" t="s">
        <v>424</v>
      </c>
      <c r="C223" s="5">
        <v>43585</v>
      </c>
      <c r="D223" s="3">
        <v>7257</v>
      </c>
      <c r="E223" s="3">
        <v>5256</v>
      </c>
      <c r="F223" s="6">
        <f t="shared" si="6"/>
        <v>1.3807077625570776</v>
      </c>
      <c r="G223" s="3">
        <v>0</v>
      </c>
      <c r="H223" s="1" t="e">
        <f t="shared" si="7"/>
        <v>#N/A</v>
      </c>
    </row>
    <row r="224" spans="2:8">
      <c r="B224" s="1" t="s">
        <v>425</v>
      </c>
      <c r="C224" s="5">
        <v>43616</v>
      </c>
      <c r="D224" s="3">
        <v>7279</v>
      </c>
      <c r="E224" s="3">
        <v>5107</v>
      </c>
      <c r="F224" s="6">
        <f t="shared" si="6"/>
        <v>1.4252986097513216</v>
      </c>
      <c r="G224" s="3">
        <v>0</v>
      </c>
      <c r="H224" s="1" t="e">
        <f t="shared" si="7"/>
        <v>#N/A</v>
      </c>
    </row>
    <row r="225" spans="1:8">
      <c r="B225" s="1" t="s">
        <v>426</v>
      </c>
      <c r="C225" s="5">
        <v>43646</v>
      </c>
      <c r="D225" s="3">
        <v>7165</v>
      </c>
      <c r="E225" s="3">
        <v>5067</v>
      </c>
      <c r="F225" s="6">
        <f t="shared" si="6"/>
        <v>1.4140517071245313</v>
      </c>
      <c r="G225" s="3">
        <v>0</v>
      </c>
      <c r="H225" s="1" t="e">
        <f t="shared" si="7"/>
        <v>#N/A</v>
      </c>
    </row>
    <row r="226" spans="1:8">
      <c r="B226" s="1" t="s">
        <v>427</v>
      </c>
      <c r="C226" s="5">
        <v>43677</v>
      </c>
      <c r="D226" s="3">
        <v>7137</v>
      </c>
      <c r="E226" s="3">
        <v>5127</v>
      </c>
      <c r="F226" s="6">
        <f t="shared" si="6"/>
        <v>1.3920421299005266</v>
      </c>
      <c r="G226" s="3">
        <v>0</v>
      </c>
      <c r="H226" s="1" t="e">
        <f t="shared" si="7"/>
        <v>#N/A</v>
      </c>
    </row>
    <row r="227" spans="1:8">
      <c r="B227" s="1" t="s">
        <v>428</v>
      </c>
      <c r="C227" s="5">
        <v>43708</v>
      </c>
      <c r="D227" s="3">
        <v>7150</v>
      </c>
      <c r="E227" s="3">
        <v>5167</v>
      </c>
      <c r="F227" s="6">
        <f t="shared" si="6"/>
        <v>1.3837816915037739</v>
      </c>
      <c r="G227" s="3">
        <v>0</v>
      </c>
      <c r="H227" s="1" t="e">
        <f t="shared" si="7"/>
        <v>#N/A</v>
      </c>
    </row>
    <row r="228" spans="1:8">
      <c r="B228" s="1" t="s">
        <v>429</v>
      </c>
      <c r="C228" s="5">
        <v>43738</v>
      </c>
      <c r="D228" s="3">
        <v>7100</v>
      </c>
      <c r="E228" s="3">
        <v>4952</v>
      </c>
      <c r="F228" s="6">
        <f t="shared" si="6"/>
        <v>1.4337641357027464</v>
      </c>
      <c r="G228" s="3">
        <v>0</v>
      </c>
      <c r="H228" s="1" t="e">
        <f t="shared" si="7"/>
        <v>#N/A</v>
      </c>
    </row>
    <row r="229" spans="1:8">
      <c r="B229" s="1" t="s">
        <v>430</v>
      </c>
      <c r="C229" s="5">
        <v>43769</v>
      </c>
      <c r="D229" s="3">
        <v>7340</v>
      </c>
      <c r="E229" s="3">
        <v>5096</v>
      </c>
      <c r="F229" s="6">
        <f t="shared" si="6"/>
        <v>1.4403453689167975</v>
      </c>
      <c r="G229" s="3">
        <v>0</v>
      </c>
      <c r="H229" s="1" t="e">
        <f t="shared" si="7"/>
        <v>#N/A</v>
      </c>
    </row>
    <row r="230" spans="1:8">
      <c r="B230" s="1" t="s">
        <v>431</v>
      </c>
      <c r="C230" s="5">
        <v>43799</v>
      </c>
      <c r="D230" s="3">
        <v>6915</v>
      </c>
      <c r="E230" s="3">
        <v>5124</v>
      </c>
      <c r="F230" s="6">
        <f t="shared" si="6"/>
        <v>1.3495316159250585</v>
      </c>
      <c r="G230" s="3">
        <v>0</v>
      </c>
      <c r="H230" s="1" t="e">
        <f t="shared" si="7"/>
        <v>#N/A</v>
      </c>
    </row>
    <row r="231" spans="1:8">
      <c r="B231" s="1" t="s">
        <v>432</v>
      </c>
      <c r="C231" s="5">
        <v>43830</v>
      </c>
      <c r="D231" s="3">
        <v>6730</v>
      </c>
      <c r="E231" s="3">
        <v>5056</v>
      </c>
      <c r="F231" s="6">
        <f t="shared" si="6"/>
        <v>1.3310917721518987</v>
      </c>
      <c r="G231" s="3">
        <v>0</v>
      </c>
      <c r="H231" s="1" t="e">
        <f t="shared" si="7"/>
        <v>#N/A</v>
      </c>
    </row>
    <row r="232" spans="1:8">
      <c r="B232" s="1" t="s">
        <v>433</v>
      </c>
      <c r="C232" s="5">
        <v>43861</v>
      </c>
      <c r="D232" s="3">
        <v>7154</v>
      </c>
      <c r="E232" s="3">
        <v>5156</v>
      </c>
      <c r="F232" s="6">
        <f t="shared" si="6"/>
        <v>1.387509697439876</v>
      </c>
      <c r="G232" s="3">
        <v>0</v>
      </c>
      <c r="H232" s="1" t="e">
        <f t="shared" si="7"/>
        <v>#N/A</v>
      </c>
    </row>
    <row r="233" spans="1:8">
      <c r="B233" s="1" t="s">
        <v>434</v>
      </c>
      <c r="C233" s="5">
        <v>43890</v>
      </c>
      <c r="D233" s="3">
        <v>7012</v>
      </c>
      <c r="E233" s="3">
        <v>4967</v>
      </c>
      <c r="F233" s="6">
        <f t="shared" si="6"/>
        <v>1.4117173344070868</v>
      </c>
      <c r="G233" s="3">
        <v>0</v>
      </c>
      <c r="H233" s="1" t="e">
        <f t="shared" si="7"/>
        <v>#N/A</v>
      </c>
    </row>
    <row r="234" spans="1:8">
      <c r="B234" s="1" t="s">
        <v>435</v>
      </c>
      <c r="C234" s="5">
        <v>43921</v>
      </c>
      <c r="D234" s="3">
        <v>5769</v>
      </c>
      <c r="E234" s="3">
        <v>5138</v>
      </c>
      <c r="F234" s="6">
        <f t="shared" si="6"/>
        <v>1.1228104320747372</v>
      </c>
      <c r="G234" s="3">
        <v>1</v>
      </c>
      <c r="H234" s="1">
        <f t="shared" si="7"/>
        <v>100</v>
      </c>
    </row>
    <row r="235" spans="1:8">
      <c r="B235" s="1" t="s">
        <v>436</v>
      </c>
      <c r="C235" s="5">
        <v>43951</v>
      </c>
      <c r="D235" s="3">
        <v>4630</v>
      </c>
      <c r="E235" s="3">
        <v>5062</v>
      </c>
      <c r="F235" s="6">
        <f t="shared" si="6"/>
        <v>0.91465823785065192</v>
      </c>
      <c r="G235" s="3">
        <v>1</v>
      </c>
      <c r="H235" s="1">
        <f t="shared" si="7"/>
        <v>100</v>
      </c>
    </row>
    <row r="236" spans="1:8">
      <c r="B236" s="1" t="s">
        <v>437</v>
      </c>
      <c r="C236" s="5">
        <v>43982</v>
      </c>
      <c r="D236" s="3">
        <v>5447</v>
      </c>
      <c r="E236" s="3">
        <v>5678</v>
      </c>
      <c r="F236" s="6">
        <f t="shared" si="6"/>
        <v>0.95931666079605493</v>
      </c>
      <c r="G236" s="3">
        <v>1</v>
      </c>
      <c r="H236" s="1">
        <f t="shared" si="7"/>
        <v>100</v>
      </c>
    </row>
    <row r="237" spans="1:8">
      <c r="B237" s="1" t="s">
        <v>438</v>
      </c>
      <c r="C237" s="5">
        <v>44012</v>
      </c>
      <c r="D237" s="3">
        <v>6112</v>
      </c>
      <c r="E237" s="3">
        <v>7091</v>
      </c>
      <c r="F237" s="6">
        <f t="shared" si="6"/>
        <v>0.86193766746580169</v>
      </c>
      <c r="G237" s="3">
        <v>1</v>
      </c>
      <c r="H237" s="1">
        <f t="shared" si="7"/>
        <v>100</v>
      </c>
    </row>
    <row r="238" spans="1:8">
      <c r="A238" s="7"/>
      <c r="B238" s="1" t="s">
        <v>439</v>
      </c>
      <c r="C238" s="5">
        <v>44043</v>
      </c>
      <c r="D238" s="3">
        <v>6717</v>
      </c>
      <c r="E238" s="3">
        <v>7078</v>
      </c>
      <c r="F238" s="6">
        <f t="shared" si="6"/>
        <v>0.94899689177733826</v>
      </c>
      <c r="G238" s="3">
        <v>1</v>
      </c>
      <c r="H238" s="1">
        <f t="shared" si="7"/>
        <v>100</v>
      </c>
    </row>
    <row r="239" spans="1:8">
      <c r="B239" s="1" t="s">
        <v>440</v>
      </c>
      <c r="C239" s="5">
        <v>44074</v>
      </c>
      <c r="D239" s="3">
        <v>6451</v>
      </c>
      <c r="E239" s="3">
        <v>7367</v>
      </c>
      <c r="F239" s="6">
        <f t="shared" si="6"/>
        <v>0.87566173476313292</v>
      </c>
      <c r="G239" s="3">
        <v>1</v>
      </c>
      <c r="H239" s="1">
        <f t="shared" si="7"/>
        <v>100</v>
      </c>
    </row>
    <row r="240" spans="1:8">
      <c r="B240" s="1" t="s">
        <v>441</v>
      </c>
      <c r="C240" s="5">
        <v>44104</v>
      </c>
      <c r="D240" s="3">
        <v>6611</v>
      </c>
      <c r="E240" s="3">
        <v>7911</v>
      </c>
      <c r="F240" s="6">
        <f t="shared" si="6"/>
        <v>0.83567184932372651</v>
      </c>
      <c r="G240" s="3">
        <v>1</v>
      </c>
      <c r="H240" s="1">
        <f t="shared" si="7"/>
        <v>100</v>
      </c>
    </row>
    <row r="241" spans="2:8">
      <c r="B241" s="1" t="s">
        <v>442</v>
      </c>
      <c r="C241" s="5">
        <v>44135</v>
      </c>
      <c r="D241" s="3">
        <v>6873</v>
      </c>
      <c r="E241" s="3">
        <v>7818</v>
      </c>
      <c r="F241" s="6">
        <f t="shared" si="6"/>
        <v>0.87912509593246357</v>
      </c>
      <c r="G241" s="3">
        <v>1</v>
      </c>
      <c r="H241" s="1">
        <f t="shared" si="7"/>
        <v>100</v>
      </c>
    </row>
    <row r="242" spans="2:8">
      <c r="B242" s="1" t="s">
        <v>443</v>
      </c>
      <c r="C242" s="5">
        <v>44165</v>
      </c>
      <c r="D242" s="3">
        <v>6766</v>
      </c>
      <c r="E242" s="3">
        <v>7966</v>
      </c>
      <c r="F242" s="6">
        <f t="shared" si="6"/>
        <v>0.84935977906100923</v>
      </c>
      <c r="G242" s="3">
        <v>1</v>
      </c>
      <c r="H242" s="1">
        <f t="shared" si="7"/>
        <v>100</v>
      </c>
    </row>
    <row r="243" spans="2:8">
      <c r="B243" s="1" t="s">
        <v>444</v>
      </c>
      <c r="C243" s="5">
        <v>44196</v>
      </c>
      <c r="D243" s="3">
        <v>6752</v>
      </c>
      <c r="E243" s="3">
        <v>7697</v>
      </c>
      <c r="F243" s="6">
        <f t="shared" si="6"/>
        <v>0.87722489281538263</v>
      </c>
      <c r="G243" s="3">
        <v>1</v>
      </c>
      <c r="H243" s="1">
        <f t="shared" si="7"/>
        <v>100</v>
      </c>
    </row>
    <row r="244" spans="2:8">
      <c r="B244" s="1" t="s">
        <v>445</v>
      </c>
      <c r="C244" s="5">
        <v>44227</v>
      </c>
      <c r="D244" s="3">
        <v>7099</v>
      </c>
      <c r="E244" s="3">
        <v>7384</v>
      </c>
      <c r="F244" s="6">
        <f t="shared" si="6"/>
        <v>0.96140303358613222</v>
      </c>
      <c r="G244" s="3">
        <v>1</v>
      </c>
      <c r="H244" s="1">
        <f t="shared" si="7"/>
        <v>100</v>
      </c>
    </row>
    <row r="245" spans="2:8">
      <c r="B245" s="1" t="s">
        <v>446</v>
      </c>
      <c r="C245" s="5">
        <v>44255</v>
      </c>
      <c r="D245" s="3">
        <v>7526</v>
      </c>
      <c r="E245" s="3">
        <v>7743</v>
      </c>
      <c r="F245" s="6">
        <f t="shared" si="6"/>
        <v>0.97197468681389643</v>
      </c>
      <c r="G245" s="3">
        <v>1</v>
      </c>
      <c r="H245" s="1">
        <f t="shared" si="7"/>
        <v>100</v>
      </c>
    </row>
    <row r="246" spans="2:8">
      <c r="B246" s="1" t="s">
        <v>447</v>
      </c>
      <c r="C246" s="5">
        <v>44286</v>
      </c>
      <c r="D246" s="3">
        <v>8123</v>
      </c>
      <c r="E246" s="3">
        <v>7684</v>
      </c>
      <c r="F246" s="6">
        <f t="shared" si="6"/>
        <v>1.0571317022384175</v>
      </c>
      <c r="G246" s="3">
        <v>1</v>
      </c>
      <c r="H246" s="1">
        <f t="shared" si="7"/>
        <v>100</v>
      </c>
    </row>
    <row r="247" spans="2:8">
      <c r="B247" s="1" t="s">
        <v>448</v>
      </c>
      <c r="C247" s="5">
        <v>44316</v>
      </c>
      <c r="D247" s="3" t="e">
        <v>#N/A</v>
      </c>
      <c r="E247" s="3">
        <v>7698</v>
      </c>
      <c r="F247" s="6" t="e">
        <f t="shared" si="6"/>
        <v>#N/A</v>
      </c>
      <c r="G247" s="3">
        <v>1</v>
      </c>
      <c r="H247" s="1">
        <f t="shared" si="7"/>
        <v>100</v>
      </c>
    </row>
    <row r="248" spans="2:8">
      <c r="B248" s="1" t="s">
        <v>449</v>
      </c>
      <c r="C248" s="5">
        <v>44347</v>
      </c>
      <c r="D248" s="3" t="e">
        <v>#N/A</v>
      </c>
      <c r="E248" s="3" t="e">
        <v>#N/A</v>
      </c>
      <c r="F248" s="6" t="e">
        <f t="shared" si="6"/>
        <v>#N/A</v>
      </c>
      <c r="G248" s="3" t="e">
        <v>#N/A</v>
      </c>
      <c r="H248" s="1" t="e">
        <f t="shared" si="7"/>
        <v>#N/A</v>
      </c>
    </row>
    <row r="249" spans="2:8">
      <c r="B249" s="1" t="s">
        <v>450</v>
      </c>
      <c r="C249" s="5">
        <v>44377</v>
      </c>
      <c r="D249" s="3" t="e">
        <v>#N/A</v>
      </c>
      <c r="E249" s="3" t="e">
        <v>#N/A</v>
      </c>
      <c r="F249" s="6" t="e">
        <f t="shared" si="6"/>
        <v>#N/A</v>
      </c>
      <c r="G249" s="3" t="e">
        <v>#N/A</v>
      </c>
      <c r="H249" s="1" t="e">
        <f t="shared" si="7"/>
        <v>#N/A</v>
      </c>
    </row>
    <row r="250" spans="2:8">
      <c r="B250" s="1" t="s">
        <v>451</v>
      </c>
      <c r="C250" s="5">
        <v>44408</v>
      </c>
      <c r="D250" s="3" t="e">
        <v>#N/A</v>
      </c>
      <c r="E250" s="3" t="e">
        <v>#N/A</v>
      </c>
      <c r="F250" s="6" t="e">
        <f t="shared" si="6"/>
        <v>#N/A</v>
      </c>
      <c r="G250" s="3" t="e">
        <v>#N/A</v>
      </c>
      <c r="H250" s="1" t="e">
        <f t="shared" si="7"/>
        <v>#N/A</v>
      </c>
    </row>
    <row r="251" spans="2:8">
      <c r="B251" s="1" t="s">
        <v>452</v>
      </c>
      <c r="C251" s="5">
        <v>44439</v>
      </c>
      <c r="D251" s="3" t="e">
        <v>#N/A</v>
      </c>
      <c r="E251" s="3" t="e">
        <v>#N/A</v>
      </c>
      <c r="F251" s="6" t="e">
        <f t="shared" si="6"/>
        <v>#N/A</v>
      </c>
      <c r="G251" s="3" t="e">
        <v>#N/A</v>
      </c>
      <c r="H251" s="1" t="e">
        <f t="shared" si="7"/>
        <v>#N/A</v>
      </c>
    </row>
    <row r="252" spans="2:8">
      <c r="B252" s="1" t="s">
        <v>453</v>
      </c>
      <c r="C252" s="5">
        <v>44469</v>
      </c>
      <c r="D252" s="3" t="e">
        <v>#N/A</v>
      </c>
      <c r="E252" s="3" t="e">
        <v>#N/A</v>
      </c>
      <c r="F252" s="6" t="e">
        <f t="shared" si="6"/>
        <v>#N/A</v>
      </c>
      <c r="G252" s="3" t="e">
        <v>#N/A</v>
      </c>
      <c r="H252" s="1" t="e">
        <f t="shared" si="7"/>
        <v>#N/A</v>
      </c>
    </row>
    <row r="253" spans="2:8">
      <c r="B253" s="1" t="s">
        <v>454</v>
      </c>
      <c r="C253" s="5">
        <v>44500</v>
      </c>
      <c r="D253" s="3" t="e">
        <v>#N/A</v>
      </c>
      <c r="E253" s="3" t="e">
        <v>#N/A</v>
      </c>
      <c r="F253" s="6" t="e">
        <f t="shared" si="6"/>
        <v>#N/A</v>
      </c>
      <c r="G253" s="3" t="e">
        <v>#N/A</v>
      </c>
      <c r="H253" s="1" t="e">
        <f t="shared" si="7"/>
        <v>#N/A</v>
      </c>
    </row>
    <row r="254" spans="2:8">
      <c r="B254" s="1" t="s">
        <v>455</v>
      </c>
      <c r="C254" s="5">
        <v>44530</v>
      </c>
      <c r="D254" s="3" t="e">
        <v>#N/A</v>
      </c>
      <c r="E254" s="3" t="e">
        <v>#N/A</v>
      </c>
      <c r="F254" s="6" t="e">
        <f t="shared" si="6"/>
        <v>#N/A</v>
      </c>
      <c r="G254" s="3" t="e">
        <v>#N/A</v>
      </c>
      <c r="H254" s="1" t="e">
        <f t="shared" si="7"/>
        <v>#N/A</v>
      </c>
    </row>
    <row r="255" spans="2:8">
      <c r="B255" s="1" t="s">
        <v>456</v>
      </c>
      <c r="C255" s="5">
        <v>44561</v>
      </c>
      <c r="D255" s="3" t="e">
        <v>#N/A</v>
      </c>
      <c r="E255" s="3" t="e">
        <v>#N/A</v>
      </c>
      <c r="F255" s="6" t="e">
        <f t="shared" si="6"/>
        <v>#N/A</v>
      </c>
      <c r="G255" s="3" t="e">
        <v>#N/A</v>
      </c>
      <c r="H255" s="1" t="e">
        <f t="shared" si="7"/>
        <v>#N/A</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16912-6E8E-4F66-88B5-B1700928CB6F}">
  <sheetPr codeName="Sheet4"/>
  <dimension ref="A1:S447"/>
  <sheetViews>
    <sheetView topLeftCell="A408" workbookViewId="0">
      <selection activeCell="C408" sqref="C1:C1048576"/>
    </sheetView>
  </sheetViews>
  <sheetFormatPr defaultColWidth="8.81640625" defaultRowHeight="14.5"/>
  <cols>
    <col min="1" max="1" width="13.54296875" style="1" bestFit="1" customWidth="1"/>
    <col min="2" max="2" width="13.54296875" style="1" customWidth="1"/>
    <col min="3" max="16" width="8.81640625" style="1"/>
    <col min="17" max="17" width="10.7265625" style="1" customWidth="1"/>
    <col min="18" max="18" width="10.54296875" style="1" bestFit="1" customWidth="1"/>
    <col min="19" max="16384" width="8.81640625" style="1"/>
  </cols>
  <sheetData>
    <row r="1" spans="1:6">
      <c r="A1" s="1" t="s">
        <v>0</v>
      </c>
      <c r="B1" s="1" t="s">
        <v>1</v>
      </c>
      <c r="C1" s="1" t="s">
        <v>457</v>
      </c>
      <c r="D1" s="1" t="s">
        <v>4</v>
      </c>
    </row>
    <row r="2" spans="1:6">
      <c r="A2" s="1" t="s">
        <v>5</v>
      </c>
      <c r="C2" s="1" t="s">
        <v>458</v>
      </c>
      <c r="D2" s="1" t="s">
        <v>8</v>
      </c>
    </row>
    <row r="3" spans="1:6">
      <c r="A3" s="1" t="s">
        <v>9</v>
      </c>
      <c r="C3" s="1" t="s">
        <v>612</v>
      </c>
      <c r="D3" s="1" t="s">
        <v>12</v>
      </c>
    </row>
    <row r="4" spans="1:6">
      <c r="A4" s="1" t="s">
        <v>13</v>
      </c>
      <c r="B4" s="8">
        <v>31078</v>
      </c>
      <c r="C4" s="2">
        <v>-11.2</v>
      </c>
      <c r="D4" s="3">
        <v>0</v>
      </c>
      <c r="E4" s="1" t="e">
        <f>IF(D4=1,100,#N/A)</f>
        <v>#N/A</v>
      </c>
      <c r="F4" s="1">
        <v>0</v>
      </c>
    </row>
    <row r="5" spans="1:6">
      <c r="A5" s="1" t="s">
        <v>14</v>
      </c>
      <c r="B5" s="8">
        <v>31106</v>
      </c>
      <c r="C5" s="2">
        <v>-11.4</v>
      </c>
      <c r="D5" s="3">
        <v>0</v>
      </c>
      <c r="E5" s="1" t="e">
        <f t="shared" ref="E5:E68" si="0">IF(D5=1,100,#N/A)</f>
        <v>#N/A</v>
      </c>
      <c r="F5" s="1">
        <v>0</v>
      </c>
    </row>
    <row r="6" spans="1:6">
      <c r="A6" s="1" t="s">
        <v>15</v>
      </c>
      <c r="B6" s="8">
        <v>31137</v>
      </c>
      <c r="C6" s="2">
        <v>-15.5</v>
      </c>
      <c r="D6" s="3">
        <v>0</v>
      </c>
      <c r="E6" s="1" t="e">
        <f t="shared" si="0"/>
        <v>#N/A</v>
      </c>
      <c r="F6" s="1">
        <v>0</v>
      </c>
    </row>
    <row r="7" spans="1:6">
      <c r="A7" s="1" t="s">
        <v>16</v>
      </c>
      <c r="B7" s="8">
        <v>31167</v>
      </c>
      <c r="C7" s="2">
        <v>-11</v>
      </c>
      <c r="D7" s="3">
        <v>0</v>
      </c>
      <c r="E7" s="1" t="e">
        <f t="shared" si="0"/>
        <v>#N/A</v>
      </c>
      <c r="F7" s="1">
        <v>0</v>
      </c>
    </row>
    <row r="8" spans="1:6">
      <c r="A8" s="1" t="s">
        <v>17</v>
      </c>
      <c r="B8" s="8">
        <v>31198</v>
      </c>
      <c r="C8" s="2">
        <v>-13.1</v>
      </c>
      <c r="D8" s="3">
        <v>0</v>
      </c>
      <c r="E8" s="1" t="e">
        <f t="shared" si="0"/>
        <v>#N/A</v>
      </c>
      <c r="F8" s="1">
        <v>0</v>
      </c>
    </row>
    <row r="9" spans="1:6">
      <c r="A9" s="1" t="s">
        <v>18</v>
      </c>
      <c r="B9" s="8">
        <v>31228</v>
      </c>
      <c r="C9" s="2">
        <v>-11.2</v>
      </c>
      <c r="D9" s="3">
        <v>0</v>
      </c>
      <c r="E9" s="1" t="e">
        <f t="shared" si="0"/>
        <v>#N/A</v>
      </c>
      <c r="F9" s="1">
        <v>0</v>
      </c>
    </row>
    <row r="10" spans="1:6">
      <c r="A10" s="1" t="s">
        <v>19</v>
      </c>
      <c r="B10" s="8">
        <v>31259</v>
      </c>
      <c r="C10" s="2">
        <v>-9.6</v>
      </c>
      <c r="D10" s="3">
        <v>0</v>
      </c>
      <c r="E10" s="1" t="e">
        <f t="shared" si="0"/>
        <v>#N/A</v>
      </c>
      <c r="F10" s="1">
        <v>0</v>
      </c>
    </row>
    <row r="11" spans="1:6">
      <c r="A11" s="1" t="s">
        <v>20</v>
      </c>
      <c r="B11" s="8">
        <v>31290</v>
      </c>
      <c r="C11" s="2">
        <v>-11.1</v>
      </c>
      <c r="D11" s="3">
        <v>0</v>
      </c>
      <c r="E11" s="1" t="e">
        <f t="shared" si="0"/>
        <v>#N/A</v>
      </c>
      <c r="F11" s="1">
        <v>0</v>
      </c>
    </row>
    <row r="12" spans="1:6">
      <c r="A12" s="1" t="s">
        <v>21</v>
      </c>
      <c r="B12" s="8">
        <v>31320</v>
      </c>
      <c r="C12" s="2">
        <v>-13.8</v>
      </c>
      <c r="D12" s="3">
        <v>0</v>
      </c>
      <c r="E12" s="1" t="e">
        <f t="shared" si="0"/>
        <v>#N/A</v>
      </c>
      <c r="F12" s="1">
        <v>0</v>
      </c>
    </row>
    <row r="13" spans="1:6">
      <c r="A13" s="1" t="s">
        <v>22</v>
      </c>
      <c r="B13" s="8">
        <v>31351</v>
      </c>
      <c r="C13" s="2">
        <v>-11.9</v>
      </c>
      <c r="D13" s="3">
        <v>0</v>
      </c>
      <c r="E13" s="1" t="e">
        <f t="shared" si="0"/>
        <v>#N/A</v>
      </c>
      <c r="F13" s="1">
        <v>0</v>
      </c>
    </row>
    <row r="14" spans="1:6">
      <c r="A14" s="1" t="s">
        <v>23</v>
      </c>
      <c r="B14" s="8">
        <v>31381</v>
      </c>
      <c r="C14" s="2">
        <v>-11.9</v>
      </c>
      <c r="D14" s="3">
        <v>0</v>
      </c>
      <c r="E14" s="1" t="e">
        <f t="shared" si="0"/>
        <v>#N/A</v>
      </c>
      <c r="F14" s="1">
        <v>0</v>
      </c>
    </row>
    <row r="15" spans="1:6">
      <c r="A15" s="1" t="s">
        <v>24</v>
      </c>
      <c r="B15" s="8">
        <v>31412</v>
      </c>
      <c r="C15" s="2">
        <v>-12.6</v>
      </c>
      <c r="D15" s="3">
        <v>0</v>
      </c>
      <c r="E15" s="1" t="e">
        <f t="shared" si="0"/>
        <v>#N/A</v>
      </c>
      <c r="F15" s="1">
        <v>0</v>
      </c>
    </row>
    <row r="16" spans="1:6">
      <c r="A16" s="1" t="s">
        <v>25</v>
      </c>
      <c r="B16" s="8">
        <v>31443</v>
      </c>
      <c r="C16" s="2">
        <v>-10.9</v>
      </c>
      <c r="D16" s="3">
        <v>0</v>
      </c>
      <c r="E16" s="1" t="e">
        <f t="shared" si="0"/>
        <v>#N/A</v>
      </c>
      <c r="F16" s="1">
        <v>0</v>
      </c>
    </row>
    <row r="17" spans="1:19">
      <c r="A17" s="1" t="s">
        <v>26</v>
      </c>
      <c r="B17" s="8">
        <v>31471</v>
      </c>
      <c r="C17" s="2">
        <v>-10.7</v>
      </c>
      <c r="D17" s="3">
        <v>0</v>
      </c>
      <c r="E17" s="1" t="e">
        <f t="shared" si="0"/>
        <v>#N/A</v>
      </c>
      <c r="F17" s="1">
        <v>0</v>
      </c>
    </row>
    <row r="18" spans="1:19">
      <c r="A18" s="1" t="s">
        <v>27</v>
      </c>
      <c r="B18" s="8">
        <v>31502</v>
      </c>
      <c r="C18" s="2">
        <v>-13.9</v>
      </c>
      <c r="D18" s="3">
        <v>0</v>
      </c>
      <c r="E18" s="1" t="e">
        <f t="shared" si="0"/>
        <v>#N/A</v>
      </c>
      <c r="F18" s="1">
        <v>0</v>
      </c>
    </row>
    <row r="19" spans="1:19">
      <c r="A19" s="1" t="s">
        <v>28</v>
      </c>
      <c r="B19" s="8">
        <v>31532</v>
      </c>
      <c r="C19" s="2">
        <v>-10.6</v>
      </c>
      <c r="D19" s="3">
        <v>0</v>
      </c>
      <c r="E19" s="1" t="e">
        <f t="shared" si="0"/>
        <v>#N/A</v>
      </c>
      <c r="F19" s="1">
        <v>0</v>
      </c>
    </row>
    <row r="20" spans="1:19">
      <c r="A20" s="1" t="s">
        <v>29</v>
      </c>
      <c r="B20" s="8">
        <v>31563</v>
      </c>
      <c r="C20" s="2">
        <v>-10.8</v>
      </c>
      <c r="D20" s="3">
        <v>0</v>
      </c>
      <c r="E20" s="1" t="e">
        <f t="shared" si="0"/>
        <v>#N/A</v>
      </c>
      <c r="F20" s="1">
        <v>0</v>
      </c>
    </row>
    <row r="21" spans="1:19">
      <c r="A21" s="1" t="s">
        <v>30</v>
      </c>
      <c r="B21" s="8">
        <v>31593</v>
      </c>
      <c r="C21" s="2">
        <v>-10.8</v>
      </c>
      <c r="D21" s="3">
        <v>0</v>
      </c>
      <c r="E21" s="1" t="e">
        <f t="shared" si="0"/>
        <v>#N/A</v>
      </c>
      <c r="F21" s="1">
        <v>0</v>
      </c>
    </row>
    <row r="22" spans="1:19">
      <c r="A22" s="1" t="s">
        <v>31</v>
      </c>
      <c r="B22" s="8">
        <v>31624</v>
      </c>
      <c r="C22" s="2">
        <v>-10.4</v>
      </c>
      <c r="D22" s="3">
        <v>0</v>
      </c>
      <c r="E22" s="1" t="e">
        <f t="shared" si="0"/>
        <v>#N/A</v>
      </c>
      <c r="F22" s="1">
        <v>0</v>
      </c>
    </row>
    <row r="23" spans="1:19">
      <c r="A23" s="1" t="s">
        <v>32</v>
      </c>
      <c r="B23" s="8">
        <v>31655</v>
      </c>
      <c r="C23" s="2">
        <v>-13.7</v>
      </c>
      <c r="D23" s="3">
        <v>0</v>
      </c>
      <c r="E23" s="1" t="e">
        <f t="shared" si="0"/>
        <v>#N/A</v>
      </c>
      <c r="F23" s="1">
        <v>0</v>
      </c>
    </row>
    <row r="24" spans="1:19">
      <c r="A24" s="1" t="s">
        <v>33</v>
      </c>
      <c r="B24" s="8">
        <v>31685</v>
      </c>
      <c r="C24" s="2">
        <v>-14</v>
      </c>
      <c r="D24" s="3">
        <v>0</v>
      </c>
      <c r="E24" s="1" t="e">
        <f t="shared" si="0"/>
        <v>#N/A</v>
      </c>
      <c r="F24" s="1">
        <v>0</v>
      </c>
    </row>
    <row r="25" spans="1:19">
      <c r="A25" s="1" t="s">
        <v>34</v>
      </c>
      <c r="B25" s="8">
        <v>31716</v>
      </c>
      <c r="C25" s="2">
        <v>-17.399999999999999</v>
      </c>
      <c r="D25" s="3">
        <v>0</v>
      </c>
      <c r="E25" s="1" t="e">
        <f t="shared" si="0"/>
        <v>#N/A</v>
      </c>
      <c r="F25" s="1">
        <v>0</v>
      </c>
    </row>
    <row r="26" spans="1:19">
      <c r="A26" s="1" t="s">
        <v>35</v>
      </c>
      <c r="B26" s="8">
        <v>31746</v>
      </c>
      <c r="C26" s="2">
        <v>-16.5</v>
      </c>
      <c r="D26" s="3">
        <v>0</v>
      </c>
      <c r="E26" s="1" t="e">
        <f t="shared" si="0"/>
        <v>#N/A</v>
      </c>
      <c r="F26" s="1">
        <v>0</v>
      </c>
      <c r="Q26" s="4"/>
    </row>
    <row r="27" spans="1:19">
      <c r="A27" s="1" t="s">
        <v>36</v>
      </c>
      <c r="B27" s="8">
        <v>31777</v>
      </c>
      <c r="C27" s="2">
        <v>-11.4</v>
      </c>
      <c r="D27" s="3">
        <v>0</v>
      </c>
      <c r="E27" s="1" t="e">
        <f t="shared" si="0"/>
        <v>#N/A</v>
      </c>
      <c r="F27" s="1">
        <v>0</v>
      </c>
      <c r="S27" s="2"/>
    </row>
    <row r="28" spans="1:19">
      <c r="A28" s="1" t="s">
        <v>37</v>
      </c>
      <c r="B28" s="8">
        <v>31808</v>
      </c>
      <c r="C28" s="2">
        <v>-14.6</v>
      </c>
      <c r="D28" s="3">
        <v>0</v>
      </c>
      <c r="E28" s="1" t="e">
        <f t="shared" si="0"/>
        <v>#N/A</v>
      </c>
      <c r="F28" s="1">
        <v>0</v>
      </c>
    </row>
    <row r="29" spans="1:19">
      <c r="A29" s="1" t="s">
        <v>38</v>
      </c>
      <c r="B29" s="8">
        <v>31836</v>
      </c>
      <c r="C29" s="2">
        <v>-13.3</v>
      </c>
      <c r="D29" s="3">
        <v>0</v>
      </c>
      <c r="E29" s="1" t="e">
        <f t="shared" si="0"/>
        <v>#N/A</v>
      </c>
      <c r="F29" s="1">
        <v>0</v>
      </c>
    </row>
    <row r="30" spans="1:19">
      <c r="A30" s="1" t="s">
        <v>39</v>
      </c>
      <c r="B30" s="8">
        <v>31867</v>
      </c>
      <c r="C30" s="2">
        <v>-10.6</v>
      </c>
      <c r="D30" s="3">
        <v>0</v>
      </c>
      <c r="E30" s="1" t="e">
        <f t="shared" si="0"/>
        <v>#N/A</v>
      </c>
      <c r="F30" s="1">
        <v>0</v>
      </c>
    </row>
    <row r="31" spans="1:19">
      <c r="A31" s="1" t="s">
        <v>40</v>
      </c>
      <c r="B31" s="8">
        <v>31897</v>
      </c>
      <c r="C31" s="2">
        <v>-12.3</v>
      </c>
      <c r="D31" s="3">
        <v>0</v>
      </c>
      <c r="E31" s="1" t="e">
        <f t="shared" si="0"/>
        <v>#N/A</v>
      </c>
      <c r="F31" s="1">
        <v>0</v>
      </c>
    </row>
    <row r="32" spans="1:19">
      <c r="A32" s="1" t="s">
        <v>41</v>
      </c>
      <c r="B32" s="8">
        <v>31928</v>
      </c>
      <c r="C32" s="2">
        <v>-8.3000000000000007</v>
      </c>
      <c r="D32" s="3">
        <v>0</v>
      </c>
      <c r="E32" s="1" t="e">
        <f t="shared" si="0"/>
        <v>#N/A</v>
      </c>
      <c r="F32" s="1">
        <v>0</v>
      </c>
    </row>
    <row r="33" spans="1:6">
      <c r="A33" s="1" t="s">
        <v>42</v>
      </c>
      <c r="B33" s="8">
        <v>31958</v>
      </c>
      <c r="C33" s="2">
        <v>-5.5</v>
      </c>
      <c r="D33" s="3">
        <v>0</v>
      </c>
      <c r="E33" s="1" t="e">
        <f t="shared" si="0"/>
        <v>#N/A</v>
      </c>
      <c r="F33" s="1">
        <v>0</v>
      </c>
    </row>
    <row r="34" spans="1:6">
      <c r="A34" s="1" t="s">
        <v>43</v>
      </c>
      <c r="B34" s="8">
        <v>31989</v>
      </c>
      <c r="C34" s="2">
        <v>-4.7</v>
      </c>
      <c r="D34" s="3">
        <v>0</v>
      </c>
      <c r="E34" s="1" t="e">
        <f t="shared" si="0"/>
        <v>#N/A</v>
      </c>
      <c r="F34" s="1">
        <v>0</v>
      </c>
    </row>
    <row r="35" spans="1:6">
      <c r="A35" s="1" t="s">
        <v>44</v>
      </c>
      <c r="B35" s="8">
        <v>32020</v>
      </c>
      <c r="C35" s="2">
        <v>-0.7</v>
      </c>
      <c r="D35" s="3">
        <v>0</v>
      </c>
      <c r="E35" s="1" t="e">
        <f t="shared" si="0"/>
        <v>#N/A</v>
      </c>
      <c r="F35" s="1">
        <v>0</v>
      </c>
    </row>
    <row r="36" spans="1:6">
      <c r="A36" s="1" t="s">
        <v>45</v>
      </c>
      <c r="B36" s="8">
        <v>32050</v>
      </c>
      <c r="C36" s="2">
        <v>1.7</v>
      </c>
      <c r="D36" s="3">
        <v>0</v>
      </c>
      <c r="E36" s="1" t="e">
        <f t="shared" si="0"/>
        <v>#N/A</v>
      </c>
      <c r="F36" s="1">
        <v>0</v>
      </c>
    </row>
    <row r="37" spans="1:6">
      <c r="A37" s="1" t="s">
        <v>46</v>
      </c>
      <c r="B37" s="8">
        <v>32081</v>
      </c>
      <c r="C37" s="2">
        <v>4.4000000000000004</v>
      </c>
      <c r="D37" s="3">
        <v>0</v>
      </c>
      <c r="E37" s="1" t="e">
        <f t="shared" si="0"/>
        <v>#N/A</v>
      </c>
      <c r="F37" s="1">
        <v>0</v>
      </c>
    </row>
    <row r="38" spans="1:6">
      <c r="A38" s="1" t="s">
        <v>47</v>
      </c>
      <c r="B38" s="8">
        <v>32111</v>
      </c>
      <c r="C38" s="2">
        <v>0.6</v>
      </c>
      <c r="D38" s="3">
        <v>0</v>
      </c>
      <c r="E38" s="1" t="e">
        <f t="shared" si="0"/>
        <v>#N/A</v>
      </c>
      <c r="F38" s="1">
        <v>0</v>
      </c>
    </row>
    <row r="39" spans="1:6">
      <c r="A39" s="1" t="s">
        <v>48</v>
      </c>
      <c r="B39" s="8">
        <v>32142</v>
      </c>
      <c r="C39" s="2">
        <v>3.4</v>
      </c>
      <c r="D39" s="3">
        <v>0</v>
      </c>
      <c r="E39" s="1" t="e">
        <f t="shared" si="0"/>
        <v>#N/A</v>
      </c>
      <c r="F39" s="1">
        <v>0</v>
      </c>
    </row>
    <row r="40" spans="1:6">
      <c r="A40" s="1" t="s">
        <v>49</v>
      </c>
      <c r="B40" s="8">
        <v>32173</v>
      </c>
      <c r="C40" s="2">
        <v>3.8</v>
      </c>
      <c r="D40" s="3">
        <v>0</v>
      </c>
      <c r="E40" s="1" t="e">
        <f t="shared" si="0"/>
        <v>#N/A</v>
      </c>
      <c r="F40" s="1">
        <v>0</v>
      </c>
    </row>
    <row r="41" spans="1:6">
      <c r="A41" s="1" t="s">
        <v>50</v>
      </c>
      <c r="B41" s="8">
        <v>32202</v>
      </c>
      <c r="C41" s="2">
        <v>8.6999999999999993</v>
      </c>
      <c r="D41" s="3">
        <v>0</v>
      </c>
      <c r="E41" s="1" t="e">
        <f t="shared" si="0"/>
        <v>#N/A</v>
      </c>
      <c r="F41" s="1">
        <v>0</v>
      </c>
    </row>
    <row r="42" spans="1:6">
      <c r="A42" s="1" t="s">
        <v>51</v>
      </c>
      <c r="B42" s="8">
        <v>32233</v>
      </c>
      <c r="C42" s="2">
        <v>4.8</v>
      </c>
      <c r="D42" s="3">
        <v>0</v>
      </c>
      <c r="E42" s="1" t="e">
        <f t="shared" si="0"/>
        <v>#N/A</v>
      </c>
      <c r="F42" s="1">
        <v>0</v>
      </c>
    </row>
    <row r="43" spans="1:6">
      <c r="A43" s="1" t="s">
        <v>52</v>
      </c>
      <c r="B43" s="8">
        <v>32263</v>
      </c>
      <c r="C43" s="2">
        <v>3.7</v>
      </c>
      <c r="D43" s="3">
        <v>0</v>
      </c>
      <c r="E43" s="1" t="e">
        <f t="shared" si="0"/>
        <v>#N/A</v>
      </c>
      <c r="F43" s="1">
        <v>0</v>
      </c>
    </row>
    <row r="44" spans="1:6">
      <c r="A44" s="1" t="s">
        <v>53</v>
      </c>
      <c r="B44" s="8">
        <v>32294</v>
      </c>
      <c r="C44" s="2">
        <v>7</v>
      </c>
      <c r="D44" s="3">
        <v>0</v>
      </c>
      <c r="E44" s="1" t="e">
        <f t="shared" si="0"/>
        <v>#N/A</v>
      </c>
      <c r="F44" s="1">
        <v>0</v>
      </c>
    </row>
    <row r="45" spans="1:6">
      <c r="A45" s="1" t="s">
        <v>54</v>
      </c>
      <c r="B45" s="8">
        <v>32324</v>
      </c>
      <c r="C45" s="2">
        <v>8.3000000000000007</v>
      </c>
      <c r="D45" s="3">
        <v>0</v>
      </c>
      <c r="E45" s="1" t="e">
        <f t="shared" si="0"/>
        <v>#N/A</v>
      </c>
      <c r="F45" s="1">
        <v>0</v>
      </c>
    </row>
    <row r="46" spans="1:6">
      <c r="A46" s="1" t="s">
        <v>55</v>
      </c>
      <c r="B46" s="8">
        <v>32355</v>
      </c>
      <c r="C46" s="2">
        <v>8.8000000000000007</v>
      </c>
      <c r="D46" s="3">
        <v>0</v>
      </c>
      <c r="E46" s="1" t="e">
        <f t="shared" si="0"/>
        <v>#N/A</v>
      </c>
      <c r="F46" s="1">
        <v>0</v>
      </c>
    </row>
    <row r="47" spans="1:6">
      <c r="A47" s="1" t="s">
        <v>56</v>
      </c>
      <c r="B47" s="8">
        <v>32386</v>
      </c>
      <c r="C47" s="2">
        <v>10.6</v>
      </c>
      <c r="D47" s="3">
        <v>0</v>
      </c>
      <c r="E47" s="1" t="e">
        <f t="shared" si="0"/>
        <v>#N/A</v>
      </c>
      <c r="F47" s="1">
        <v>0</v>
      </c>
    </row>
    <row r="48" spans="1:6">
      <c r="A48" s="1" t="s">
        <v>57</v>
      </c>
      <c r="B48" s="8">
        <v>32416</v>
      </c>
      <c r="C48" s="2">
        <v>7.5</v>
      </c>
      <c r="D48" s="3">
        <v>0</v>
      </c>
      <c r="E48" s="1" t="e">
        <f t="shared" si="0"/>
        <v>#N/A</v>
      </c>
      <c r="F48" s="1">
        <v>0</v>
      </c>
    </row>
    <row r="49" spans="1:6">
      <c r="A49" s="1" t="s">
        <v>58</v>
      </c>
      <c r="B49" s="8">
        <v>32447</v>
      </c>
      <c r="C49" s="2">
        <v>6.8</v>
      </c>
      <c r="D49" s="3">
        <v>0</v>
      </c>
      <c r="E49" s="1" t="e">
        <f t="shared" si="0"/>
        <v>#N/A</v>
      </c>
      <c r="F49" s="1">
        <v>0</v>
      </c>
    </row>
    <row r="50" spans="1:6">
      <c r="A50" s="1" t="s">
        <v>59</v>
      </c>
      <c r="B50" s="8">
        <v>32477</v>
      </c>
      <c r="C50" s="2">
        <v>6.9</v>
      </c>
      <c r="D50" s="3">
        <v>0</v>
      </c>
      <c r="E50" s="1" t="e">
        <f t="shared" si="0"/>
        <v>#N/A</v>
      </c>
      <c r="F50" s="1">
        <v>0</v>
      </c>
    </row>
    <row r="51" spans="1:6">
      <c r="A51" s="1" t="s">
        <v>60</v>
      </c>
      <c r="B51" s="8">
        <v>32508</v>
      </c>
      <c r="C51" s="2">
        <v>12.9</v>
      </c>
      <c r="D51" s="3">
        <v>0</v>
      </c>
      <c r="E51" s="1" t="e">
        <f t="shared" si="0"/>
        <v>#N/A</v>
      </c>
      <c r="F51" s="1">
        <v>0</v>
      </c>
    </row>
    <row r="52" spans="1:6">
      <c r="A52" s="1" t="s">
        <v>61</v>
      </c>
      <c r="B52" s="8">
        <v>32539</v>
      </c>
      <c r="C52" s="2">
        <v>11.8</v>
      </c>
      <c r="D52" s="3">
        <v>0</v>
      </c>
      <c r="E52" s="1" t="e">
        <f t="shared" si="0"/>
        <v>#N/A</v>
      </c>
      <c r="F52" s="1">
        <v>0</v>
      </c>
    </row>
    <row r="53" spans="1:6">
      <c r="A53" s="1" t="s">
        <v>62</v>
      </c>
      <c r="B53" s="8">
        <v>32567</v>
      </c>
      <c r="C53" s="2">
        <v>14.4</v>
      </c>
      <c r="D53" s="3">
        <v>0</v>
      </c>
      <c r="E53" s="1" t="e">
        <f t="shared" si="0"/>
        <v>#N/A</v>
      </c>
      <c r="F53" s="1">
        <v>0</v>
      </c>
    </row>
    <row r="54" spans="1:6">
      <c r="A54" s="1" t="s">
        <v>63</v>
      </c>
      <c r="B54" s="8">
        <v>32598</v>
      </c>
      <c r="C54" s="2">
        <v>12.3</v>
      </c>
      <c r="D54" s="3">
        <v>0</v>
      </c>
      <c r="E54" s="1" t="e">
        <f t="shared" si="0"/>
        <v>#N/A</v>
      </c>
      <c r="F54" s="1">
        <v>0</v>
      </c>
    </row>
    <row r="55" spans="1:6">
      <c r="A55" s="1" t="s">
        <v>64</v>
      </c>
      <c r="B55" s="8">
        <v>32628</v>
      </c>
      <c r="C55" s="2">
        <v>14.7</v>
      </c>
      <c r="D55" s="3">
        <v>0</v>
      </c>
      <c r="E55" s="1" t="e">
        <f t="shared" si="0"/>
        <v>#N/A</v>
      </c>
      <c r="F55" s="1">
        <v>0</v>
      </c>
    </row>
    <row r="56" spans="1:6">
      <c r="A56" s="1" t="s">
        <v>65</v>
      </c>
      <c r="B56" s="8">
        <v>32659</v>
      </c>
      <c r="C56" s="2">
        <v>13</v>
      </c>
      <c r="D56" s="3">
        <v>0</v>
      </c>
      <c r="E56" s="1" t="e">
        <f t="shared" si="0"/>
        <v>#N/A</v>
      </c>
      <c r="F56" s="1">
        <v>0</v>
      </c>
    </row>
    <row r="57" spans="1:6">
      <c r="A57" s="1" t="s">
        <v>66</v>
      </c>
      <c r="B57" s="8">
        <v>32689</v>
      </c>
      <c r="C57" s="2">
        <v>12.8</v>
      </c>
      <c r="D57" s="3">
        <v>0</v>
      </c>
      <c r="E57" s="1" t="e">
        <f t="shared" si="0"/>
        <v>#N/A</v>
      </c>
      <c r="F57" s="1">
        <v>0</v>
      </c>
    </row>
    <row r="58" spans="1:6">
      <c r="A58" s="1" t="s">
        <v>67</v>
      </c>
      <c r="B58" s="8">
        <v>32720</v>
      </c>
      <c r="C58" s="2">
        <v>13.8</v>
      </c>
      <c r="D58" s="3">
        <v>0</v>
      </c>
      <c r="E58" s="1" t="e">
        <f t="shared" si="0"/>
        <v>#N/A</v>
      </c>
      <c r="F58" s="1">
        <v>0</v>
      </c>
    </row>
    <row r="59" spans="1:6">
      <c r="A59" s="1" t="s">
        <v>68</v>
      </c>
      <c r="B59" s="8">
        <v>32751</v>
      </c>
      <c r="C59" s="2">
        <v>11.3</v>
      </c>
      <c r="D59" s="3">
        <v>0</v>
      </c>
      <c r="E59" s="1" t="e">
        <f t="shared" si="0"/>
        <v>#N/A</v>
      </c>
      <c r="F59" s="1">
        <v>0</v>
      </c>
    </row>
    <row r="60" spans="1:6">
      <c r="A60" s="1" t="s">
        <v>69</v>
      </c>
      <c r="B60" s="8">
        <v>32781</v>
      </c>
      <c r="C60" s="2">
        <v>9.6999999999999993</v>
      </c>
      <c r="D60" s="3">
        <v>0</v>
      </c>
      <c r="E60" s="1" t="e">
        <f t="shared" si="0"/>
        <v>#N/A</v>
      </c>
      <c r="F60" s="1">
        <v>0</v>
      </c>
    </row>
    <row r="61" spans="1:6">
      <c r="A61" s="1" t="s">
        <v>70</v>
      </c>
      <c r="B61" s="8">
        <v>32812</v>
      </c>
      <c r="C61" s="2">
        <v>10.199999999999999</v>
      </c>
      <c r="D61" s="3">
        <v>0</v>
      </c>
      <c r="E61" s="1" t="e">
        <f t="shared" si="0"/>
        <v>#N/A</v>
      </c>
      <c r="F61" s="1">
        <v>0</v>
      </c>
    </row>
    <row r="62" spans="1:6">
      <c r="A62" s="1" t="s">
        <v>71</v>
      </c>
      <c r="B62" s="8">
        <v>32842</v>
      </c>
      <c r="C62" s="2">
        <v>8.9</v>
      </c>
      <c r="D62" s="3">
        <v>0</v>
      </c>
      <c r="E62" s="1" t="e">
        <f t="shared" si="0"/>
        <v>#N/A</v>
      </c>
      <c r="F62" s="1">
        <v>0</v>
      </c>
    </row>
    <row r="63" spans="1:6">
      <c r="A63" s="1" t="s">
        <v>72</v>
      </c>
      <c r="B63" s="8">
        <v>32873</v>
      </c>
      <c r="C63" s="2">
        <v>6.4</v>
      </c>
      <c r="D63" s="3">
        <v>0</v>
      </c>
      <c r="E63" s="1" t="e">
        <f t="shared" si="0"/>
        <v>#N/A</v>
      </c>
      <c r="F63" s="1">
        <v>0</v>
      </c>
    </row>
    <row r="64" spans="1:6">
      <c r="A64" s="1" t="s">
        <v>73</v>
      </c>
      <c r="B64" s="8">
        <v>32904</v>
      </c>
      <c r="C64" s="2">
        <v>5.6</v>
      </c>
      <c r="D64" s="3">
        <v>0</v>
      </c>
      <c r="E64" s="1" t="e">
        <f t="shared" si="0"/>
        <v>#N/A</v>
      </c>
      <c r="F64" s="1">
        <v>0</v>
      </c>
    </row>
    <row r="65" spans="1:6">
      <c r="A65" s="1" t="s">
        <v>74</v>
      </c>
      <c r="B65" s="8">
        <v>32932</v>
      </c>
      <c r="C65" s="2">
        <v>7.6</v>
      </c>
      <c r="D65" s="3">
        <v>0</v>
      </c>
      <c r="E65" s="1" t="e">
        <f t="shared" si="0"/>
        <v>#N/A</v>
      </c>
      <c r="F65" s="1">
        <v>0</v>
      </c>
    </row>
    <row r="66" spans="1:6">
      <c r="A66" s="1" t="s">
        <v>75</v>
      </c>
      <c r="B66" s="8">
        <v>32963</v>
      </c>
      <c r="C66" s="2">
        <v>7.4</v>
      </c>
      <c r="D66" s="3">
        <v>0</v>
      </c>
      <c r="E66" s="1" t="e">
        <f t="shared" si="0"/>
        <v>#N/A</v>
      </c>
      <c r="F66" s="1">
        <v>0</v>
      </c>
    </row>
    <row r="67" spans="1:6">
      <c r="A67" s="1" t="s">
        <v>76</v>
      </c>
      <c r="B67" s="8">
        <v>32993</v>
      </c>
      <c r="C67" s="2">
        <v>4.3</v>
      </c>
      <c r="D67" s="3">
        <v>0</v>
      </c>
      <c r="E67" s="1" t="e">
        <f t="shared" si="0"/>
        <v>#N/A</v>
      </c>
      <c r="F67" s="1">
        <v>0</v>
      </c>
    </row>
    <row r="68" spans="1:6">
      <c r="A68" s="1" t="s">
        <v>77</v>
      </c>
      <c r="B68" s="8">
        <v>33024</v>
      </c>
      <c r="C68" s="2">
        <v>4</v>
      </c>
      <c r="D68" s="3">
        <v>0</v>
      </c>
      <c r="E68" s="1" t="e">
        <f t="shared" si="0"/>
        <v>#N/A</v>
      </c>
      <c r="F68" s="1">
        <v>0</v>
      </c>
    </row>
    <row r="69" spans="1:6">
      <c r="A69" s="1" t="s">
        <v>78</v>
      </c>
      <c r="B69" s="8">
        <v>33054</v>
      </c>
      <c r="C69" s="2">
        <v>-0.3</v>
      </c>
      <c r="D69" s="3">
        <v>0</v>
      </c>
      <c r="E69" s="1" t="e">
        <f t="shared" ref="E69:E132" si="1">IF(D69=1,100,#N/A)</f>
        <v>#N/A</v>
      </c>
      <c r="F69" s="1">
        <v>0</v>
      </c>
    </row>
    <row r="70" spans="1:6">
      <c r="A70" s="1" t="s">
        <v>79</v>
      </c>
      <c r="B70" s="8">
        <v>33085</v>
      </c>
      <c r="C70" s="2">
        <v>3.5</v>
      </c>
      <c r="D70" s="3">
        <v>0</v>
      </c>
      <c r="E70" s="1" t="e">
        <f t="shared" si="1"/>
        <v>#N/A</v>
      </c>
      <c r="F70" s="1">
        <v>0</v>
      </c>
    </row>
    <row r="71" spans="1:6">
      <c r="A71" s="1" t="s">
        <v>80</v>
      </c>
      <c r="B71" s="8">
        <v>33116</v>
      </c>
      <c r="C71" s="2">
        <v>-4.4000000000000004</v>
      </c>
      <c r="D71" s="3">
        <v>1</v>
      </c>
      <c r="E71" s="1">
        <f t="shared" si="1"/>
        <v>100</v>
      </c>
      <c r="F71" s="1">
        <v>0</v>
      </c>
    </row>
    <row r="72" spans="1:6">
      <c r="A72" s="1" t="s">
        <v>81</v>
      </c>
      <c r="B72" s="8">
        <v>33146</v>
      </c>
      <c r="C72" s="2">
        <v>-4.5</v>
      </c>
      <c r="D72" s="3">
        <v>1</v>
      </c>
      <c r="E72" s="1">
        <f t="shared" si="1"/>
        <v>100</v>
      </c>
      <c r="F72" s="1">
        <v>0</v>
      </c>
    </row>
    <row r="73" spans="1:6">
      <c r="A73" s="1" t="s">
        <v>82</v>
      </c>
      <c r="B73" s="8">
        <v>33177</v>
      </c>
      <c r="C73" s="2">
        <v>-14.5</v>
      </c>
      <c r="D73" s="3">
        <v>1</v>
      </c>
      <c r="E73" s="1">
        <f t="shared" si="1"/>
        <v>100</v>
      </c>
      <c r="F73" s="1">
        <v>0</v>
      </c>
    </row>
    <row r="74" spans="1:6">
      <c r="A74" s="1" t="s">
        <v>83</v>
      </c>
      <c r="B74" s="8">
        <v>33207</v>
      </c>
      <c r="C74" s="2">
        <v>-15.7</v>
      </c>
      <c r="D74" s="3">
        <v>1</v>
      </c>
      <c r="E74" s="1">
        <f t="shared" si="1"/>
        <v>100</v>
      </c>
      <c r="F74" s="1">
        <v>0</v>
      </c>
    </row>
    <row r="75" spans="1:6">
      <c r="A75" s="1" t="s">
        <v>84</v>
      </c>
      <c r="B75" s="8">
        <v>33238</v>
      </c>
      <c r="C75" s="2">
        <v>-19.3</v>
      </c>
      <c r="D75" s="3">
        <v>1</v>
      </c>
      <c r="E75" s="1">
        <f t="shared" si="1"/>
        <v>100</v>
      </c>
      <c r="F75" s="1">
        <v>0</v>
      </c>
    </row>
    <row r="76" spans="1:6">
      <c r="A76" s="1" t="s">
        <v>85</v>
      </c>
      <c r="B76" s="8">
        <v>33269</v>
      </c>
      <c r="C76" s="2">
        <v>-21.7</v>
      </c>
      <c r="D76" s="3">
        <v>1</v>
      </c>
      <c r="E76" s="1">
        <f t="shared" si="1"/>
        <v>100</v>
      </c>
      <c r="F76" s="1">
        <v>0</v>
      </c>
    </row>
    <row r="77" spans="1:6">
      <c r="A77" s="1" t="s">
        <v>86</v>
      </c>
      <c r="B77" s="8">
        <v>33297</v>
      </c>
      <c r="C77" s="2">
        <v>-23.2</v>
      </c>
      <c r="D77" s="3">
        <v>1</v>
      </c>
      <c r="E77" s="1">
        <f t="shared" si="1"/>
        <v>100</v>
      </c>
      <c r="F77" s="1">
        <v>0</v>
      </c>
    </row>
    <row r="78" spans="1:6">
      <c r="A78" s="1" t="s">
        <v>87</v>
      </c>
      <c r="B78" s="8">
        <v>33328</v>
      </c>
      <c r="C78" s="2">
        <v>-25.3</v>
      </c>
      <c r="D78" s="3">
        <v>1</v>
      </c>
      <c r="E78" s="1">
        <f t="shared" si="1"/>
        <v>100</v>
      </c>
      <c r="F78" s="1">
        <v>0</v>
      </c>
    </row>
    <row r="79" spans="1:6">
      <c r="A79" s="1" t="s">
        <v>88</v>
      </c>
      <c r="B79" s="8">
        <v>33358</v>
      </c>
      <c r="C79" s="2">
        <v>-26.1</v>
      </c>
      <c r="D79" s="3">
        <v>0</v>
      </c>
      <c r="E79" s="1" t="e">
        <f t="shared" si="1"/>
        <v>#N/A</v>
      </c>
      <c r="F79" s="1">
        <v>0</v>
      </c>
    </row>
    <row r="80" spans="1:6">
      <c r="A80" s="1" t="s">
        <v>89</v>
      </c>
      <c r="B80" s="8">
        <v>33389</v>
      </c>
      <c r="C80" s="2">
        <v>-28</v>
      </c>
      <c r="D80" s="3">
        <v>0</v>
      </c>
      <c r="E80" s="1" t="e">
        <f t="shared" si="1"/>
        <v>#N/A</v>
      </c>
      <c r="F80" s="1">
        <v>0</v>
      </c>
    </row>
    <row r="81" spans="1:6">
      <c r="A81" s="1" t="s">
        <v>90</v>
      </c>
      <c r="B81" s="8">
        <v>33419</v>
      </c>
      <c r="C81" s="2">
        <v>-28.8</v>
      </c>
      <c r="D81" s="3">
        <v>0</v>
      </c>
      <c r="E81" s="1" t="e">
        <f t="shared" si="1"/>
        <v>#N/A</v>
      </c>
      <c r="F81" s="1">
        <v>0</v>
      </c>
    </row>
    <row r="82" spans="1:6">
      <c r="A82" s="1" t="s">
        <v>91</v>
      </c>
      <c r="B82" s="8">
        <v>33450</v>
      </c>
      <c r="C82" s="2">
        <v>-29.8</v>
      </c>
      <c r="D82" s="3">
        <v>0</v>
      </c>
      <c r="E82" s="1" t="e">
        <f t="shared" si="1"/>
        <v>#N/A</v>
      </c>
      <c r="F82" s="1">
        <v>0</v>
      </c>
    </row>
    <row r="83" spans="1:6">
      <c r="A83" s="1" t="s">
        <v>92</v>
      </c>
      <c r="B83" s="8">
        <v>33481</v>
      </c>
      <c r="C83" s="2">
        <v>-30</v>
      </c>
      <c r="D83" s="3">
        <v>0</v>
      </c>
      <c r="E83" s="1" t="e">
        <f t="shared" si="1"/>
        <v>#N/A</v>
      </c>
      <c r="F83" s="1">
        <v>0</v>
      </c>
    </row>
    <row r="84" spans="1:6">
      <c r="A84" s="1" t="s">
        <v>93</v>
      </c>
      <c r="B84" s="8">
        <v>33511</v>
      </c>
      <c r="C84" s="2">
        <v>-32.799999999999997</v>
      </c>
      <c r="D84" s="3">
        <v>0</v>
      </c>
      <c r="E84" s="1" t="e">
        <f t="shared" si="1"/>
        <v>#N/A</v>
      </c>
      <c r="F84" s="1">
        <v>0</v>
      </c>
    </row>
    <row r="85" spans="1:6">
      <c r="A85" s="1" t="s">
        <v>94</v>
      </c>
      <c r="B85" s="8">
        <v>33542</v>
      </c>
      <c r="C85" s="2">
        <v>-38</v>
      </c>
      <c r="D85" s="3">
        <v>0</v>
      </c>
      <c r="E85" s="1" t="e">
        <f t="shared" si="1"/>
        <v>#N/A</v>
      </c>
      <c r="F85" s="1">
        <v>0</v>
      </c>
    </row>
    <row r="86" spans="1:6">
      <c r="A86" s="1" t="s">
        <v>95</v>
      </c>
      <c r="B86" s="8">
        <v>33572</v>
      </c>
      <c r="C86" s="2">
        <v>-42</v>
      </c>
      <c r="D86" s="3">
        <v>0</v>
      </c>
      <c r="E86" s="1" t="e">
        <f t="shared" si="1"/>
        <v>#N/A</v>
      </c>
      <c r="F86" s="1">
        <v>0</v>
      </c>
    </row>
    <row r="87" spans="1:6">
      <c r="A87" s="1" t="s">
        <v>96</v>
      </c>
      <c r="B87" s="8">
        <v>33603</v>
      </c>
      <c r="C87" s="2">
        <v>-43.5</v>
      </c>
      <c r="D87" s="3">
        <v>0</v>
      </c>
      <c r="E87" s="1" t="e">
        <f t="shared" si="1"/>
        <v>#N/A</v>
      </c>
      <c r="F87" s="1">
        <v>0</v>
      </c>
    </row>
    <row r="88" spans="1:6">
      <c r="A88" s="1" t="s">
        <v>97</v>
      </c>
      <c r="B88" s="8">
        <v>33634</v>
      </c>
      <c r="C88" s="2">
        <v>-42.1</v>
      </c>
      <c r="D88" s="3">
        <v>0</v>
      </c>
      <c r="E88" s="1" t="e">
        <f t="shared" si="1"/>
        <v>#N/A</v>
      </c>
      <c r="F88" s="1">
        <v>0</v>
      </c>
    </row>
    <row r="89" spans="1:6">
      <c r="A89" s="1" t="s">
        <v>98</v>
      </c>
      <c r="B89" s="8">
        <v>33663</v>
      </c>
      <c r="C89" s="2">
        <v>-44.5</v>
      </c>
      <c r="D89" s="3">
        <v>0</v>
      </c>
      <c r="E89" s="1" t="e">
        <f t="shared" si="1"/>
        <v>#N/A</v>
      </c>
      <c r="F89" s="1">
        <v>0</v>
      </c>
    </row>
    <row r="90" spans="1:6">
      <c r="A90" s="1" t="s">
        <v>99</v>
      </c>
      <c r="B90" s="8">
        <v>33694</v>
      </c>
      <c r="C90" s="2">
        <v>-42.1</v>
      </c>
      <c r="D90" s="3">
        <v>0</v>
      </c>
      <c r="E90" s="1" t="e">
        <f t="shared" si="1"/>
        <v>#N/A</v>
      </c>
      <c r="F90" s="1">
        <v>0</v>
      </c>
    </row>
    <row r="91" spans="1:6">
      <c r="A91" s="1" t="s">
        <v>100</v>
      </c>
      <c r="B91" s="8">
        <v>33724</v>
      </c>
      <c r="C91" s="2">
        <v>-40.200000000000003</v>
      </c>
      <c r="D91" s="3">
        <v>0</v>
      </c>
      <c r="E91" s="1" t="e">
        <f t="shared" si="1"/>
        <v>#N/A</v>
      </c>
      <c r="F91" s="1">
        <v>0</v>
      </c>
    </row>
    <row r="92" spans="1:6">
      <c r="A92" s="1" t="s">
        <v>101</v>
      </c>
      <c r="B92" s="8">
        <v>33755</v>
      </c>
      <c r="C92" s="2">
        <v>-34.4</v>
      </c>
      <c r="D92" s="3">
        <v>0</v>
      </c>
      <c r="E92" s="1" t="e">
        <f t="shared" si="1"/>
        <v>#N/A</v>
      </c>
      <c r="F92" s="1">
        <v>0</v>
      </c>
    </row>
    <row r="93" spans="1:6">
      <c r="A93" s="1" t="s">
        <v>102</v>
      </c>
      <c r="B93" s="8">
        <v>33785</v>
      </c>
      <c r="C93" s="2">
        <v>-34.299999999999997</v>
      </c>
      <c r="D93" s="3">
        <v>0</v>
      </c>
      <c r="E93" s="1" t="e">
        <f t="shared" si="1"/>
        <v>#N/A</v>
      </c>
      <c r="F93" s="1">
        <v>0</v>
      </c>
    </row>
    <row r="94" spans="1:6">
      <c r="A94" s="1" t="s">
        <v>103</v>
      </c>
      <c r="B94" s="8">
        <v>33816</v>
      </c>
      <c r="C94" s="2">
        <v>-37.200000000000003</v>
      </c>
      <c r="D94" s="3">
        <v>0</v>
      </c>
      <c r="E94" s="1" t="e">
        <f t="shared" si="1"/>
        <v>#N/A</v>
      </c>
      <c r="F94" s="1">
        <v>0</v>
      </c>
    </row>
    <row r="95" spans="1:6">
      <c r="A95" s="1" t="s">
        <v>104</v>
      </c>
      <c r="B95" s="8">
        <v>33847</v>
      </c>
      <c r="C95" s="2">
        <v>-41.2</v>
      </c>
      <c r="D95" s="3">
        <v>0</v>
      </c>
      <c r="E95" s="1" t="e">
        <f t="shared" si="1"/>
        <v>#N/A</v>
      </c>
      <c r="F95" s="1">
        <v>0</v>
      </c>
    </row>
    <row r="96" spans="1:6">
      <c r="A96" s="1" t="s">
        <v>105</v>
      </c>
      <c r="B96" s="8">
        <v>33877</v>
      </c>
      <c r="C96" s="2">
        <v>-39.700000000000003</v>
      </c>
      <c r="D96" s="3">
        <v>0</v>
      </c>
      <c r="E96" s="1" t="e">
        <f t="shared" si="1"/>
        <v>#N/A</v>
      </c>
      <c r="F96" s="1">
        <v>0</v>
      </c>
    </row>
    <row r="97" spans="1:6">
      <c r="A97" s="1" t="s">
        <v>106</v>
      </c>
      <c r="B97" s="8">
        <v>33908</v>
      </c>
      <c r="C97" s="2">
        <v>-40.299999999999997</v>
      </c>
      <c r="D97" s="3">
        <v>0</v>
      </c>
      <c r="E97" s="1" t="e">
        <f t="shared" si="1"/>
        <v>#N/A</v>
      </c>
      <c r="F97" s="1">
        <v>0</v>
      </c>
    </row>
    <row r="98" spans="1:6">
      <c r="A98" s="1" t="s">
        <v>107</v>
      </c>
      <c r="B98" s="8">
        <v>33938</v>
      </c>
      <c r="C98" s="2">
        <v>-38.700000000000003</v>
      </c>
      <c r="D98" s="3">
        <v>0</v>
      </c>
      <c r="E98" s="1" t="e">
        <f t="shared" si="1"/>
        <v>#N/A</v>
      </c>
      <c r="F98" s="1">
        <v>0</v>
      </c>
    </row>
    <row r="99" spans="1:6">
      <c r="A99" s="1" t="s">
        <v>108</v>
      </c>
      <c r="B99" s="8">
        <v>33969</v>
      </c>
      <c r="C99" s="2">
        <v>-35.799999999999997</v>
      </c>
      <c r="D99" s="3">
        <v>0</v>
      </c>
      <c r="E99" s="1" t="e">
        <f t="shared" si="1"/>
        <v>#N/A</v>
      </c>
      <c r="F99" s="1">
        <v>0</v>
      </c>
    </row>
    <row r="100" spans="1:6">
      <c r="A100" s="1" t="s">
        <v>109</v>
      </c>
      <c r="B100" s="8">
        <v>34000</v>
      </c>
      <c r="C100" s="2">
        <v>-30.6</v>
      </c>
      <c r="D100" s="3">
        <v>0</v>
      </c>
      <c r="E100" s="1" t="e">
        <f t="shared" si="1"/>
        <v>#N/A</v>
      </c>
      <c r="F100" s="1">
        <v>0</v>
      </c>
    </row>
    <row r="101" spans="1:6">
      <c r="A101" s="1" t="s">
        <v>110</v>
      </c>
      <c r="B101" s="8">
        <v>34028</v>
      </c>
      <c r="C101" s="2">
        <v>-33.200000000000003</v>
      </c>
      <c r="D101" s="3">
        <v>0</v>
      </c>
      <c r="E101" s="1" t="e">
        <f t="shared" si="1"/>
        <v>#N/A</v>
      </c>
      <c r="F101" s="1">
        <v>0</v>
      </c>
    </row>
    <row r="102" spans="1:6">
      <c r="A102" s="1" t="s">
        <v>111</v>
      </c>
      <c r="B102" s="8">
        <v>34059</v>
      </c>
      <c r="C102" s="2">
        <v>-33.4</v>
      </c>
      <c r="D102" s="3">
        <v>0</v>
      </c>
      <c r="E102" s="1" t="e">
        <f t="shared" si="1"/>
        <v>#N/A</v>
      </c>
      <c r="F102" s="1">
        <v>0</v>
      </c>
    </row>
    <row r="103" spans="1:6">
      <c r="A103" s="1" t="s">
        <v>112</v>
      </c>
      <c r="B103" s="8">
        <v>34089</v>
      </c>
      <c r="C103" s="2">
        <v>-33.799999999999997</v>
      </c>
      <c r="D103" s="3">
        <v>0</v>
      </c>
      <c r="E103" s="1" t="e">
        <f t="shared" si="1"/>
        <v>#N/A</v>
      </c>
      <c r="F103" s="1">
        <v>0</v>
      </c>
    </row>
    <row r="104" spans="1:6">
      <c r="A104" s="1" t="s">
        <v>113</v>
      </c>
      <c r="B104" s="8">
        <v>34120</v>
      </c>
      <c r="C104" s="2">
        <v>-32.4</v>
      </c>
      <c r="D104" s="3">
        <v>0</v>
      </c>
      <c r="E104" s="1" t="e">
        <f t="shared" si="1"/>
        <v>#N/A</v>
      </c>
      <c r="F104" s="1">
        <v>0</v>
      </c>
    </row>
    <row r="105" spans="1:6">
      <c r="A105" s="1" t="s">
        <v>114</v>
      </c>
      <c r="B105" s="8">
        <v>34150</v>
      </c>
      <c r="C105" s="2">
        <v>-33.5</v>
      </c>
      <c r="D105" s="3">
        <v>0</v>
      </c>
      <c r="E105" s="1" t="e">
        <f t="shared" si="1"/>
        <v>#N/A</v>
      </c>
      <c r="F105" s="1">
        <v>0</v>
      </c>
    </row>
    <row r="106" spans="1:6">
      <c r="A106" s="1" t="s">
        <v>115</v>
      </c>
      <c r="B106" s="8">
        <v>34181</v>
      </c>
      <c r="C106" s="2">
        <v>-31.8</v>
      </c>
      <c r="D106" s="3">
        <v>0</v>
      </c>
      <c r="E106" s="1" t="e">
        <f t="shared" si="1"/>
        <v>#N/A</v>
      </c>
      <c r="F106" s="1">
        <v>0</v>
      </c>
    </row>
    <row r="107" spans="1:6">
      <c r="A107" s="1" t="s">
        <v>116</v>
      </c>
      <c r="B107" s="8">
        <v>34212</v>
      </c>
      <c r="C107" s="2">
        <v>-32</v>
      </c>
      <c r="D107" s="3">
        <v>0</v>
      </c>
      <c r="E107" s="1" t="e">
        <f t="shared" si="1"/>
        <v>#N/A</v>
      </c>
      <c r="F107" s="1">
        <v>0</v>
      </c>
    </row>
    <row r="108" spans="1:6">
      <c r="A108" s="1" t="s">
        <v>117</v>
      </c>
      <c r="B108" s="8">
        <v>34242</v>
      </c>
      <c r="C108" s="2">
        <v>-30</v>
      </c>
      <c r="D108" s="3">
        <v>0</v>
      </c>
      <c r="E108" s="1" t="e">
        <f t="shared" si="1"/>
        <v>#N/A</v>
      </c>
      <c r="F108" s="1">
        <v>0</v>
      </c>
    </row>
    <row r="109" spans="1:6">
      <c r="A109" s="1" t="s">
        <v>118</v>
      </c>
      <c r="B109" s="8">
        <v>34273</v>
      </c>
      <c r="C109" s="2">
        <v>-29.7</v>
      </c>
      <c r="D109" s="3">
        <v>0</v>
      </c>
      <c r="E109" s="1" t="e">
        <f t="shared" si="1"/>
        <v>#N/A</v>
      </c>
      <c r="F109" s="1">
        <v>0</v>
      </c>
    </row>
    <row r="110" spans="1:6">
      <c r="A110" s="1" t="s">
        <v>119</v>
      </c>
      <c r="B110" s="8">
        <v>34303</v>
      </c>
      <c r="C110" s="2">
        <v>-26.6</v>
      </c>
      <c r="D110" s="3">
        <v>0</v>
      </c>
      <c r="E110" s="1" t="e">
        <f t="shared" si="1"/>
        <v>#N/A</v>
      </c>
      <c r="F110" s="1">
        <v>0</v>
      </c>
    </row>
    <row r="111" spans="1:6">
      <c r="A111" s="1" t="s">
        <v>120</v>
      </c>
      <c r="B111" s="8">
        <v>34334</v>
      </c>
      <c r="C111" s="2">
        <v>-26.8</v>
      </c>
      <c r="D111" s="3">
        <v>0</v>
      </c>
      <c r="E111" s="1" t="e">
        <f t="shared" si="1"/>
        <v>#N/A</v>
      </c>
      <c r="F111" s="1">
        <v>0</v>
      </c>
    </row>
    <row r="112" spans="1:6">
      <c r="A112" s="1" t="s">
        <v>121</v>
      </c>
      <c r="B112" s="8">
        <v>34365</v>
      </c>
      <c r="C112" s="2">
        <v>-23.1</v>
      </c>
      <c r="D112" s="3">
        <v>0</v>
      </c>
      <c r="E112" s="1" t="e">
        <f t="shared" si="1"/>
        <v>#N/A</v>
      </c>
      <c r="F112" s="1">
        <v>0</v>
      </c>
    </row>
    <row r="113" spans="1:6">
      <c r="A113" s="1" t="s">
        <v>122</v>
      </c>
      <c r="B113" s="8">
        <v>34393</v>
      </c>
      <c r="C113" s="2">
        <v>-19.5</v>
      </c>
      <c r="D113" s="3">
        <v>0</v>
      </c>
      <c r="E113" s="1" t="e">
        <f t="shared" si="1"/>
        <v>#N/A</v>
      </c>
      <c r="F113" s="1">
        <v>0</v>
      </c>
    </row>
    <row r="114" spans="1:6">
      <c r="A114" s="1" t="s">
        <v>123</v>
      </c>
      <c r="B114" s="8">
        <v>34424</v>
      </c>
      <c r="C114" s="2">
        <v>-19.399999999999999</v>
      </c>
      <c r="D114" s="3">
        <v>0</v>
      </c>
      <c r="E114" s="1" t="e">
        <f t="shared" si="1"/>
        <v>#N/A</v>
      </c>
      <c r="F114" s="1">
        <v>0</v>
      </c>
    </row>
    <row r="115" spans="1:6">
      <c r="A115" s="1" t="s">
        <v>124</v>
      </c>
      <c r="B115" s="8">
        <v>34454</v>
      </c>
      <c r="C115" s="2">
        <v>-14.4</v>
      </c>
      <c r="D115" s="3">
        <v>0</v>
      </c>
      <c r="E115" s="1" t="e">
        <f t="shared" si="1"/>
        <v>#N/A</v>
      </c>
      <c r="F115" s="1">
        <v>0</v>
      </c>
    </row>
    <row r="116" spans="1:6">
      <c r="A116" s="1" t="s">
        <v>125</v>
      </c>
      <c r="B116" s="8">
        <v>34485</v>
      </c>
      <c r="C116" s="2">
        <v>-17.8</v>
      </c>
      <c r="D116" s="3">
        <v>0</v>
      </c>
      <c r="E116" s="1" t="e">
        <f t="shared" si="1"/>
        <v>#N/A</v>
      </c>
      <c r="F116" s="1">
        <v>0</v>
      </c>
    </row>
    <row r="117" spans="1:6">
      <c r="A117" s="1" t="s">
        <v>126</v>
      </c>
      <c r="B117" s="8">
        <v>34515</v>
      </c>
      <c r="C117" s="2">
        <v>-13.6</v>
      </c>
      <c r="D117" s="3">
        <v>0</v>
      </c>
      <c r="E117" s="1" t="e">
        <f t="shared" si="1"/>
        <v>#N/A</v>
      </c>
      <c r="F117" s="1">
        <v>0</v>
      </c>
    </row>
    <row r="118" spans="1:6">
      <c r="A118" s="1" t="s">
        <v>127</v>
      </c>
      <c r="B118" s="8">
        <v>34546</v>
      </c>
      <c r="C118" s="2">
        <v>-13.4</v>
      </c>
      <c r="D118" s="3">
        <v>0</v>
      </c>
      <c r="E118" s="1" t="e">
        <f t="shared" si="1"/>
        <v>#N/A</v>
      </c>
      <c r="F118" s="1">
        <v>0</v>
      </c>
    </row>
    <row r="119" spans="1:6">
      <c r="A119" s="1" t="s">
        <v>128</v>
      </c>
      <c r="B119" s="8">
        <v>34577</v>
      </c>
      <c r="C119" s="2">
        <v>-12.6</v>
      </c>
      <c r="D119" s="3">
        <v>0</v>
      </c>
      <c r="E119" s="1" t="e">
        <f t="shared" si="1"/>
        <v>#N/A</v>
      </c>
      <c r="F119" s="1">
        <v>0</v>
      </c>
    </row>
    <row r="120" spans="1:6">
      <c r="A120" s="1" t="s">
        <v>129</v>
      </c>
      <c r="B120" s="8">
        <v>34607</v>
      </c>
      <c r="C120" s="2">
        <v>-12.7</v>
      </c>
      <c r="D120" s="3">
        <v>0</v>
      </c>
      <c r="E120" s="1" t="e">
        <f t="shared" si="1"/>
        <v>#N/A</v>
      </c>
      <c r="F120" s="1">
        <v>0</v>
      </c>
    </row>
    <row r="121" spans="1:6">
      <c r="A121" s="1" t="s">
        <v>130</v>
      </c>
      <c r="B121" s="8">
        <v>34638</v>
      </c>
      <c r="C121" s="2">
        <v>-13.6</v>
      </c>
      <c r="D121" s="3">
        <v>0</v>
      </c>
      <c r="E121" s="1" t="e">
        <f t="shared" si="1"/>
        <v>#N/A</v>
      </c>
      <c r="F121" s="1">
        <v>0</v>
      </c>
    </row>
    <row r="122" spans="1:6">
      <c r="A122" s="1" t="s">
        <v>131</v>
      </c>
      <c r="B122" s="8">
        <v>34668</v>
      </c>
      <c r="C122" s="2">
        <v>-7.7</v>
      </c>
      <c r="D122" s="3">
        <v>0</v>
      </c>
      <c r="E122" s="1" t="e">
        <f t="shared" si="1"/>
        <v>#N/A</v>
      </c>
      <c r="F122" s="1">
        <v>0</v>
      </c>
    </row>
    <row r="123" spans="1:6">
      <c r="A123" s="1" t="s">
        <v>132</v>
      </c>
      <c r="B123" s="8">
        <v>34699</v>
      </c>
      <c r="C123" s="2">
        <v>-3.1</v>
      </c>
      <c r="D123" s="3">
        <v>0</v>
      </c>
      <c r="E123" s="1" t="e">
        <f t="shared" si="1"/>
        <v>#N/A</v>
      </c>
      <c r="F123" s="1">
        <v>0</v>
      </c>
    </row>
    <row r="124" spans="1:6">
      <c r="A124" s="1" t="s">
        <v>133</v>
      </c>
      <c r="B124" s="8">
        <v>34730</v>
      </c>
      <c r="C124" s="2">
        <v>-2.9</v>
      </c>
      <c r="D124" s="3">
        <v>0</v>
      </c>
      <c r="E124" s="1" t="e">
        <f t="shared" si="1"/>
        <v>#N/A</v>
      </c>
      <c r="F124" s="1">
        <v>0</v>
      </c>
    </row>
    <row r="125" spans="1:6">
      <c r="A125" s="1" t="s">
        <v>134</v>
      </c>
      <c r="B125" s="8">
        <v>34758</v>
      </c>
      <c r="C125" s="2">
        <v>-2.7</v>
      </c>
      <c r="D125" s="3">
        <v>0</v>
      </c>
      <c r="E125" s="1" t="e">
        <f t="shared" si="1"/>
        <v>#N/A</v>
      </c>
      <c r="F125" s="1">
        <v>0</v>
      </c>
    </row>
    <row r="126" spans="1:6">
      <c r="A126" s="1" t="s">
        <v>135</v>
      </c>
      <c r="B126" s="8">
        <v>34789</v>
      </c>
      <c r="C126" s="2">
        <v>-1.3</v>
      </c>
      <c r="D126" s="3">
        <v>0</v>
      </c>
      <c r="E126" s="1" t="e">
        <f t="shared" si="1"/>
        <v>#N/A</v>
      </c>
      <c r="F126" s="1">
        <v>0</v>
      </c>
    </row>
    <row r="127" spans="1:6">
      <c r="A127" s="1" t="s">
        <v>136</v>
      </c>
      <c r="B127" s="8">
        <v>34819</v>
      </c>
      <c r="C127" s="2">
        <v>-0.7</v>
      </c>
      <c r="D127" s="3">
        <v>0</v>
      </c>
      <c r="E127" s="1" t="e">
        <f t="shared" si="1"/>
        <v>#N/A</v>
      </c>
      <c r="F127" s="1">
        <v>0</v>
      </c>
    </row>
    <row r="128" spans="1:6">
      <c r="A128" s="1" t="s">
        <v>137</v>
      </c>
      <c r="B128" s="8">
        <v>34850</v>
      </c>
      <c r="C128" s="2">
        <v>-1.3</v>
      </c>
      <c r="D128" s="3">
        <v>0</v>
      </c>
      <c r="E128" s="1" t="e">
        <f t="shared" si="1"/>
        <v>#N/A</v>
      </c>
      <c r="F128" s="1">
        <v>0</v>
      </c>
    </row>
    <row r="129" spans="1:6">
      <c r="A129" s="1" t="s">
        <v>138</v>
      </c>
      <c r="B129" s="8">
        <v>34880</v>
      </c>
      <c r="C129" s="2">
        <v>-3.6</v>
      </c>
      <c r="D129" s="3">
        <v>0</v>
      </c>
      <c r="E129" s="1" t="e">
        <f t="shared" si="1"/>
        <v>#N/A</v>
      </c>
      <c r="F129" s="1">
        <v>0</v>
      </c>
    </row>
    <row r="130" spans="1:6">
      <c r="A130" s="1" t="s">
        <v>139</v>
      </c>
      <c r="B130" s="8">
        <v>34911</v>
      </c>
      <c r="C130" s="2">
        <v>0.9</v>
      </c>
      <c r="D130" s="3">
        <v>0</v>
      </c>
      <c r="E130" s="1" t="e">
        <f t="shared" si="1"/>
        <v>#N/A</v>
      </c>
      <c r="F130" s="1">
        <v>0</v>
      </c>
    </row>
    <row r="131" spans="1:6">
      <c r="A131" s="1" t="s">
        <v>140</v>
      </c>
      <c r="B131" s="8">
        <v>34942</v>
      </c>
      <c r="C131" s="2">
        <v>-1</v>
      </c>
      <c r="D131" s="3">
        <v>0</v>
      </c>
      <c r="E131" s="1" t="e">
        <f t="shared" si="1"/>
        <v>#N/A</v>
      </c>
      <c r="F131" s="1">
        <v>0</v>
      </c>
    </row>
    <row r="132" spans="1:6">
      <c r="A132" s="1" t="s">
        <v>141</v>
      </c>
      <c r="B132" s="8">
        <v>34972</v>
      </c>
      <c r="C132" s="2">
        <v>-2.4</v>
      </c>
      <c r="D132" s="3">
        <v>0</v>
      </c>
      <c r="E132" s="1" t="e">
        <f t="shared" si="1"/>
        <v>#N/A</v>
      </c>
      <c r="F132" s="1">
        <v>0</v>
      </c>
    </row>
    <row r="133" spans="1:6">
      <c r="A133" s="1" t="s">
        <v>142</v>
      </c>
      <c r="B133" s="8">
        <v>35003</v>
      </c>
      <c r="C133" s="2">
        <v>-6.4</v>
      </c>
      <c r="D133" s="3">
        <v>0</v>
      </c>
      <c r="E133" s="1" t="e">
        <f t="shared" ref="E133:E196" si="2">IF(D133=1,100,#N/A)</f>
        <v>#N/A</v>
      </c>
      <c r="F133" s="1">
        <v>0</v>
      </c>
    </row>
    <row r="134" spans="1:6">
      <c r="A134" s="1" t="s">
        <v>143</v>
      </c>
      <c r="B134" s="8">
        <v>35033</v>
      </c>
      <c r="C134" s="2">
        <v>-2.9</v>
      </c>
      <c r="D134" s="3">
        <v>0</v>
      </c>
      <c r="E134" s="1" t="e">
        <f t="shared" si="2"/>
        <v>#N/A</v>
      </c>
      <c r="F134" s="1">
        <v>0</v>
      </c>
    </row>
    <row r="135" spans="1:6">
      <c r="A135" s="1" t="s">
        <v>144</v>
      </c>
      <c r="B135" s="8">
        <v>35064</v>
      </c>
      <c r="C135" s="2">
        <v>-3.2</v>
      </c>
      <c r="D135" s="3">
        <v>0</v>
      </c>
      <c r="E135" s="1" t="e">
        <f t="shared" si="2"/>
        <v>#N/A</v>
      </c>
      <c r="F135" s="1">
        <v>0</v>
      </c>
    </row>
    <row r="136" spans="1:6">
      <c r="A136" s="1" t="s">
        <v>145</v>
      </c>
      <c r="B136" s="8">
        <v>35095</v>
      </c>
      <c r="C136" s="2">
        <v>-5</v>
      </c>
      <c r="D136" s="3">
        <v>0</v>
      </c>
      <c r="E136" s="1" t="e">
        <f t="shared" si="2"/>
        <v>#N/A</v>
      </c>
      <c r="F136" s="1">
        <v>0</v>
      </c>
    </row>
    <row r="137" spans="1:6">
      <c r="A137" s="1" t="s">
        <v>146</v>
      </c>
      <c r="B137" s="8">
        <v>35124</v>
      </c>
      <c r="C137" s="2">
        <v>-1.6</v>
      </c>
      <c r="D137" s="3">
        <v>0</v>
      </c>
      <c r="E137" s="1" t="e">
        <f t="shared" si="2"/>
        <v>#N/A</v>
      </c>
      <c r="F137" s="1">
        <v>0</v>
      </c>
    </row>
    <row r="138" spans="1:6">
      <c r="A138" s="1" t="s">
        <v>147</v>
      </c>
      <c r="B138" s="8">
        <v>35155</v>
      </c>
      <c r="C138" s="2">
        <v>-3.7</v>
      </c>
      <c r="D138" s="3">
        <v>0</v>
      </c>
      <c r="E138" s="1" t="e">
        <f t="shared" si="2"/>
        <v>#N/A</v>
      </c>
      <c r="F138" s="1">
        <v>0</v>
      </c>
    </row>
    <row r="139" spans="1:6">
      <c r="A139" s="1" t="s">
        <v>148</v>
      </c>
      <c r="B139" s="8">
        <v>35185</v>
      </c>
      <c r="C139" s="2">
        <v>1.6</v>
      </c>
      <c r="D139" s="3">
        <v>0</v>
      </c>
      <c r="E139" s="1" t="e">
        <f t="shared" si="2"/>
        <v>#N/A</v>
      </c>
      <c r="F139" s="1">
        <v>0</v>
      </c>
    </row>
    <row r="140" spans="1:6">
      <c r="A140" s="1" t="s">
        <v>149</v>
      </c>
      <c r="B140" s="8">
        <v>35216</v>
      </c>
      <c r="C140" s="2">
        <v>2</v>
      </c>
      <c r="D140" s="3">
        <v>0</v>
      </c>
      <c r="E140" s="1" t="e">
        <f t="shared" si="2"/>
        <v>#N/A</v>
      </c>
      <c r="F140" s="1">
        <v>0</v>
      </c>
    </row>
    <row r="141" spans="1:6">
      <c r="A141" s="1" t="s">
        <v>150</v>
      </c>
      <c r="B141" s="8">
        <v>35246</v>
      </c>
      <c r="C141" s="2">
        <v>1</v>
      </c>
      <c r="D141" s="3">
        <v>0</v>
      </c>
      <c r="E141" s="1" t="e">
        <f t="shared" si="2"/>
        <v>#N/A</v>
      </c>
      <c r="F141" s="1">
        <v>0</v>
      </c>
    </row>
    <row r="142" spans="1:6">
      <c r="A142" s="1" t="s">
        <v>151</v>
      </c>
      <c r="B142" s="8">
        <v>35277</v>
      </c>
      <c r="C142" s="2">
        <v>4.0999999999999996</v>
      </c>
      <c r="D142" s="3">
        <v>0</v>
      </c>
      <c r="E142" s="1" t="e">
        <f t="shared" si="2"/>
        <v>#N/A</v>
      </c>
      <c r="F142" s="1">
        <v>0</v>
      </c>
    </row>
    <row r="143" spans="1:6">
      <c r="A143" s="1" t="s">
        <v>152</v>
      </c>
      <c r="B143" s="8">
        <v>35308</v>
      </c>
      <c r="C143" s="2">
        <v>5.0999999999999996</v>
      </c>
      <c r="D143" s="3">
        <v>0</v>
      </c>
      <c r="E143" s="1" t="e">
        <f t="shared" si="2"/>
        <v>#N/A</v>
      </c>
      <c r="F143" s="1">
        <v>0</v>
      </c>
    </row>
    <row r="144" spans="1:6">
      <c r="A144" s="1" t="s">
        <v>153</v>
      </c>
      <c r="B144" s="8">
        <v>35338</v>
      </c>
      <c r="C144" s="2">
        <v>6</v>
      </c>
      <c r="D144" s="3">
        <v>0</v>
      </c>
      <c r="E144" s="1" t="e">
        <f t="shared" si="2"/>
        <v>#N/A</v>
      </c>
      <c r="F144" s="1">
        <v>0</v>
      </c>
    </row>
    <row r="145" spans="1:6">
      <c r="A145" s="1" t="s">
        <v>154</v>
      </c>
      <c r="B145" s="8">
        <v>35369</v>
      </c>
      <c r="C145" s="2">
        <v>3</v>
      </c>
      <c r="D145" s="3">
        <v>0</v>
      </c>
      <c r="E145" s="1" t="e">
        <f t="shared" si="2"/>
        <v>#N/A</v>
      </c>
      <c r="F145" s="1">
        <v>0</v>
      </c>
    </row>
    <row r="146" spans="1:6">
      <c r="A146" s="1" t="s">
        <v>155</v>
      </c>
      <c r="B146" s="8">
        <v>35399</v>
      </c>
      <c r="C146" s="2">
        <v>5.0999999999999996</v>
      </c>
      <c r="D146" s="3">
        <v>0</v>
      </c>
      <c r="E146" s="1" t="e">
        <f t="shared" si="2"/>
        <v>#N/A</v>
      </c>
      <c r="F146" s="1">
        <v>0</v>
      </c>
    </row>
    <row r="147" spans="1:6">
      <c r="A147" s="1" t="s">
        <v>156</v>
      </c>
      <c r="B147" s="8">
        <v>35430</v>
      </c>
      <c r="C147" s="2">
        <v>8.1</v>
      </c>
      <c r="D147" s="3">
        <v>0</v>
      </c>
      <c r="E147" s="1" t="e">
        <f t="shared" si="2"/>
        <v>#N/A</v>
      </c>
      <c r="F147" s="1">
        <v>0</v>
      </c>
    </row>
    <row r="148" spans="1:6">
      <c r="A148" s="1" t="s">
        <v>157</v>
      </c>
      <c r="B148" s="8">
        <v>35461</v>
      </c>
      <c r="C148" s="2">
        <v>12.3</v>
      </c>
      <c r="D148" s="3">
        <v>0</v>
      </c>
      <c r="E148" s="1" t="e">
        <f t="shared" si="2"/>
        <v>#N/A</v>
      </c>
      <c r="F148" s="1">
        <v>0</v>
      </c>
    </row>
    <row r="149" spans="1:6">
      <c r="A149" s="1" t="s">
        <v>158</v>
      </c>
      <c r="B149" s="8">
        <v>35489</v>
      </c>
      <c r="C149" s="2">
        <v>14</v>
      </c>
      <c r="D149" s="3">
        <v>0</v>
      </c>
      <c r="E149" s="1" t="e">
        <f t="shared" si="2"/>
        <v>#N/A</v>
      </c>
      <c r="F149" s="1">
        <v>0</v>
      </c>
    </row>
    <row r="150" spans="1:6">
      <c r="A150" s="1" t="s">
        <v>159</v>
      </c>
      <c r="B150" s="8">
        <v>35520</v>
      </c>
      <c r="C150" s="2">
        <v>14.6</v>
      </c>
      <c r="D150" s="3">
        <v>0</v>
      </c>
      <c r="E150" s="1" t="e">
        <f t="shared" si="2"/>
        <v>#N/A</v>
      </c>
      <c r="F150" s="1">
        <v>0</v>
      </c>
    </row>
    <row r="151" spans="1:6">
      <c r="A151" s="1" t="s">
        <v>160</v>
      </c>
      <c r="B151" s="8">
        <v>35550</v>
      </c>
      <c r="C151" s="2">
        <v>11.6</v>
      </c>
      <c r="D151" s="3">
        <v>0</v>
      </c>
      <c r="E151" s="1" t="e">
        <f t="shared" si="2"/>
        <v>#N/A</v>
      </c>
      <c r="F151" s="1">
        <v>0</v>
      </c>
    </row>
    <row r="152" spans="1:6">
      <c r="A152" s="1" t="s">
        <v>161</v>
      </c>
      <c r="B152" s="8">
        <v>35581</v>
      </c>
      <c r="C152" s="2">
        <v>17.5</v>
      </c>
      <c r="D152" s="3">
        <v>0</v>
      </c>
      <c r="E152" s="1" t="e">
        <f t="shared" si="2"/>
        <v>#N/A</v>
      </c>
      <c r="F152" s="1">
        <v>0</v>
      </c>
    </row>
    <row r="153" spans="1:6">
      <c r="A153" s="1" t="s">
        <v>162</v>
      </c>
      <c r="B153" s="8">
        <v>35611</v>
      </c>
      <c r="C153" s="2">
        <v>19.5</v>
      </c>
      <c r="D153" s="3">
        <v>0</v>
      </c>
      <c r="E153" s="1" t="e">
        <f t="shared" si="2"/>
        <v>#N/A</v>
      </c>
      <c r="F153" s="1">
        <v>0</v>
      </c>
    </row>
    <row r="154" spans="1:6">
      <c r="A154" s="1" t="s">
        <v>163</v>
      </c>
      <c r="B154" s="8">
        <v>35642</v>
      </c>
      <c r="C154" s="2">
        <v>19.3</v>
      </c>
      <c r="D154" s="3">
        <v>0</v>
      </c>
      <c r="E154" s="1" t="e">
        <f t="shared" si="2"/>
        <v>#N/A</v>
      </c>
      <c r="F154" s="1">
        <v>0</v>
      </c>
    </row>
    <row r="155" spans="1:6">
      <c r="A155" s="1" t="s">
        <v>164</v>
      </c>
      <c r="B155" s="8">
        <v>35673</v>
      </c>
      <c r="C155" s="2">
        <v>20.2</v>
      </c>
      <c r="D155" s="3">
        <v>0</v>
      </c>
      <c r="E155" s="1" t="e">
        <f t="shared" si="2"/>
        <v>#N/A</v>
      </c>
      <c r="F155" s="1">
        <v>0</v>
      </c>
    </row>
    <row r="156" spans="1:6">
      <c r="A156" s="1" t="s">
        <v>165</v>
      </c>
      <c r="B156" s="8">
        <v>35703</v>
      </c>
      <c r="C156" s="2">
        <v>20.3</v>
      </c>
      <c r="D156" s="3">
        <v>0</v>
      </c>
      <c r="E156" s="1" t="e">
        <f t="shared" si="2"/>
        <v>#N/A</v>
      </c>
      <c r="F156" s="1">
        <v>0</v>
      </c>
    </row>
    <row r="157" spans="1:6">
      <c r="A157" s="1" t="s">
        <v>166</v>
      </c>
      <c r="B157" s="8">
        <v>35734</v>
      </c>
      <c r="C157" s="2">
        <v>14.7</v>
      </c>
      <c r="D157" s="3">
        <v>0</v>
      </c>
      <c r="E157" s="1" t="e">
        <f t="shared" si="2"/>
        <v>#N/A</v>
      </c>
      <c r="F157" s="1">
        <v>0</v>
      </c>
    </row>
    <row r="158" spans="1:6">
      <c r="A158" s="1" t="s">
        <v>167</v>
      </c>
      <c r="B158" s="8">
        <v>35764</v>
      </c>
      <c r="C158" s="2">
        <v>19</v>
      </c>
      <c r="D158" s="3">
        <v>0</v>
      </c>
      <c r="E158" s="1" t="e">
        <f t="shared" si="2"/>
        <v>#N/A</v>
      </c>
      <c r="F158" s="1">
        <v>0</v>
      </c>
    </row>
    <row r="159" spans="1:6">
      <c r="A159" s="1" t="s">
        <v>168</v>
      </c>
      <c r="B159" s="8">
        <v>35795</v>
      </c>
      <c r="C159" s="2">
        <v>24.1</v>
      </c>
      <c r="D159" s="3">
        <v>0</v>
      </c>
      <c r="E159" s="1" t="e">
        <f t="shared" si="2"/>
        <v>#N/A</v>
      </c>
      <c r="F159" s="1">
        <v>0</v>
      </c>
    </row>
    <row r="160" spans="1:6">
      <c r="A160" s="1" t="s">
        <v>169</v>
      </c>
      <c r="B160" s="8">
        <v>35826</v>
      </c>
      <c r="C160" s="2">
        <v>23.7</v>
      </c>
      <c r="D160" s="3">
        <v>0</v>
      </c>
      <c r="E160" s="1" t="e">
        <f t="shared" si="2"/>
        <v>#N/A</v>
      </c>
      <c r="F160" s="1">
        <v>0</v>
      </c>
    </row>
    <row r="161" spans="1:6">
      <c r="A161" s="1" t="s">
        <v>170</v>
      </c>
      <c r="B161" s="8">
        <v>35854</v>
      </c>
      <c r="C161" s="2">
        <v>29.6</v>
      </c>
      <c r="D161" s="3">
        <v>0</v>
      </c>
      <c r="E161" s="1" t="e">
        <f t="shared" si="2"/>
        <v>#N/A</v>
      </c>
      <c r="F161" s="1">
        <v>0</v>
      </c>
    </row>
    <row r="162" spans="1:6">
      <c r="A162" s="1" t="s">
        <v>171</v>
      </c>
      <c r="B162" s="8">
        <v>35885</v>
      </c>
      <c r="C162" s="2">
        <v>31.2</v>
      </c>
      <c r="D162" s="3">
        <v>0</v>
      </c>
      <c r="E162" s="1" t="e">
        <f t="shared" si="2"/>
        <v>#N/A</v>
      </c>
      <c r="F162" s="1">
        <v>0</v>
      </c>
    </row>
    <row r="163" spans="1:6">
      <c r="A163" s="1" t="s">
        <v>172</v>
      </c>
      <c r="B163" s="8">
        <v>35915</v>
      </c>
      <c r="C163" s="2">
        <v>30</v>
      </c>
      <c r="D163" s="3">
        <v>0</v>
      </c>
      <c r="E163" s="1" t="e">
        <f t="shared" si="2"/>
        <v>#N/A</v>
      </c>
      <c r="F163" s="1">
        <v>0</v>
      </c>
    </row>
    <row r="164" spans="1:6">
      <c r="A164" s="1" t="s">
        <v>173</v>
      </c>
      <c r="B164" s="8">
        <v>35946</v>
      </c>
      <c r="C164" s="2">
        <v>30.2</v>
      </c>
      <c r="D164" s="3">
        <v>0</v>
      </c>
      <c r="E164" s="1" t="e">
        <f t="shared" si="2"/>
        <v>#N/A</v>
      </c>
      <c r="F164" s="1">
        <v>0</v>
      </c>
    </row>
    <row r="165" spans="1:6">
      <c r="A165" s="1" t="s">
        <v>174</v>
      </c>
      <c r="B165" s="8">
        <v>35976</v>
      </c>
      <c r="C165" s="2">
        <v>31.2</v>
      </c>
      <c r="D165" s="3">
        <v>0</v>
      </c>
      <c r="E165" s="1" t="e">
        <f t="shared" si="2"/>
        <v>#N/A</v>
      </c>
      <c r="F165" s="1">
        <v>0</v>
      </c>
    </row>
    <row r="166" spans="1:6">
      <c r="A166" s="1" t="s">
        <v>175</v>
      </c>
      <c r="B166" s="8">
        <v>36007</v>
      </c>
      <c r="C166" s="2">
        <v>32.1</v>
      </c>
      <c r="D166" s="3">
        <v>0</v>
      </c>
      <c r="E166" s="1" t="e">
        <f t="shared" si="2"/>
        <v>#N/A</v>
      </c>
      <c r="F166" s="1">
        <v>0</v>
      </c>
    </row>
    <row r="167" spans="1:6">
      <c r="A167" s="1" t="s">
        <v>176</v>
      </c>
      <c r="B167" s="8">
        <v>36038</v>
      </c>
      <c r="C167" s="2">
        <v>31</v>
      </c>
      <c r="D167" s="3">
        <v>0</v>
      </c>
      <c r="E167" s="1" t="e">
        <f t="shared" si="2"/>
        <v>#N/A</v>
      </c>
      <c r="F167" s="1">
        <v>0</v>
      </c>
    </row>
    <row r="168" spans="1:6">
      <c r="A168" s="1" t="s">
        <v>177</v>
      </c>
      <c r="B168" s="8">
        <v>36068</v>
      </c>
      <c r="C168" s="2">
        <v>30.9</v>
      </c>
      <c r="D168" s="3">
        <v>0</v>
      </c>
      <c r="E168" s="1" t="e">
        <f t="shared" si="2"/>
        <v>#N/A</v>
      </c>
      <c r="F168" s="1">
        <v>0</v>
      </c>
    </row>
    <row r="169" spans="1:6">
      <c r="A169" s="1" t="s">
        <v>178</v>
      </c>
      <c r="B169" s="8">
        <v>36099</v>
      </c>
      <c r="C169" s="2">
        <v>26.6</v>
      </c>
      <c r="D169" s="3">
        <v>0</v>
      </c>
      <c r="E169" s="1" t="e">
        <f t="shared" si="2"/>
        <v>#N/A</v>
      </c>
      <c r="F169" s="1">
        <v>0</v>
      </c>
    </row>
    <row r="170" spans="1:6">
      <c r="A170" s="1" t="s">
        <v>179</v>
      </c>
      <c r="B170" s="8">
        <v>36129</v>
      </c>
      <c r="C170" s="2">
        <v>26.3</v>
      </c>
      <c r="D170" s="3">
        <v>0</v>
      </c>
      <c r="E170" s="1" t="e">
        <f t="shared" si="2"/>
        <v>#N/A</v>
      </c>
      <c r="F170" s="1">
        <v>0</v>
      </c>
    </row>
    <row r="171" spans="1:6">
      <c r="A171" s="1" t="s">
        <v>180</v>
      </c>
      <c r="B171" s="8">
        <v>36160</v>
      </c>
      <c r="C171" s="2">
        <v>27.9</v>
      </c>
      <c r="D171" s="3">
        <v>0</v>
      </c>
      <c r="E171" s="1" t="e">
        <f t="shared" si="2"/>
        <v>#N/A</v>
      </c>
      <c r="F171" s="1">
        <v>0</v>
      </c>
    </row>
    <row r="172" spans="1:6">
      <c r="A172" s="1" t="s">
        <v>181</v>
      </c>
      <c r="B172" s="8">
        <v>36191</v>
      </c>
      <c r="C172" s="2">
        <v>33.6</v>
      </c>
      <c r="D172" s="3">
        <v>0</v>
      </c>
      <c r="E172" s="1" t="e">
        <f t="shared" si="2"/>
        <v>#N/A</v>
      </c>
      <c r="F172" s="1">
        <v>0</v>
      </c>
    </row>
    <row r="173" spans="1:6">
      <c r="A173" s="1" t="s">
        <v>182</v>
      </c>
      <c r="B173" s="8">
        <v>36219</v>
      </c>
      <c r="C173" s="2">
        <v>35.9</v>
      </c>
      <c r="D173" s="3">
        <v>0</v>
      </c>
      <c r="E173" s="1" t="e">
        <f t="shared" si="2"/>
        <v>#N/A</v>
      </c>
      <c r="F173" s="1">
        <v>0</v>
      </c>
    </row>
    <row r="174" spans="1:6">
      <c r="A174" s="1" t="s">
        <v>183</v>
      </c>
      <c r="B174" s="8">
        <v>36250</v>
      </c>
      <c r="C174" s="2">
        <v>35.1</v>
      </c>
      <c r="D174" s="3">
        <v>0</v>
      </c>
      <c r="E174" s="1" t="e">
        <f t="shared" si="2"/>
        <v>#N/A</v>
      </c>
      <c r="F174" s="1">
        <v>0</v>
      </c>
    </row>
    <row r="175" spans="1:6">
      <c r="A175" s="1" t="s">
        <v>184</v>
      </c>
      <c r="B175" s="8">
        <v>36280</v>
      </c>
      <c r="C175" s="2">
        <v>35.1</v>
      </c>
      <c r="D175" s="3">
        <v>0</v>
      </c>
      <c r="E175" s="1" t="e">
        <f t="shared" si="2"/>
        <v>#N/A</v>
      </c>
      <c r="F175" s="1">
        <v>0</v>
      </c>
    </row>
    <row r="176" spans="1:6">
      <c r="A176" s="1" t="s">
        <v>185</v>
      </c>
      <c r="B176" s="8">
        <v>36311</v>
      </c>
      <c r="C176" s="2">
        <v>35.1</v>
      </c>
      <c r="D176" s="3">
        <v>0</v>
      </c>
      <c r="E176" s="1" t="e">
        <f t="shared" si="2"/>
        <v>#N/A</v>
      </c>
      <c r="F176" s="1">
        <v>0</v>
      </c>
    </row>
    <row r="177" spans="1:6">
      <c r="A177" s="1" t="s">
        <v>186</v>
      </c>
      <c r="B177" s="8">
        <v>36341</v>
      </c>
      <c r="C177" s="2">
        <v>35</v>
      </c>
      <c r="D177" s="3">
        <v>0</v>
      </c>
      <c r="E177" s="1" t="e">
        <f t="shared" si="2"/>
        <v>#N/A</v>
      </c>
      <c r="F177" s="1">
        <v>0</v>
      </c>
    </row>
    <row r="178" spans="1:6">
      <c r="A178" s="1" t="s">
        <v>187</v>
      </c>
      <c r="B178" s="8">
        <v>36372</v>
      </c>
      <c r="C178" s="2">
        <v>37.9</v>
      </c>
      <c r="D178" s="3">
        <v>0</v>
      </c>
      <c r="E178" s="1" t="e">
        <f t="shared" si="2"/>
        <v>#N/A</v>
      </c>
      <c r="F178" s="1">
        <v>0</v>
      </c>
    </row>
    <row r="179" spans="1:6">
      <c r="A179" s="1" t="s">
        <v>188</v>
      </c>
      <c r="B179" s="8">
        <v>36403</v>
      </c>
      <c r="C179" s="2">
        <v>36.700000000000003</v>
      </c>
      <c r="D179" s="3">
        <v>0</v>
      </c>
      <c r="E179" s="1" t="e">
        <f t="shared" si="2"/>
        <v>#N/A</v>
      </c>
      <c r="F179" s="1">
        <v>0</v>
      </c>
    </row>
    <row r="180" spans="1:6">
      <c r="A180" s="1" t="s">
        <v>189</v>
      </c>
      <c r="B180" s="8">
        <v>36433</v>
      </c>
      <c r="C180" s="2">
        <v>34.799999999999997</v>
      </c>
      <c r="D180" s="3">
        <v>0</v>
      </c>
      <c r="E180" s="1" t="e">
        <f t="shared" si="2"/>
        <v>#N/A</v>
      </c>
      <c r="F180" s="1">
        <v>0</v>
      </c>
    </row>
    <row r="181" spans="1:6">
      <c r="A181" s="1" t="s">
        <v>190</v>
      </c>
      <c r="B181" s="8">
        <v>36464</v>
      </c>
      <c r="C181" s="2">
        <v>34.299999999999997</v>
      </c>
      <c r="D181" s="3">
        <v>0</v>
      </c>
      <c r="E181" s="1" t="e">
        <f t="shared" si="2"/>
        <v>#N/A</v>
      </c>
      <c r="F181" s="1">
        <v>0</v>
      </c>
    </row>
    <row r="182" spans="1:6">
      <c r="A182" s="1" t="s">
        <v>191</v>
      </c>
      <c r="B182" s="8">
        <v>36494</v>
      </c>
      <c r="C182" s="2">
        <v>36.299999999999997</v>
      </c>
      <c r="D182" s="3">
        <v>0</v>
      </c>
      <c r="E182" s="1" t="e">
        <f t="shared" si="2"/>
        <v>#N/A</v>
      </c>
      <c r="F182" s="1">
        <v>0</v>
      </c>
    </row>
    <row r="183" spans="1:6">
      <c r="A183" s="1" t="s">
        <v>192</v>
      </c>
      <c r="B183" s="8">
        <v>36525</v>
      </c>
      <c r="C183" s="2">
        <v>40</v>
      </c>
      <c r="D183" s="3">
        <v>0</v>
      </c>
      <c r="E183" s="1" t="e">
        <f t="shared" si="2"/>
        <v>#N/A</v>
      </c>
      <c r="F183" s="1">
        <v>0</v>
      </c>
    </row>
    <row r="184" spans="1:6">
      <c r="A184" s="1" t="s">
        <v>193</v>
      </c>
      <c r="B184" s="8">
        <v>36556</v>
      </c>
      <c r="C184" s="2">
        <v>44</v>
      </c>
      <c r="D184" s="3">
        <v>0</v>
      </c>
      <c r="E184" s="1" t="e">
        <f t="shared" si="2"/>
        <v>#N/A</v>
      </c>
      <c r="F184" s="1">
        <v>0</v>
      </c>
    </row>
    <row r="185" spans="1:6">
      <c r="A185" s="1" t="s">
        <v>194</v>
      </c>
      <c r="B185" s="8">
        <v>36585</v>
      </c>
      <c r="C185" s="2">
        <v>39.799999999999997</v>
      </c>
      <c r="D185" s="3">
        <v>0</v>
      </c>
      <c r="E185" s="1" t="e">
        <f t="shared" si="2"/>
        <v>#N/A</v>
      </c>
      <c r="F185" s="1">
        <v>0</v>
      </c>
    </row>
    <row r="186" spans="1:6">
      <c r="A186" s="1" t="s">
        <v>195</v>
      </c>
      <c r="B186" s="8">
        <v>36616</v>
      </c>
      <c r="C186" s="2">
        <v>42.7</v>
      </c>
      <c r="D186" s="3">
        <v>0</v>
      </c>
      <c r="E186" s="1" t="e">
        <f t="shared" si="2"/>
        <v>#N/A</v>
      </c>
      <c r="F186" s="1">
        <v>0</v>
      </c>
    </row>
    <row r="187" spans="1:6">
      <c r="A187" s="1" t="s">
        <v>196</v>
      </c>
      <c r="B187" s="8">
        <v>36646</v>
      </c>
      <c r="C187" s="2">
        <v>40.299999999999997</v>
      </c>
      <c r="D187" s="3">
        <v>0</v>
      </c>
      <c r="E187" s="1" t="e">
        <f t="shared" si="2"/>
        <v>#N/A</v>
      </c>
      <c r="F187" s="1">
        <v>0</v>
      </c>
    </row>
    <row r="188" spans="1:6">
      <c r="A188" s="1" t="s">
        <v>197</v>
      </c>
      <c r="B188" s="8">
        <v>36677</v>
      </c>
      <c r="C188" s="2">
        <v>42</v>
      </c>
      <c r="D188" s="3">
        <v>0</v>
      </c>
      <c r="E188" s="1" t="e">
        <f t="shared" si="2"/>
        <v>#N/A</v>
      </c>
      <c r="F188" s="1">
        <v>0</v>
      </c>
    </row>
    <row r="189" spans="1:6">
      <c r="A189" s="1" t="s">
        <v>198</v>
      </c>
      <c r="B189" s="8">
        <v>36707</v>
      </c>
      <c r="C189" s="2">
        <v>42.5</v>
      </c>
      <c r="D189" s="3">
        <v>0</v>
      </c>
      <c r="E189" s="1" t="e">
        <f t="shared" si="2"/>
        <v>#N/A</v>
      </c>
      <c r="F189" s="1">
        <v>0</v>
      </c>
    </row>
    <row r="190" spans="1:6">
      <c r="A190" s="1" t="s">
        <v>199</v>
      </c>
      <c r="B190" s="8">
        <v>36738</v>
      </c>
      <c r="C190" s="2">
        <v>46.2</v>
      </c>
      <c r="D190" s="3">
        <v>0</v>
      </c>
      <c r="E190" s="1" t="e">
        <f t="shared" si="2"/>
        <v>#N/A</v>
      </c>
      <c r="F190" s="1">
        <v>0</v>
      </c>
    </row>
    <row r="191" spans="1:6">
      <c r="A191" s="1" t="s">
        <v>200</v>
      </c>
      <c r="B191" s="8">
        <v>36769</v>
      </c>
      <c r="C191" s="2">
        <v>42</v>
      </c>
      <c r="D191" s="3">
        <v>0</v>
      </c>
      <c r="E191" s="1" t="e">
        <f t="shared" si="2"/>
        <v>#N/A</v>
      </c>
      <c r="F191" s="1">
        <v>0</v>
      </c>
    </row>
    <row r="192" spans="1:6">
      <c r="A192" s="1" t="s">
        <v>201</v>
      </c>
      <c r="B192" s="8">
        <v>36799</v>
      </c>
      <c r="C192" s="2">
        <v>41.9</v>
      </c>
      <c r="D192" s="3">
        <v>0</v>
      </c>
      <c r="E192" s="1" t="e">
        <f t="shared" si="2"/>
        <v>#N/A</v>
      </c>
      <c r="F192" s="1">
        <v>0</v>
      </c>
    </row>
    <row r="193" spans="1:6">
      <c r="A193" s="1" t="s">
        <v>202</v>
      </c>
      <c r="B193" s="8">
        <v>36830</v>
      </c>
      <c r="C193" s="2">
        <v>38</v>
      </c>
      <c r="D193" s="3">
        <v>0</v>
      </c>
      <c r="E193" s="1" t="e">
        <f t="shared" si="2"/>
        <v>#N/A</v>
      </c>
      <c r="F193" s="1">
        <v>0</v>
      </c>
    </row>
    <row r="194" spans="1:6">
      <c r="A194" s="1" t="s">
        <v>203</v>
      </c>
      <c r="B194" s="8">
        <v>36860</v>
      </c>
      <c r="C194" s="2">
        <v>39.5</v>
      </c>
      <c r="D194" s="3">
        <v>0</v>
      </c>
      <c r="E194" s="1" t="e">
        <f t="shared" si="2"/>
        <v>#N/A</v>
      </c>
      <c r="F194" s="1">
        <v>0</v>
      </c>
    </row>
    <row r="195" spans="1:6">
      <c r="A195" s="1" t="s">
        <v>204</v>
      </c>
      <c r="B195" s="8">
        <v>36891</v>
      </c>
      <c r="C195" s="2">
        <v>38.4</v>
      </c>
      <c r="D195" s="3">
        <v>0</v>
      </c>
      <c r="E195" s="1" t="e">
        <f t="shared" si="2"/>
        <v>#N/A</v>
      </c>
      <c r="F195" s="1">
        <v>0</v>
      </c>
    </row>
    <row r="196" spans="1:6">
      <c r="A196" s="1" t="s">
        <v>205</v>
      </c>
      <c r="B196" s="8">
        <v>36922</v>
      </c>
      <c r="C196" s="2">
        <v>36.200000000000003</v>
      </c>
      <c r="D196" s="3">
        <v>0</v>
      </c>
      <c r="E196" s="1" t="e">
        <f t="shared" si="2"/>
        <v>#N/A</v>
      </c>
      <c r="F196" s="1">
        <v>0</v>
      </c>
    </row>
    <row r="197" spans="1:6">
      <c r="A197" s="1" t="s">
        <v>206</v>
      </c>
      <c r="B197" s="8">
        <v>36950</v>
      </c>
      <c r="C197" s="2">
        <v>30.9</v>
      </c>
      <c r="D197" s="3">
        <v>0</v>
      </c>
      <c r="E197" s="1" t="e">
        <f t="shared" ref="E197:E260" si="3">IF(D197=1,100,#N/A)</f>
        <v>#N/A</v>
      </c>
      <c r="F197" s="1">
        <v>0</v>
      </c>
    </row>
    <row r="198" spans="1:6">
      <c r="A198" s="1" t="s">
        <v>207</v>
      </c>
      <c r="B198" s="8">
        <v>36981</v>
      </c>
      <c r="C198" s="2">
        <v>31.2</v>
      </c>
      <c r="D198" s="3">
        <v>0</v>
      </c>
      <c r="E198" s="1" t="e">
        <f t="shared" si="3"/>
        <v>#N/A</v>
      </c>
      <c r="F198" s="1">
        <v>0</v>
      </c>
    </row>
    <row r="199" spans="1:6">
      <c r="A199" s="1" t="s">
        <v>208</v>
      </c>
      <c r="B199" s="8">
        <v>37011</v>
      </c>
      <c r="C199" s="2">
        <v>25.9</v>
      </c>
      <c r="D199" s="3">
        <v>1</v>
      </c>
      <c r="E199" s="1">
        <f t="shared" si="3"/>
        <v>100</v>
      </c>
      <c r="F199" s="1">
        <v>0</v>
      </c>
    </row>
    <row r="200" spans="1:6">
      <c r="A200" s="1" t="s">
        <v>209</v>
      </c>
      <c r="B200" s="8">
        <v>37042</v>
      </c>
      <c r="C200" s="2">
        <v>25</v>
      </c>
      <c r="D200" s="3">
        <v>1</v>
      </c>
      <c r="E200" s="1">
        <f t="shared" si="3"/>
        <v>100</v>
      </c>
      <c r="F200" s="1">
        <v>0</v>
      </c>
    </row>
    <row r="201" spans="1:6">
      <c r="A201" s="1" t="s">
        <v>210</v>
      </c>
      <c r="B201" s="8">
        <v>37072</v>
      </c>
      <c r="C201" s="2">
        <v>24.4</v>
      </c>
      <c r="D201" s="3">
        <v>1</v>
      </c>
      <c r="E201" s="1">
        <f t="shared" si="3"/>
        <v>100</v>
      </c>
      <c r="F201" s="1">
        <v>0</v>
      </c>
    </row>
    <row r="202" spans="1:6">
      <c r="A202" s="1" t="s">
        <v>211</v>
      </c>
      <c r="B202" s="8">
        <v>37103</v>
      </c>
      <c r="C202" s="2">
        <v>21.5</v>
      </c>
      <c r="D202" s="3">
        <v>1</v>
      </c>
      <c r="E202" s="1">
        <f t="shared" si="3"/>
        <v>100</v>
      </c>
      <c r="F202" s="1">
        <v>0</v>
      </c>
    </row>
    <row r="203" spans="1:6">
      <c r="A203" s="1" t="s">
        <v>212</v>
      </c>
      <c r="B203" s="8">
        <v>37134</v>
      </c>
      <c r="C203" s="2">
        <v>17.600000000000001</v>
      </c>
      <c r="D203" s="3">
        <v>1</v>
      </c>
      <c r="E203" s="1">
        <f t="shared" si="3"/>
        <v>100</v>
      </c>
      <c r="F203" s="1">
        <v>0</v>
      </c>
    </row>
    <row r="204" spans="1:6">
      <c r="A204" s="1" t="s">
        <v>213</v>
      </c>
      <c r="B204" s="8">
        <v>37164</v>
      </c>
      <c r="C204" s="2">
        <v>8.3000000000000007</v>
      </c>
      <c r="D204" s="3">
        <v>1</v>
      </c>
      <c r="E204" s="1">
        <f t="shared" si="3"/>
        <v>100</v>
      </c>
      <c r="F204" s="1">
        <v>0</v>
      </c>
    </row>
    <row r="205" spans="1:6">
      <c r="A205" s="1" t="s">
        <v>214</v>
      </c>
      <c r="B205" s="8">
        <v>37195</v>
      </c>
      <c r="C205" s="2">
        <v>0.3</v>
      </c>
      <c r="D205" s="3">
        <v>1</v>
      </c>
      <c r="E205" s="1">
        <f t="shared" si="3"/>
        <v>100</v>
      </c>
      <c r="F205" s="1">
        <v>0</v>
      </c>
    </row>
    <row r="206" spans="1:6">
      <c r="A206" s="1" t="s">
        <v>215</v>
      </c>
      <c r="B206" s="8">
        <v>37225</v>
      </c>
      <c r="C206" s="2">
        <v>-5.2</v>
      </c>
      <c r="D206" s="3">
        <v>1</v>
      </c>
      <c r="E206" s="1">
        <f t="shared" si="3"/>
        <v>100</v>
      </c>
      <c r="F206" s="1">
        <v>0</v>
      </c>
    </row>
    <row r="207" spans="1:6">
      <c r="A207" s="1" t="s">
        <v>216</v>
      </c>
      <c r="B207" s="8">
        <v>37256</v>
      </c>
      <c r="C207" s="2">
        <v>-4</v>
      </c>
      <c r="D207" s="3">
        <v>0</v>
      </c>
      <c r="E207" s="1" t="e">
        <f t="shared" si="3"/>
        <v>#N/A</v>
      </c>
      <c r="F207" s="1">
        <v>0</v>
      </c>
    </row>
    <row r="208" spans="1:6">
      <c r="A208" s="1" t="s">
        <v>217</v>
      </c>
      <c r="B208" s="8">
        <v>37287</v>
      </c>
      <c r="C208" s="2">
        <v>-4.0999999999999996</v>
      </c>
      <c r="D208" s="3">
        <v>0</v>
      </c>
      <c r="E208" s="1" t="e">
        <f t="shared" si="3"/>
        <v>#N/A</v>
      </c>
      <c r="F208" s="1">
        <v>0</v>
      </c>
    </row>
    <row r="209" spans="1:6">
      <c r="A209" s="1" t="s">
        <v>218</v>
      </c>
      <c r="B209" s="8">
        <v>37315</v>
      </c>
      <c r="C209" s="2">
        <v>-4.4000000000000004</v>
      </c>
      <c r="D209" s="3">
        <v>0</v>
      </c>
      <c r="E209" s="1" t="e">
        <f t="shared" si="3"/>
        <v>#N/A</v>
      </c>
      <c r="F209" s="1">
        <v>0</v>
      </c>
    </row>
    <row r="210" spans="1:6">
      <c r="A210" s="1" t="s">
        <v>219</v>
      </c>
      <c r="B210" s="8">
        <v>37346</v>
      </c>
      <c r="C210" s="2">
        <v>-0.5</v>
      </c>
      <c r="D210" s="3">
        <v>0</v>
      </c>
      <c r="E210" s="1" t="e">
        <f t="shared" si="3"/>
        <v>#N/A</v>
      </c>
      <c r="F210" s="1">
        <v>0</v>
      </c>
    </row>
    <row r="211" spans="1:6">
      <c r="A211" s="1" t="s">
        <v>220</v>
      </c>
      <c r="B211" s="8">
        <v>37376</v>
      </c>
      <c r="C211" s="2">
        <v>-1.8</v>
      </c>
      <c r="D211" s="3">
        <v>0</v>
      </c>
      <c r="E211" s="1" t="e">
        <f t="shared" si="3"/>
        <v>#N/A</v>
      </c>
      <c r="F211" s="1">
        <v>0</v>
      </c>
    </row>
    <row r="212" spans="1:6">
      <c r="A212" s="1" t="s">
        <v>221</v>
      </c>
      <c r="B212" s="8">
        <v>37407</v>
      </c>
      <c r="C212" s="2">
        <v>-0.6</v>
      </c>
      <c r="D212" s="3">
        <v>0</v>
      </c>
      <c r="E212" s="1" t="e">
        <f t="shared" si="3"/>
        <v>#N/A</v>
      </c>
      <c r="F212" s="1">
        <v>0</v>
      </c>
    </row>
    <row r="213" spans="1:6">
      <c r="A213" s="1" t="s">
        <v>222</v>
      </c>
      <c r="B213" s="8">
        <v>37437</v>
      </c>
      <c r="C213" s="2">
        <v>-3.1</v>
      </c>
      <c r="D213" s="3">
        <v>0</v>
      </c>
      <c r="E213" s="1" t="e">
        <f t="shared" si="3"/>
        <v>#N/A</v>
      </c>
      <c r="F213" s="1">
        <v>0</v>
      </c>
    </row>
    <row r="214" spans="1:6">
      <c r="A214" s="1" t="s">
        <v>223</v>
      </c>
      <c r="B214" s="8">
        <v>37468</v>
      </c>
      <c r="C214" s="2">
        <v>-5.0999999999999996</v>
      </c>
      <c r="D214" s="3">
        <v>0</v>
      </c>
      <c r="E214" s="1" t="e">
        <f t="shared" si="3"/>
        <v>#N/A</v>
      </c>
      <c r="F214" s="1">
        <v>0</v>
      </c>
    </row>
    <row r="215" spans="1:6">
      <c r="A215" s="1" t="s">
        <v>224</v>
      </c>
      <c r="B215" s="8">
        <v>37499</v>
      </c>
      <c r="C215" s="2">
        <v>-6.4</v>
      </c>
      <c r="D215" s="3">
        <v>0</v>
      </c>
      <c r="E215" s="1" t="e">
        <f t="shared" si="3"/>
        <v>#N/A</v>
      </c>
      <c r="F215" s="1">
        <v>0</v>
      </c>
    </row>
    <row r="216" spans="1:6">
      <c r="A216" s="1" t="s">
        <v>225</v>
      </c>
      <c r="B216" s="8">
        <v>37529</v>
      </c>
      <c r="C216" s="2">
        <v>-9.5</v>
      </c>
      <c r="D216" s="3">
        <v>0</v>
      </c>
      <c r="E216" s="1" t="e">
        <f t="shared" si="3"/>
        <v>#N/A</v>
      </c>
      <c r="F216" s="1">
        <v>0</v>
      </c>
    </row>
    <row r="217" spans="1:6">
      <c r="A217" s="1" t="s">
        <v>226</v>
      </c>
      <c r="B217" s="8">
        <v>37560</v>
      </c>
      <c r="C217" s="2">
        <v>-12.6</v>
      </c>
      <c r="D217" s="3">
        <v>0</v>
      </c>
      <c r="E217" s="1" t="e">
        <f t="shared" si="3"/>
        <v>#N/A</v>
      </c>
      <c r="F217" s="1">
        <v>0</v>
      </c>
    </row>
    <row r="218" spans="1:6">
      <c r="A218" s="1" t="s">
        <v>227</v>
      </c>
      <c r="B218" s="8">
        <v>37590</v>
      </c>
      <c r="C218" s="2">
        <v>-13.1</v>
      </c>
      <c r="D218" s="3">
        <v>0</v>
      </c>
      <c r="E218" s="1" t="e">
        <f t="shared" si="3"/>
        <v>#N/A</v>
      </c>
      <c r="F218" s="1">
        <v>0</v>
      </c>
    </row>
    <row r="219" spans="1:6">
      <c r="A219" s="1" t="s">
        <v>228</v>
      </c>
      <c r="B219" s="8">
        <v>37621</v>
      </c>
      <c r="C219" s="2">
        <v>-17.399999999999999</v>
      </c>
      <c r="D219" s="3">
        <v>0</v>
      </c>
      <c r="E219" s="1" t="e">
        <f t="shared" si="3"/>
        <v>#N/A</v>
      </c>
      <c r="F219" s="1">
        <v>0</v>
      </c>
    </row>
    <row r="220" spans="1:6">
      <c r="A220" s="1" t="s">
        <v>229</v>
      </c>
      <c r="B220" s="8">
        <v>37652</v>
      </c>
      <c r="C220" s="2">
        <v>-14.4</v>
      </c>
      <c r="D220" s="3">
        <v>0</v>
      </c>
      <c r="E220" s="1" t="e">
        <f t="shared" si="3"/>
        <v>#N/A</v>
      </c>
      <c r="F220" s="1">
        <v>0</v>
      </c>
    </row>
    <row r="221" spans="1:6">
      <c r="A221" s="1" t="s">
        <v>230</v>
      </c>
      <c r="B221" s="8">
        <v>37680</v>
      </c>
      <c r="C221" s="2">
        <v>-18.600000000000001</v>
      </c>
      <c r="D221" s="3">
        <v>0</v>
      </c>
      <c r="E221" s="1" t="e">
        <f t="shared" si="3"/>
        <v>#N/A</v>
      </c>
      <c r="F221" s="1">
        <v>0</v>
      </c>
    </row>
    <row r="222" spans="1:6">
      <c r="A222" s="1" t="s">
        <v>231</v>
      </c>
      <c r="B222" s="8">
        <v>37711</v>
      </c>
      <c r="C222" s="2">
        <v>-20.9</v>
      </c>
      <c r="D222" s="3">
        <v>0</v>
      </c>
      <c r="E222" s="1" t="e">
        <f t="shared" si="3"/>
        <v>#N/A</v>
      </c>
      <c r="F222" s="1">
        <v>0</v>
      </c>
    </row>
    <row r="223" spans="1:6">
      <c r="A223" s="1" t="s">
        <v>232</v>
      </c>
      <c r="B223" s="8">
        <v>37741</v>
      </c>
      <c r="C223" s="2">
        <v>-16.399999999999999</v>
      </c>
      <c r="D223" s="3">
        <v>0</v>
      </c>
      <c r="E223" s="1" t="e">
        <f t="shared" si="3"/>
        <v>#N/A</v>
      </c>
      <c r="F223" s="1">
        <v>0</v>
      </c>
    </row>
    <row r="224" spans="1:6">
      <c r="A224" s="1" t="s">
        <v>233</v>
      </c>
      <c r="B224" s="8">
        <v>37772</v>
      </c>
      <c r="C224" s="2">
        <v>-20.6</v>
      </c>
      <c r="D224" s="3">
        <v>0</v>
      </c>
      <c r="E224" s="1" t="e">
        <f t="shared" si="3"/>
        <v>#N/A</v>
      </c>
      <c r="F224" s="1">
        <v>0</v>
      </c>
    </row>
    <row r="225" spans="1:6">
      <c r="A225" s="1" t="s">
        <v>234</v>
      </c>
      <c r="B225" s="8">
        <v>37802</v>
      </c>
      <c r="C225" s="2">
        <v>-20.7</v>
      </c>
      <c r="D225" s="3">
        <v>0</v>
      </c>
      <c r="E225" s="1" t="e">
        <f t="shared" si="3"/>
        <v>#N/A</v>
      </c>
      <c r="F225" s="1">
        <v>0</v>
      </c>
    </row>
    <row r="226" spans="1:6">
      <c r="A226" s="1" t="s">
        <v>235</v>
      </c>
      <c r="B226" s="8">
        <v>37833</v>
      </c>
      <c r="C226" s="2">
        <v>-22</v>
      </c>
      <c r="D226" s="3">
        <v>0</v>
      </c>
      <c r="E226" s="1" t="e">
        <f t="shared" si="3"/>
        <v>#N/A</v>
      </c>
      <c r="F226" s="1">
        <v>0</v>
      </c>
    </row>
    <row r="227" spans="1:6">
      <c r="A227" s="1" t="s">
        <v>236</v>
      </c>
      <c r="B227" s="8">
        <v>37864</v>
      </c>
      <c r="C227" s="2">
        <v>-22.8</v>
      </c>
      <c r="D227" s="3">
        <v>0</v>
      </c>
      <c r="E227" s="1" t="e">
        <f t="shared" si="3"/>
        <v>#N/A</v>
      </c>
      <c r="F227" s="1">
        <v>0</v>
      </c>
    </row>
    <row r="228" spans="1:6">
      <c r="A228" s="1" t="s">
        <v>237</v>
      </c>
      <c r="B228" s="8">
        <v>37894</v>
      </c>
      <c r="C228" s="2">
        <v>-25.2</v>
      </c>
      <c r="D228" s="3">
        <v>0</v>
      </c>
      <c r="E228" s="1" t="e">
        <f t="shared" si="3"/>
        <v>#N/A</v>
      </c>
      <c r="F228" s="1">
        <v>0</v>
      </c>
    </row>
    <row r="229" spans="1:6">
      <c r="A229" s="1" t="s">
        <v>238</v>
      </c>
      <c r="B229" s="8">
        <v>37925</v>
      </c>
      <c r="C229" s="2">
        <v>-21.9</v>
      </c>
      <c r="D229" s="3">
        <v>0</v>
      </c>
      <c r="E229" s="1" t="e">
        <f t="shared" si="3"/>
        <v>#N/A</v>
      </c>
      <c r="F229" s="1">
        <v>0</v>
      </c>
    </row>
    <row r="230" spans="1:6">
      <c r="A230" s="1" t="s">
        <v>239</v>
      </c>
      <c r="B230" s="8">
        <v>37955</v>
      </c>
      <c r="C230" s="2">
        <v>-16.100000000000001</v>
      </c>
      <c r="D230" s="3">
        <v>0</v>
      </c>
      <c r="E230" s="1" t="e">
        <f t="shared" si="3"/>
        <v>#N/A</v>
      </c>
      <c r="F230" s="1">
        <v>0</v>
      </c>
    </row>
    <row r="231" spans="1:6">
      <c r="A231" s="1" t="s">
        <v>240</v>
      </c>
      <c r="B231" s="8">
        <v>37986</v>
      </c>
      <c r="C231" s="2">
        <v>-18.399999999999999</v>
      </c>
      <c r="D231" s="3">
        <v>0</v>
      </c>
      <c r="E231" s="1" t="e">
        <f t="shared" si="3"/>
        <v>#N/A</v>
      </c>
      <c r="F231" s="1">
        <v>0</v>
      </c>
    </row>
    <row r="232" spans="1:6">
      <c r="A232" s="1" t="s">
        <v>241</v>
      </c>
      <c r="B232" s="8">
        <v>38017</v>
      </c>
      <c r="C232" s="2">
        <v>-14.8</v>
      </c>
      <c r="D232" s="3">
        <v>0</v>
      </c>
      <c r="E232" s="1" t="e">
        <f t="shared" si="3"/>
        <v>#N/A</v>
      </c>
      <c r="F232" s="1">
        <v>0</v>
      </c>
    </row>
    <row r="233" spans="1:6">
      <c r="A233" s="1" t="s">
        <v>242</v>
      </c>
      <c r="B233" s="8">
        <v>38046</v>
      </c>
      <c r="C233" s="2">
        <v>-14.4</v>
      </c>
      <c r="D233" s="3">
        <v>0</v>
      </c>
      <c r="E233" s="1" t="e">
        <f t="shared" si="3"/>
        <v>#N/A</v>
      </c>
      <c r="F233" s="1">
        <v>0</v>
      </c>
    </row>
    <row r="234" spans="1:6">
      <c r="A234" s="1" t="s">
        <v>243</v>
      </c>
      <c r="B234" s="8">
        <v>38077</v>
      </c>
      <c r="C234" s="2">
        <v>-15.2</v>
      </c>
      <c r="D234" s="3">
        <v>0</v>
      </c>
      <c r="E234" s="1" t="e">
        <f t="shared" si="3"/>
        <v>#N/A</v>
      </c>
      <c r="F234" s="1">
        <v>0</v>
      </c>
    </row>
    <row r="235" spans="1:6">
      <c r="A235" s="1" t="s">
        <v>244</v>
      </c>
      <c r="B235" s="8">
        <v>38107</v>
      </c>
      <c r="C235" s="2">
        <v>-12.4</v>
      </c>
      <c r="D235" s="3">
        <v>0</v>
      </c>
      <c r="E235" s="1" t="e">
        <f t="shared" si="3"/>
        <v>#N/A</v>
      </c>
      <c r="F235" s="1">
        <v>0</v>
      </c>
    </row>
    <row r="236" spans="1:6">
      <c r="A236" s="1" t="s">
        <v>245</v>
      </c>
      <c r="B236" s="8">
        <v>38138</v>
      </c>
      <c r="C236" s="2">
        <v>-13.7</v>
      </c>
      <c r="D236" s="3">
        <v>0</v>
      </c>
      <c r="E236" s="1" t="e">
        <f t="shared" si="3"/>
        <v>#N/A</v>
      </c>
      <c r="F236" s="1">
        <v>0</v>
      </c>
    </row>
    <row r="237" spans="1:6">
      <c r="A237" s="1" t="s">
        <v>246</v>
      </c>
      <c r="B237" s="8">
        <v>38168</v>
      </c>
      <c r="C237" s="2">
        <v>-7.9</v>
      </c>
      <c r="D237" s="3">
        <v>0</v>
      </c>
      <c r="E237" s="1" t="e">
        <f t="shared" si="3"/>
        <v>#N/A</v>
      </c>
      <c r="F237" s="1">
        <v>0</v>
      </c>
    </row>
    <row r="238" spans="1:6">
      <c r="A238" s="1" t="s">
        <v>247</v>
      </c>
      <c r="B238" s="8">
        <v>38199</v>
      </c>
      <c r="C238" s="2">
        <v>-6</v>
      </c>
      <c r="D238" s="3">
        <v>0</v>
      </c>
      <c r="E238" s="1" t="e">
        <f t="shared" si="3"/>
        <v>#N/A</v>
      </c>
      <c r="F238" s="1">
        <v>0</v>
      </c>
    </row>
    <row r="239" spans="1:6">
      <c r="A239" s="1" t="s">
        <v>248</v>
      </c>
      <c r="B239" s="8">
        <v>38230</v>
      </c>
      <c r="C239" s="2">
        <v>-7.6</v>
      </c>
      <c r="D239" s="3">
        <v>0</v>
      </c>
      <c r="E239" s="1" t="e">
        <f t="shared" si="3"/>
        <v>#N/A</v>
      </c>
      <c r="F239" s="1">
        <v>0</v>
      </c>
    </row>
    <row r="240" spans="1:6">
      <c r="A240" s="1" t="s">
        <v>249</v>
      </c>
      <c r="B240" s="8">
        <v>38260</v>
      </c>
      <c r="C240" s="2">
        <v>-11.4</v>
      </c>
      <c r="D240" s="3">
        <v>0</v>
      </c>
      <c r="E240" s="1" t="e">
        <f t="shared" si="3"/>
        <v>#N/A</v>
      </c>
      <c r="F240" s="1">
        <v>0</v>
      </c>
    </row>
    <row r="241" spans="1:6">
      <c r="A241" s="1" t="s">
        <v>250</v>
      </c>
      <c r="B241" s="8">
        <v>38291</v>
      </c>
      <c r="C241" s="2">
        <v>-10.5</v>
      </c>
      <c r="D241" s="3">
        <v>0</v>
      </c>
      <c r="E241" s="1" t="e">
        <f t="shared" si="3"/>
        <v>#N/A</v>
      </c>
      <c r="F241" s="1">
        <v>0</v>
      </c>
    </row>
    <row r="242" spans="1:6">
      <c r="A242" s="1" t="s">
        <v>251</v>
      </c>
      <c r="B242" s="8">
        <v>38321</v>
      </c>
      <c r="C242" s="2">
        <v>-10.9</v>
      </c>
      <c r="D242" s="3">
        <v>0</v>
      </c>
      <c r="E242" s="1" t="e">
        <f t="shared" si="3"/>
        <v>#N/A</v>
      </c>
      <c r="F242" s="1">
        <v>0</v>
      </c>
    </row>
    <row r="243" spans="1:6">
      <c r="A243" s="1" t="s">
        <v>252</v>
      </c>
      <c r="B243" s="8">
        <v>38352</v>
      </c>
      <c r="C243" s="2">
        <v>-7</v>
      </c>
      <c r="D243" s="3">
        <v>0</v>
      </c>
      <c r="E243" s="1" t="e">
        <f t="shared" si="3"/>
        <v>#N/A</v>
      </c>
      <c r="F243" s="1">
        <v>0</v>
      </c>
    </row>
    <row r="244" spans="1:6">
      <c r="A244" s="1" t="s">
        <v>253</v>
      </c>
      <c r="B244" s="8">
        <v>38383</v>
      </c>
      <c r="C244" s="2">
        <v>-3.3</v>
      </c>
      <c r="D244" s="3">
        <v>0</v>
      </c>
      <c r="E244" s="1" t="e">
        <f t="shared" si="3"/>
        <v>#N/A</v>
      </c>
      <c r="F244" s="1">
        <v>0</v>
      </c>
    </row>
    <row r="245" spans="1:6">
      <c r="A245" s="1" t="s">
        <v>254</v>
      </c>
      <c r="B245" s="8">
        <v>38411</v>
      </c>
      <c r="C245" s="2">
        <v>-1.3</v>
      </c>
      <c r="D245" s="3">
        <v>0</v>
      </c>
      <c r="E245" s="1" t="e">
        <f t="shared" si="3"/>
        <v>#N/A</v>
      </c>
      <c r="F245" s="1">
        <v>0</v>
      </c>
    </row>
    <row r="246" spans="1:6">
      <c r="A246" s="1" t="s">
        <v>255</v>
      </c>
      <c r="B246" s="8">
        <v>38442</v>
      </c>
      <c r="C246" s="2">
        <v>-2</v>
      </c>
      <c r="D246" s="3">
        <v>0</v>
      </c>
      <c r="E246" s="1" t="e">
        <f t="shared" si="3"/>
        <v>#N/A</v>
      </c>
      <c r="F246" s="1">
        <v>0</v>
      </c>
    </row>
    <row r="247" spans="1:6">
      <c r="A247" s="1" t="s">
        <v>256</v>
      </c>
      <c r="B247" s="8">
        <v>38472</v>
      </c>
      <c r="C247" s="2">
        <v>-2.5</v>
      </c>
      <c r="D247" s="3">
        <v>0</v>
      </c>
      <c r="E247" s="1" t="e">
        <f t="shared" si="3"/>
        <v>#N/A</v>
      </c>
      <c r="F247" s="1">
        <v>0</v>
      </c>
    </row>
    <row r="248" spans="1:6">
      <c r="A248" s="1" t="s">
        <v>257</v>
      </c>
      <c r="B248" s="8">
        <v>38503</v>
      </c>
      <c r="C248" s="2">
        <v>-1.2</v>
      </c>
      <c r="D248" s="3">
        <v>0</v>
      </c>
      <c r="E248" s="1" t="e">
        <f t="shared" si="3"/>
        <v>#N/A</v>
      </c>
      <c r="F248" s="1">
        <v>0</v>
      </c>
    </row>
    <row r="249" spans="1:6">
      <c r="A249" s="1" t="s">
        <v>258</v>
      </c>
      <c r="B249" s="8">
        <v>38533</v>
      </c>
      <c r="C249" s="2">
        <v>0</v>
      </c>
      <c r="D249" s="3">
        <v>0</v>
      </c>
      <c r="E249" s="1" t="e">
        <f t="shared" si="3"/>
        <v>#N/A</v>
      </c>
      <c r="F249" s="1">
        <v>0</v>
      </c>
    </row>
    <row r="250" spans="1:6">
      <c r="A250" s="1" t="s">
        <v>259</v>
      </c>
      <c r="B250" s="8">
        <v>38564</v>
      </c>
      <c r="C250" s="2">
        <v>-0.9</v>
      </c>
      <c r="D250" s="3">
        <v>0</v>
      </c>
      <c r="E250" s="1" t="e">
        <f t="shared" si="3"/>
        <v>#N/A</v>
      </c>
      <c r="F250" s="1">
        <v>0</v>
      </c>
    </row>
    <row r="251" spans="1:6">
      <c r="A251" s="1" t="s">
        <v>260</v>
      </c>
      <c r="B251" s="8">
        <v>38595</v>
      </c>
      <c r="C251" s="2">
        <v>0.5</v>
      </c>
      <c r="D251" s="3">
        <v>0</v>
      </c>
      <c r="E251" s="1" t="e">
        <f t="shared" si="3"/>
        <v>#N/A</v>
      </c>
      <c r="F251" s="1">
        <v>0</v>
      </c>
    </row>
    <row r="252" spans="1:6">
      <c r="A252" s="1" t="s">
        <v>261</v>
      </c>
      <c r="B252" s="8">
        <v>38625</v>
      </c>
      <c r="C252" s="2">
        <v>-4.3</v>
      </c>
      <c r="D252" s="3">
        <v>0</v>
      </c>
      <c r="E252" s="1" t="e">
        <f t="shared" si="3"/>
        <v>#N/A</v>
      </c>
      <c r="F252" s="1">
        <v>0</v>
      </c>
    </row>
    <row r="253" spans="1:6">
      <c r="A253" s="1" t="s">
        <v>262</v>
      </c>
      <c r="B253" s="8">
        <v>38656</v>
      </c>
      <c r="C253" s="2">
        <v>-4.5999999999999996</v>
      </c>
      <c r="D253" s="3">
        <v>0</v>
      </c>
      <c r="E253" s="1" t="e">
        <f t="shared" si="3"/>
        <v>#N/A</v>
      </c>
      <c r="F253" s="1">
        <v>0</v>
      </c>
    </row>
    <row r="254" spans="1:6">
      <c r="A254" s="1" t="s">
        <v>263</v>
      </c>
      <c r="B254" s="8">
        <v>38686</v>
      </c>
      <c r="C254" s="2">
        <v>-2.5</v>
      </c>
      <c r="D254" s="3">
        <v>0</v>
      </c>
      <c r="E254" s="1" t="e">
        <f t="shared" si="3"/>
        <v>#N/A</v>
      </c>
      <c r="F254" s="1">
        <v>0</v>
      </c>
    </row>
    <row r="255" spans="1:6">
      <c r="A255" s="1" t="s">
        <v>264</v>
      </c>
      <c r="B255" s="8">
        <v>38717</v>
      </c>
      <c r="C255" s="2">
        <v>0.8</v>
      </c>
      <c r="D255" s="3">
        <v>0</v>
      </c>
      <c r="E255" s="1" t="e">
        <f t="shared" si="3"/>
        <v>#N/A</v>
      </c>
      <c r="F255" s="1">
        <v>0</v>
      </c>
    </row>
    <row r="256" spans="1:6">
      <c r="A256" s="1" t="s">
        <v>265</v>
      </c>
      <c r="B256" s="8">
        <v>38748</v>
      </c>
      <c r="C256" s="2">
        <v>6.7</v>
      </c>
      <c r="D256" s="3">
        <v>0</v>
      </c>
      <c r="E256" s="1" t="e">
        <f t="shared" si="3"/>
        <v>#N/A</v>
      </c>
      <c r="F256" s="1">
        <v>0</v>
      </c>
    </row>
    <row r="257" spans="1:6">
      <c r="A257" s="1" t="s">
        <v>266</v>
      </c>
      <c r="B257" s="8">
        <v>38776</v>
      </c>
      <c r="C257" s="2">
        <v>7.2</v>
      </c>
      <c r="D257" s="3">
        <v>0</v>
      </c>
      <c r="E257" s="1" t="e">
        <f t="shared" si="3"/>
        <v>#N/A</v>
      </c>
      <c r="F257" s="1">
        <v>0</v>
      </c>
    </row>
    <row r="258" spans="1:6">
      <c r="A258" s="1" t="s">
        <v>267</v>
      </c>
      <c r="B258" s="8">
        <v>38807</v>
      </c>
      <c r="C258" s="2">
        <v>7.9</v>
      </c>
      <c r="D258" s="3">
        <v>0</v>
      </c>
      <c r="E258" s="1" t="e">
        <f t="shared" si="3"/>
        <v>#N/A</v>
      </c>
      <c r="F258" s="1">
        <v>0</v>
      </c>
    </row>
    <row r="259" spans="1:6">
      <c r="A259" s="1" t="s">
        <v>268</v>
      </c>
      <c r="B259" s="8">
        <v>38837</v>
      </c>
      <c r="C259" s="2">
        <v>9.6999999999999993</v>
      </c>
      <c r="D259" s="3">
        <v>0</v>
      </c>
      <c r="E259" s="1" t="e">
        <f t="shared" si="3"/>
        <v>#N/A</v>
      </c>
      <c r="F259" s="1">
        <v>0</v>
      </c>
    </row>
    <row r="260" spans="1:6">
      <c r="A260" s="1" t="s">
        <v>269</v>
      </c>
      <c r="B260" s="8">
        <v>38868</v>
      </c>
      <c r="C260" s="2">
        <v>8.9</v>
      </c>
      <c r="D260" s="3">
        <v>0</v>
      </c>
      <c r="E260" s="1" t="e">
        <f t="shared" si="3"/>
        <v>#N/A</v>
      </c>
      <c r="F260" s="1">
        <v>0</v>
      </c>
    </row>
    <row r="261" spans="1:6">
      <c r="A261" s="1" t="s">
        <v>270</v>
      </c>
      <c r="B261" s="8">
        <v>38898</v>
      </c>
      <c r="C261" s="2">
        <v>8</v>
      </c>
      <c r="D261" s="3">
        <v>0</v>
      </c>
      <c r="E261" s="1" t="e">
        <f t="shared" ref="E261:E324" si="4">IF(D261=1,100,#N/A)</f>
        <v>#N/A</v>
      </c>
      <c r="F261" s="1">
        <v>0</v>
      </c>
    </row>
    <row r="262" spans="1:6">
      <c r="A262" s="1" t="s">
        <v>271</v>
      </c>
      <c r="B262" s="8">
        <v>38929</v>
      </c>
      <c r="C262" s="2">
        <v>9</v>
      </c>
      <c r="D262" s="3">
        <v>0</v>
      </c>
      <c r="E262" s="1" t="e">
        <f t="shared" si="4"/>
        <v>#N/A</v>
      </c>
      <c r="F262" s="1">
        <v>0</v>
      </c>
    </row>
    <row r="263" spans="1:6">
      <c r="A263" s="1" t="s">
        <v>272</v>
      </c>
      <c r="B263" s="8">
        <v>38960</v>
      </c>
      <c r="C263" s="2">
        <v>3.4</v>
      </c>
      <c r="D263" s="3">
        <v>0</v>
      </c>
      <c r="E263" s="1" t="e">
        <f t="shared" si="4"/>
        <v>#N/A</v>
      </c>
      <c r="F263" s="1">
        <v>0</v>
      </c>
    </row>
    <row r="264" spans="1:6">
      <c r="A264" s="1" t="s">
        <v>273</v>
      </c>
      <c r="B264" s="8">
        <v>38990</v>
      </c>
      <c r="C264" s="2">
        <v>5.3</v>
      </c>
      <c r="D264" s="3">
        <v>0</v>
      </c>
      <c r="E264" s="1" t="e">
        <f t="shared" si="4"/>
        <v>#N/A</v>
      </c>
      <c r="F264" s="1">
        <v>0</v>
      </c>
    </row>
    <row r="265" spans="1:6">
      <c r="A265" s="1" t="s">
        <v>274</v>
      </c>
      <c r="B265" s="8">
        <v>39021</v>
      </c>
      <c r="C265" s="2">
        <v>3.8</v>
      </c>
      <c r="D265" s="3">
        <v>0</v>
      </c>
      <c r="E265" s="1" t="e">
        <f t="shared" si="4"/>
        <v>#N/A</v>
      </c>
      <c r="F265" s="1">
        <v>0</v>
      </c>
    </row>
    <row r="266" spans="1:6">
      <c r="A266" s="1" t="s">
        <v>275</v>
      </c>
      <c r="B266" s="8">
        <v>39051</v>
      </c>
      <c r="C266" s="2">
        <v>3.6</v>
      </c>
      <c r="D266" s="3">
        <v>0</v>
      </c>
      <c r="E266" s="1" t="e">
        <f t="shared" si="4"/>
        <v>#N/A</v>
      </c>
      <c r="F266" s="1">
        <v>0</v>
      </c>
    </row>
    <row r="267" spans="1:6">
      <c r="A267" s="1" t="s">
        <v>276</v>
      </c>
      <c r="B267" s="8">
        <v>39082</v>
      </c>
      <c r="C267" s="2">
        <v>6.3</v>
      </c>
      <c r="D267" s="3">
        <v>0</v>
      </c>
      <c r="E267" s="1" t="e">
        <f t="shared" si="4"/>
        <v>#N/A</v>
      </c>
      <c r="F267" s="1">
        <v>0</v>
      </c>
    </row>
    <row r="268" spans="1:6">
      <c r="A268" s="1" t="s">
        <v>277</v>
      </c>
      <c r="B268" s="8">
        <v>39113</v>
      </c>
      <c r="C268" s="2">
        <v>9.9</v>
      </c>
      <c r="D268" s="3">
        <v>0</v>
      </c>
      <c r="E268" s="1" t="e">
        <f t="shared" si="4"/>
        <v>#N/A</v>
      </c>
      <c r="F268" s="1">
        <v>0</v>
      </c>
    </row>
    <row r="269" spans="1:6">
      <c r="A269" s="1" t="s">
        <v>278</v>
      </c>
      <c r="B269" s="8">
        <v>39141</v>
      </c>
      <c r="C269" s="2">
        <v>9.9</v>
      </c>
      <c r="D269" s="3">
        <v>0</v>
      </c>
      <c r="E269" s="1" t="e">
        <f t="shared" si="4"/>
        <v>#N/A</v>
      </c>
      <c r="F269" s="1">
        <v>0</v>
      </c>
    </row>
    <row r="270" spans="1:6">
      <c r="A270" s="1" t="s">
        <v>279</v>
      </c>
      <c r="B270" s="8">
        <v>39172</v>
      </c>
      <c r="C270" s="2">
        <v>11.4</v>
      </c>
      <c r="D270" s="3">
        <v>0</v>
      </c>
      <c r="E270" s="1" t="e">
        <f t="shared" si="4"/>
        <v>#N/A</v>
      </c>
      <c r="F270" s="1">
        <v>0</v>
      </c>
    </row>
    <row r="271" spans="1:6">
      <c r="A271" s="1" t="s">
        <v>280</v>
      </c>
      <c r="B271" s="8">
        <v>39202</v>
      </c>
      <c r="C271" s="2">
        <v>8.6999999999999993</v>
      </c>
      <c r="D271" s="3">
        <v>0</v>
      </c>
      <c r="E271" s="1" t="e">
        <f t="shared" si="4"/>
        <v>#N/A</v>
      </c>
      <c r="F271" s="1">
        <v>0</v>
      </c>
    </row>
    <row r="272" spans="1:6">
      <c r="A272" s="1" t="s">
        <v>281</v>
      </c>
      <c r="B272" s="8">
        <v>39233</v>
      </c>
      <c r="C272" s="2">
        <v>9.4</v>
      </c>
      <c r="D272" s="3">
        <v>0</v>
      </c>
      <c r="E272" s="1" t="e">
        <f t="shared" si="4"/>
        <v>#N/A</v>
      </c>
      <c r="F272" s="1">
        <v>0</v>
      </c>
    </row>
    <row r="273" spans="1:6">
      <c r="A273" s="1" t="s">
        <v>282</v>
      </c>
      <c r="B273" s="8">
        <v>39263</v>
      </c>
      <c r="C273" s="2">
        <v>7.1</v>
      </c>
      <c r="D273" s="3">
        <v>0</v>
      </c>
      <c r="E273" s="1" t="e">
        <f t="shared" si="4"/>
        <v>#N/A</v>
      </c>
      <c r="F273" s="1">
        <v>0</v>
      </c>
    </row>
    <row r="274" spans="1:6">
      <c r="A274" s="1" t="s">
        <v>283</v>
      </c>
      <c r="B274" s="8">
        <v>39294</v>
      </c>
      <c r="C274" s="2">
        <v>11.3</v>
      </c>
      <c r="D274" s="3">
        <v>0</v>
      </c>
      <c r="E274" s="1" t="e">
        <f t="shared" si="4"/>
        <v>#N/A</v>
      </c>
      <c r="F274" s="1">
        <v>0</v>
      </c>
    </row>
    <row r="275" spans="1:6">
      <c r="A275" s="1" t="s">
        <v>284</v>
      </c>
      <c r="B275" s="8">
        <v>39325</v>
      </c>
      <c r="C275" s="2">
        <v>7.8</v>
      </c>
      <c r="D275" s="3">
        <v>0</v>
      </c>
      <c r="E275" s="1" t="e">
        <f t="shared" si="4"/>
        <v>#N/A</v>
      </c>
      <c r="F275" s="1">
        <v>0</v>
      </c>
    </row>
    <row r="276" spans="1:6">
      <c r="A276" s="1" t="s">
        <v>285</v>
      </c>
      <c r="B276" s="8">
        <v>39355</v>
      </c>
      <c r="C276" s="2">
        <v>3.2</v>
      </c>
      <c r="D276" s="3">
        <v>0</v>
      </c>
      <c r="E276" s="1" t="e">
        <f t="shared" si="4"/>
        <v>#N/A</v>
      </c>
      <c r="F276" s="1">
        <v>0</v>
      </c>
    </row>
    <row r="277" spans="1:6">
      <c r="A277" s="1" t="s">
        <v>286</v>
      </c>
      <c r="B277" s="8">
        <v>39386</v>
      </c>
      <c r="C277" s="2">
        <v>1.3</v>
      </c>
      <c r="D277" s="3">
        <v>0</v>
      </c>
      <c r="E277" s="1" t="e">
        <f t="shared" si="4"/>
        <v>#N/A</v>
      </c>
      <c r="F277" s="1">
        <v>0</v>
      </c>
    </row>
    <row r="278" spans="1:6">
      <c r="A278" s="1" t="s">
        <v>287</v>
      </c>
      <c r="B278" s="8">
        <v>39416</v>
      </c>
      <c r="C278" s="2">
        <v>1.9</v>
      </c>
      <c r="D278" s="3">
        <v>0</v>
      </c>
      <c r="E278" s="1" t="e">
        <f t="shared" si="4"/>
        <v>#N/A</v>
      </c>
      <c r="F278" s="1">
        <v>0</v>
      </c>
    </row>
    <row r="279" spans="1:6">
      <c r="A279" s="1" t="s">
        <v>288</v>
      </c>
      <c r="B279" s="8">
        <v>39447</v>
      </c>
      <c r="C279" s="2">
        <v>0.9</v>
      </c>
      <c r="D279" s="3">
        <v>0</v>
      </c>
      <c r="E279" s="1" t="e">
        <f t="shared" si="4"/>
        <v>#N/A</v>
      </c>
      <c r="F279" s="1">
        <v>0</v>
      </c>
    </row>
    <row r="280" spans="1:6">
      <c r="A280" s="1" t="s">
        <v>289</v>
      </c>
      <c r="B280" s="8">
        <v>39478</v>
      </c>
      <c r="C280" s="2">
        <v>3.2</v>
      </c>
      <c r="D280" s="3">
        <v>1</v>
      </c>
      <c r="E280" s="1">
        <f t="shared" si="4"/>
        <v>100</v>
      </c>
      <c r="F280" s="1">
        <v>0</v>
      </c>
    </row>
    <row r="281" spans="1:6">
      <c r="A281" s="1" t="s">
        <v>290</v>
      </c>
      <c r="B281" s="8">
        <v>39507</v>
      </c>
      <c r="C281" s="2">
        <v>-1.9</v>
      </c>
      <c r="D281" s="3">
        <v>1</v>
      </c>
      <c r="E281" s="1">
        <f t="shared" si="4"/>
        <v>100</v>
      </c>
      <c r="F281" s="1">
        <v>0</v>
      </c>
    </row>
    <row r="282" spans="1:6">
      <c r="A282" s="1" t="s">
        <v>291</v>
      </c>
      <c r="B282" s="8">
        <v>39538</v>
      </c>
      <c r="C282" s="2">
        <v>-5.3</v>
      </c>
      <c r="D282" s="3">
        <v>1</v>
      </c>
      <c r="E282" s="1">
        <f t="shared" si="4"/>
        <v>100</v>
      </c>
      <c r="F282" s="1">
        <v>0</v>
      </c>
    </row>
    <row r="283" spans="1:6">
      <c r="A283" s="1" t="s">
        <v>292</v>
      </c>
      <c r="B283" s="8">
        <v>39568</v>
      </c>
      <c r="C283" s="2">
        <v>-10.8</v>
      </c>
      <c r="D283" s="3">
        <v>1</v>
      </c>
      <c r="E283" s="1">
        <f t="shared" si="4"/>
        <v>100</v>
      </c>
      <c r="F283" s="1">
        <v>0</v>
      </c>
    </row>
    <row r="284" spans="1:6">
      <c r="A284" s="1" t="s">
        <v>293</v>
      </c>
      <c r="B284" s="8">
        <v>39599</v>
      </c>
      <c r="C284" s="2">
        <v>-12.2</v>
      </c>
      <c r="D284" s="3">
        <v>1</v>
      </c>
      <c r="E284" s="1">
        <f t="shared" si="4"/>
        <v>100</v>
      </c>
      <c r="F284" s="1">
        <v>0</v>
      </c>
    </row>
    <row r="285" spans="1:6">
      <c r="A285" s="1" t="s">
        <v>294</v>
      </c>
      <c r="B285" s="8">
        <v>39629</v>
      </c>
      <c r="C285" s="2">
        <v>-15.6</v>
      </c>
      <c r="D285" s="3">
        <v>1</v>
      </c>
      <c r="E285" s="1">
        <f t="shared" si="4"/>
        <v>100</v>
      </c>
      <c r="F285" s="1">
        <v>0</v>
      </c>
    </row>
    <row r="286" spans="1:6">
      <c r="A286" s="1" t="s">
        <v>295</v>
      </c>
      <c r="B286" s="8">
        <v>39660</v>
      </c>
      <c r="C286" s="2">
        <v>-16.600000000000001</v>
      </c>
      <c r="D286" s="3">
        <v>1</v>
      </c>
      <c r="E286" s="1">
        <f t="shared" si="4"/>
        <v>100</v>
      </c>
      <c r="F286" s="1">
        <v>0</v>
      </c>
    </row>
    <row r="287" spans="1:6">
      <c r="A287" s="1" t="s">
        <v>296</v>
      </c>
      <c r="B287" s="8">
        <v>39691</v>
      </c>
      <c r="C287" s="2">
        <v>-18.2</v>
      </c>
      <c r="D287" s="3">
        <v>1</v>
      </c>
      <c r="E287" s="1">
        <f t="shared" si="4"/>
        <v>100</v>
      </c>
      <c r="F287" s="1">
        <v>0</v>
      </c>
    </row>
    <row r="288" spans="1:6">
      <c r="A288" s="1" t="s">
        <v>297</v>
      </c>
      <c r="B288" s="8">
        <v>39721</v>
      </c>
      <c r="C288" s="2">
        <v>-19.600000000000001</v>
      </c>
      <c r="D288" s="3">
        <v>1</v>
      </c>
      <c r="E288" s="1">
        <f t="shared" si="4"/>
        <v>100</v>
      </c>
      <c r="F288" s="1">
        <v>0</v>
      </c>
    </row>
    <row r="289" spans="1:6">
      <c r="A289" s="1" t="s">
        <v>298</v>
      </c>
      <c r="B289" s="8">
        <v>39752</v>
      </c>
      <c r="C289" s="2">
        <v>-27.6</v>
      </c>
      <c r="D289" s="3">
        <v>1</v>
      </c>
      <c r="E289" s="1">
        <f t="shared" si="4"/>
        <v>100</v>
      </c>
      <c r="F289" s="1">
        <v>0</v>
      </c>
    </row>
    <row r="290" spans="1:6">
      <c r="A290" s="1" t="s">
        <v>299</v>
      </c>
      <c r="B290" s="8">
        <v>39782</v>
      </c>
      <c r="C290" s="2">
        <v>-28.4</v>
      </c>
      <c r="D290" s="3">
        <v>1</v>
      </c>
      <c r="E290" s="1">
        <f t="shared" si="4"/>
        <v>100</v>
      </c>
      <c r="F290" s="1">
        <v>0</v>
      </c>
    </row>
    <row r="291" spans="1:6">
      <c r="A291" s="1" t="s">
        <v>300</v>
      </c>
      <c r="B291" s="8">
        <v>39813</v>
      </c>
      <c r="C291" s="2">
        <v>-35</v>
      </c>
      <c r="D291" s="3">
        <v>1</v>
      </c>
      <c r="E291" s="1">
        <f t="shared" si="4"/>
        <v>100</v>
      </c>
      <c r="F291" s="1">
        <v>0</v>
      </c>
    </row>
    <row r="292" spans="1:6">
      <c r="A292" s="1" t="s">
        <v>301</v>
      </c>
      <c r="B292" s="8">
        <v>39844</v>
      </c>
      <c r="C292" s="2">
        <v>-34</v>
      </c>
      <c r="D292" s="3">
        <v>1</v>
      </c>
      <c r="E292" s="1">
        <f t="shared" si="4"/>
        <v>100</v>
      </c>
      <c r="F292" s="1">
        <v>0</v>
      </c>
    </row>
    <row r="293" spans="1:6">
      <c r="A293" s="1" t="s">
        <v>302</v>
      </c>
      <c r="B293" s="8">
        <v>39872</v>
      </c>
      <c r="C293" s="2">
        <v>-42.3</v>
      </c>
      <c r="D293" s="3">
        <v>1</v>
      </c>
      <c r="E293" s="1">
        <f t="shared" si="4"/>
        <v>100</v>
      </c>
      <c r="F293" s="1">
        <v>0</v>
      </c>
    </row>
    <row r="294" spans="1:6">
      <c r="A294" s="1" t="s">
        <v>303</v>
      </c>
      <c r="B294" s="8">
        <v>39903</v>
      </c>
      <c r="C294" s="2">
        <v>-44.1</v>
      </c>
      <c r="D294" s="3">
        <v>1</v>
      </c>
      <c r="E294" s="1">
        <f t="shared" si="4"/>
        <v>100</v>
      </c>
      <c r="F294" s="1">
        <v>0</v>
      </c>
    </row>
    <row r="295" spans="1:6">
      <c r="A295" s="1" t="s">
        <v>304</v>
      </c>
      <c r="B295" s="8">
        <v>39933</v>
      </c>
      <c r="C295" s="2">
        <v>-41.7</v>
      </c>
      <c r="D295" s="3">
        <v>1</v>
      </c>
      <c r="E295" s="1">
        <f t="shared" si="4"/>
        <v>100</v>
      </c>
      <c r="F295" s="1">
        <v>0</v>
      </c>
    </row>
    <row r="296" spans="1:6">
      <c r="A296" s="1" t="s">
        <v>305</v>
      </c>
      <c r="B296" s="8">
        <v>39964</v>
      </c>
      <c r="C296" s="2">
        <v>-38.1</v>
      </c>
      <c r="D296" s="3">
        <v>1</v>
      </c>
      <c r="E296" s="1">
        <f t="shared" si="4"/>
        <v>100</v>
      </c>
      <c r="F296" s="1">
        <v>0</v>
      </c>
    </row>
    <row r="297" spans="1:6">
      <c r="A297" s="1" t="s">
        <v>306</v>
      </c>
      <c r="B297" s="8">
        <v>39994</v>
      </c>
      <c r="C297" s="2">
        <v>-40.299999999999997</v>
      </c>
      <c r="D297" s="3">
        <v>1</v>
      </c>
      <c r="E297" s="1">
        <f t="shared" si="4"/>
        <v>100</v>
      </c>
      <c r="F297" s="1">
        <v>0</v>
      </c>
    </row>
    <row r="298" spans="1:6">
      <c r="A298" s="1" t="s">
        <v>307</v>
      </c>
      <c r="B298" s="8">
        <v>40025</v>
      </c>
      <c r="C298" s="2">
        <v>-44.8</v>
      </c>
      <c r="D298" s="3">
        <v>0</v>
      </c>
      <c r="E298" s="1" t="e">
        <f t="shared" si="4"/>
        <v>#N/A</v>
      </c>
      <c r="F298" s="1">
        <v>0</v>
      </c>
    </row>
    <row r="299" spans="1:6">
      <c r="A299" s="1" t="s">
        <v>308</v>
      </c>
      <c r="B299" s="8">
        <v>40056</v>
      </c>
      <c r="C299" s="2">
        <v>-40</v>
      </c>
      <c r="D299" s="3">
        <v>0</v>
      </c>
      <c r="E299" s="1" t="e">
        <f t="shared" si="4"/>
        <v>#N/A</v>
      </c>
      <c r="F299" s="1">
        <v>0</v>
      </c>
    </row>
    <row r="300" spans="1:6">
      <c r="A300" s="1" t="s">
        <v>309</v>
      </c>
      <c r="B300" s="8">
        <v>40086</v>
      </c>
      <c r="C300" s="2">
        <v>-43.4</v>
      </c>
      <c r="D300" s="3">
        <v>0</v>
      </c>
      <c r="E300" s="1" t="e">
        <f t="shared" si="4"/>
        <v>#N/A</v>
      </c>
      <c r="F300" s="1">
        <v>0</v>
      </c>
    </row>
    <row r="301" spans="1:6">
      <c r="A301" s="1" t="s">
        <v>310</v>
      </c>
      <c r="B301" s="8">
        <v>40117</v>
      </c>
      <c r="C301" s="2">
        <v>-45.9</v>
      </c>
      <c r="D301" s="3">
        <v>0</v>
      </c>
      <c r="E301" s="1" t="e">
        <f t="shared" si="4"/>
        <v>#N/A</v>
      </c>
      <c r="F301" s="1">
        <v>0</v>
      </c>
    </row>
    <row r="302" spans="1:6">
      <c r="A302" s="1" t="s">
        <v>311</v>
      </c>
      <c r="B302" s="8">
        <v>40147</v>
      </c>
      <c r="C302" s="2">
        <v>-46.1</v>
      </c>
      <c r="D302" s="3">
        <v>0</v>
      </c>
      <c r="E302" s="1" t="e">
        <f t="shared" si="4"/>
        <v>#N/A</v>
      </c>
      <c r="F302" s="1">
        <v>0</v>
      </c>
    </row>
    <row r="303" spans="1:6">
      <c r="A303" s="1" t="s">
        <v>312</v>
      </c>
      <c r="B303" s="8">
        <v>40178</v>
      </c>
      <c r="C303" s="2">
        <v>-45</v>
      </c>
      <c r="D303" s="3">
        <v>0</v>
      </c>
      <c r="E303" s="1" t="e">
        <f t="shared" si="4"/>
        <v>#N/A</v>
      </c>
      <c r="F303" s="1">
        <v>0</v>
      </c>
    </row>
    <row r="304" spans="1:6">
      <c r="A304" s="1" t="s">
        <v>313</v>
      </c>
      <c r="B304" s="8">
        <v>40209</v>
      </c>
      <c r="C304" s="2">
        <v>-42.1</v>
      </c>
      <c r="D304" s="3">
        <v>0</v>
      </c>
      <c r="E304" s="1" t="e">
        <f t="shared" si="4"/>
        <v>#N/A</v>
      </c>
      <c r="F304" s="1">
        <v>0</v>
      </c>
    </row>
    <row r="305" spans="1:6">
      <c r="A305" s="1" t="s">
        <v>314</v>
      </c>
      <c r="B305" s="8">
        <v>40237</v>
      </c>
      <c r="C305" s="2">
        <v>-43.3</v>
      </c>
      <c r="D305" s="3">
        <v>0</v>
      </c>
      <c r="E305" s="1" t="e">
        <f t="shared" si="4"/>
        <v>#N/A</v>
      </c>
      <c r="F305" s="1">
        <v>0</v>
      </c>
    </row>
    <row r="306" spans="1:6">
      <c r="A306" s="1" t="s">
        <v>315</v>
      </c>
      <c r="B306" s="8">
        <v>40268</v>
      </c>
      <c r="C306" s="2">
        <v>-42.3</v>
      </c>
      <c r="D306" s="3">
        <v>0</v>
      </c>
      <c r="E306" s="1" t="e">
        <f t="shared" si="4"/>
        <v>#N/A</v>
      </c>
      <c r="F306" s="1">
        <v>0</v>
      </c>
    </row>
    <row r="307" spans="1:6">
      <c r="A307" s="1" t="s">
        <v>316</v>
      </c>
      <c r="B307" s="8">
        <v>40298</v>
      </c>
      <c r="C307" s="2">
        <v>-40.1</v>
      </c>
      <c r="D307" s="3">
        <v>0</v>
      </c>
      <c r="E307" s="1" t="e">
        <f t="shared" si="4"/>
        <v>#N/A</v>
      </c>
      <c r="F307" s="1">
        <v>0</v>
      </c>
    </row>
    <row r="308" spans="1:6">
      <c r="A308" s="1" t="s">
        <v>317</v>
      </c>
      <c r="B308" s="8">
        <v>40329</v>
      </c>
      <c r="C308" s="2">
        <v>-39.299999999999997</v>
      </c>
      <c r="D308" s="3">
        <v>0</v>
      </c>
      <c r="E308" s="1" t="e">
        <f t="shared" si="4"/>
        <v>#N/A</v>
      </c>
      <c r="F308" s="1">
        <v>0</v>
      </c>
    </row>
    <row r="309" spans="1:6">
      <c r="A309" s="1" t="s">
        <v>318</v>
      </c>
      <c r="B309" s="8">
        <v>40359</v>
      </c>
      <c r="C309" s="2">
        <v>-39.200000000000003</v>
      </c>
      <c r="D309" s="3">
        <v>0</v>
      </c>
      <c r="E309" s="1" t="e">
        <f t="shared" si="4"/>
        <v>#N/A</v>
      </c>
      <c r="F309" s="1">
        <v>0</v>
      </c>
    </row>
    <row r="310" spans="1:6">
      <c r="A310" s="1" t="s">
        <v>319</v>
      </c>
      <c r="B310" s="8">
        <v>40390</v>
      </c>
      <c r="C310" s="2">
        <v>-40.700000000000003</v>
      </c>
      <c r="D310" s="3">
        <v>0</v>
      </c>
      <c r="E310" s="1" t="e">
        <f t="shared" si="4"/>
        <v>#N/A</v>
      </c>
      <c r="F310" s="1">
        <v>0</v>
      </c>
    </row>
    <row r="311" spans="1:6">
      <c r="A311" s="1" t="s">
        <v>320</v>
      </c>
      <c r="B311" s="8">
        <v>40421</v>
      </c>
      <c r="C311" s="2">
        <v>-41.5</v>
      </c>
      <c r="D311" s="3">
        <v>0</v>
      </c>
      <c r="E311" s="1" t="e">
        <f t="shared" si="4"/>
        <v>#N/A</v>
      </c>
      <c r="F311" s="1">
        <v>0</v>
      </c>
    </row>
    <row r="312" spans="1:6">
      <c r="A312" s="1" t="s">
        <v>321</v>
      </c>
      <c r="B312" s="8">
        <v>40451</v>
      </c>
      <c r="C312" s="2">
        <v>-42</v>
      </c>
      <c r="D312" s="3">
        <v>0</v>
      </c>
      <c r="E312" s="1" t="e">
        <f t="shared" si="4"/>
        <v>#N/A</v>
      </c>
      <c r="F312" s="1">
        <v>0</v>
      </c>
    </row>
    <row r="313" spans="1:6">
      <c r="A313" s="1" t="s">
        <v>322</v>
      </c>
      <c r="B313" s="8">
        <v>40482</v>
      </c>
      <c r="C313" s="2">
        <v>-42.8</v>
      </c>
      <c r="D313" s="3">
        <v>0</v>
      </c>
      <c r="E313" s="1" t="e">
        <f t="shared" si="4"/>
        <v>#N/A</v>
      </c>
      <c r="F313" s="1">
        <v>0</v>
      </c>
    </row>
    <row r="314" spans="1:6">
      <c r="A314" s="1" t="s">
        <v>323</v>
      </c>
      <c r="B314" s="8">
        <v>40512</v>
      </c>
      <c r="C314" s="2">
        <v>-44.8</v>
      </c>
      <c r="D314" s="3">
        <v>0</v>
      </c>
      <c r="E314" s="1" t="e">
        <f t="shared" si="4"/>
        <v>#N/A</v>
      </c>
      <c r="F314" s="1">
        <v>0</v>
      </c>
    </row>
    <row r="315" spans="1:6">
      <c r="A315" s="1" t="s">
        <v>324</v>
      </c>
      <c r="B315" s="8">
        <v>40543</v>
      </c>
      <c r="C315" s="2">
        <v>-42.8</v>
      </c>
      <c r="D315" s="3">
        <v>0</v>
      </c>
      <c r="E315" s="1" t="e">
        <f t="shared" si="4"/>
        <v>#N/A</v>
      </c>
      <c r="F315" s="1">
        <v>0</v>
      </c>
    </row>
    <row r="316" spans="1:6">
      <c r="A316" s="1" t="s">
        <v>325</v>
      </c>
      <c r="B316" s="8">
        <v>40574</v>
      </c>
      <c r="C316" s="2">
        <v>-42.4</v>
      </c>
      <c r="D316" s="3">
        <v>0</v>
      </c>
      <c r="E316" s="1" t="e">
        <f t="shared" si="4"/>
        <v>#N/A</v>
      </c>
      <c r="F316" s="1">
        <v>0</v>
      </c>
    </row>
    <row r="317" spans="1:6">
      <c r="A317" s="1" t="s">
        <v>326</v>
      </c>
      <c r="B317" s="8">
        <v>40602</v>
      </c>
      <c r="C317" s="2">
        <v>-39.5</v>
      </c>
      <c r="D317" s="3">
        <v>0</v>
      </c>
      <c r="E317" s="1" t="e">
        <f t="shared" si="4"/>
        <v>#N/A</v>
      </c>
      <c r="F317" s="1">
        <v>0</v>
      </c>
    </row>
    <row r="318" spans="1:6">
      <c r="A318" s="1" t="s">
        <v>327</v>
      </c>
      <c r="B318" s="8">
        <v>40633</v>
      </c>
      <c r="C318" s="2">
        <v>-39.799999999999997</v>
      </c>
      <c r="D318" s="3">
        <v>0</v>
      </c>
      <c r="E318" s="1" t="e">
        <f t="shared" si="4"/>
        <v>#N/A</v>
      </c>
      <c r="F318" s="1">
        <v>0</v>
      </c>
    </row>
    <row r="319" spans="1:6">
      <c r="A319" s="1" t="s">
        <v>328</v>
      </c>
      <c r="B319" s="8">
        <v>40663</v>
      </c>
      <c r="C319" s="2">
        <v>-37.299999999999997</v>
      </c>
      <c r="D319" s="3">
        <v>0</v>
      </c>
      <c r="E319" s="1" t="e">
        <f t="shared" si="4"/>
        <v>#N/A</v>
      </c>
      <c r="F319" s="1">
        <v>0</v>
      </c>
    </row>
    <row r="320" spans="1:6">
      <c r="A320" s="1" t="s">
        <v>329</v>
      </c>
      <c r="B320" s="8">
        <v>40694</v>
      </c>
      <c r="C320" s="2">
        <v>-37.799999999999997</v>
      </c>
      <c r="D320" s="3">
        <v>0</v>
      </c>
      <c r="E320" s="1" t="e">
        <f t="shared" si="4"/>
        <v>#N/A</v>
      </c>
      <c r="F320" s="1">
        <v>0</v>
      </c>
    </row>
    <row r="321" spans="1:6">
      <c r="A321" s="1" t="s">
        <v>330</v>
      </c>
      <c r="B321" s="8">
        <v>40724</v>
      </c>
      <c r="C321" s="2">
        <v>-38.1</v>
      </c>
      <c r="D321" s="3">
        <v>0</v>
      </c>
      <c r="E321" s="1" t="e">
        <f t="shared" si="4"/>
        <v>#N/A</v>
      </c>
      <c r="F321" s="1">
        <v>0</v>
      </c>
    </row>
    <row r="322" spans="1:6">
      <c r="A322" s="1" t="s">
        <v>331</v>
      </c>
      <c r="B322" s="8">
        <v>40755</v>
      </c>
      <c r="C322" s="2">
        <v>-39.700000000000003</v>
      </c>
      <c r="D322" s="3">
        <v>0</v>
      </c>
      <c r="E322" s="1" t="e">
        <f t="shared" si="4"/>
        <v>#N/A</v>
      </c>
      <c r="F322" s="1">
        <v>0</v>
      </c>
    </row>
    <row r="323" spans="1:6">
      <c r="A323" s="1" t="s">
        <v>332</v>
      </c>
      <c r="B323" s="8">
        <v>40786</v>
      </c>
      <c r="C323" s="2">
        <v>-43.7</v>
      </c>
      <c r="D323" s="3">
        <v>0</v>
      </c>
      <c r="E323" s="1" t="e">
        <f t="shared" si="4"/>
        <v>#N/A</v>
      </c>
      <c r="F323" s="1">
        <v>0</v>
      </c>
    </row>
    <row r="324" spans="1:6">
      <c r="A324" s="1" t="s">
        <v>333</v>
      </c>
      <c r="B324" s="8">
        <v>40816</v>
      </c>
      <c r="C324" s="2">
        <v>-43.8</v>
      </c>
      <c r="D324" s="3">
        <v>0</v>
      </c>
      <c r="E324" s="1" t="e">
        <f t="shared" si="4"/>
        <v>#N/A</v>
      </c>
      <c r="F324" s="1">
        <v>0</v>
      </c>
    </row>
    <row r="325" spans="1:6">
      <c r="A325" s="1" t="s">
        <v>334</v>
      </c>
      <c r="B325" s="8">
        <v>40847</v>
      </c>
      <c r="C325" s="2">
        <v>-43.3</v>
      </c>
      <c r="D325" s="3">
        <v>0</v>
      </c>
      <c r="E325" s="1" t="e">
        <f t="shared" ref="E325:E388" si="5">IF(D325=1,100,#N/A)</f>
        <v>#N/A</v>
      </c>
      <c r="F325" s="1">
        <v>0</v>
      </c>
    </row>
    <row r="326" spans="1:6">
      <c r="A326" s="1" t="s">
        <v>335</v>
      </c>
      <c r="B326" s="8">
        <v>40877</v>
      </c>
      <c r="C326" s="2">
        <v>-37.4</v>
      </c>
      <c r="D326" s="3">
        <v>0</v>
      </c>
      <c r="E326" s="1" t="e">
        <f t="shared" si="5"/>
        <v>#N/A</v>
      </c>
      <c r="F326" s="1">
        <v>0</v>
      </c>
    </row>
    <row r="327" spans="1:6">
      <c r="A327" s="1" t="s">
        <v>336</v>
      </c>
      <c r="B327" s="8">
        <v>40908</v>
      </c>
      <c r="C327" s="2">
        <v>-35</v>
      </c>
      <c r="D327" s="3">
        <v>0</v>
      </c>
      <c r="E327" s="1" t="e">
        <f t="shared" si="5"/>
        <v>#N/A</v>
      </c>
      <c r="F327" s="1">
        <v>0</v>
      </c>
    </row>
    <row r="328" spans="1:6">
      <c r="A328" s="1" t="s">
        <v>337</v>
      </c>
      <c r="B328" s="8">
        <v>40939</v>
      </c>
      <c r="C328" s="2">
        <v>-37.1</v>
      </c>
      <c r="D328" s="3">
        <v>0</v>
      </c>
      <c r="E328" s="1" t="e">
        <f t="shared" si="5"/>
        <v>#N/A</v>
      </c>
      <c r="F328" s="1">
        <v>0</v>
      </c>
    </row>
    <row r="329" spans="1:6">
      <c r="A329" s="1" t="s">
        <v>338</v>
      </c>
      <c r="B329" s="8">
        <v>40968</v>
      </c>
      <c r="C329" s="2">
        <v>-31.6</v>
      </c>
      <c r="D329" s="3">
        <v>0</v>
      </c>
      <c r="E329" s="1" t="e">
        <f t="shared" si="5"/>
        <v>#N/A</v>
      </c>
      <c r="F329" s="1">
        <v>0</v>
      </c>
    </row>
    <row r="330" spans="1:6">
      <c r="A330" s="1" t="s">
        <v>339</v>
      </c>
      <c r="B330" s="8">
        <v>40999</v>
      </c>
      <c r="C330" s="2">
        <v>-31.7</v>
      </c>
      <c r="D330" s="3">
        <v>0</v>
      </c>
      <c r="E330" s="1" t="e">
        <f t="shared" si="5"/>
        <v>#N/A</v>
      </c>
      <c r="F330" s="1">
        <v>0</v>
      </c>
    </row>
    <row r="331" spans="1:6">
      <c r="A331" s="1" t="s">
        <v>340</v>
      </c>
      <c r="B331" s="8">
        <v>41029</v>
      </c>
      <c r="C331" s="2">
        <v>-29.7</v>
      </c>
      <c r="D331" s="3">
        <v>0</v>
      </c>
      <c r="E331" s="1" t="e">
        <f t="shared" si="5"/>
        <v>#N/A</v>
      </c>
      <c r="F331" s="1">
        <v>0</v>
      </c>
    </row>
    <row r="332" spans="1:6">
      <c r="A332" s="1" t="s">
        <v>341</v>
      </c>
      <c r="B332" s="8">
        <v>41060</v>
      </c>
      <c r="C332" s="2">
        <v>-33.4</v>
      </c>
      <c r="D332" s="3">
        <v>0</v>
      </c>
      <c r="E332" s="1" t="e">
        <f t="shared" si="5"/>
        <v>#N/A</v>
      </c>
      <c r="F332" s="1">
        <v>0</v>
      </c>
    </row>
    <row r="333" spans="1:6">
      <c r="A333" s="1" t="s">
        <v>342</v>
      </c>
      <c r="B333" s="8">
        <v>41090</v>
      </c>
      <c r="C333" s="2">
        <v>-32.9</v>
      </c>
      <c r="D333" s="3">
        <v>0</v>
      </c>
      <c r="E333" s="1" t="e">
        <f t="shared" si="5"/>
        <v>#N/A</v>
      </c>
      <c r="F333" s="1">
        <v>0</v>
      </c>
    </row>
    <row r="334" spans="1:6">
      <c r="A334" s="1" t="s">
        <v>343</v>
      </c>
      <c r="B334" s="8">
        <v>41121</v>
      </c>
      <c r="C334" s="2">
        <v>-33.200000000000003</v>
      </c>
      <c r="D334" s="3">
        <v>0</v>
      </c>
      <c r="E334" s="1" t="e">
        <f t="shared" si="5"/>
        <v>#N/A</v>
      </c>
      <c r="F334" s="1">
        <v>0</v>
      </c>
    </row>
    <row r="335" spans="1:6">
      <c r="A335" s="1" t="s">
        <v>344</v>
      </c>
      <c r="B335" s="8">
        <v>41152</v>
      </c>
      <c r="C335" s="2">
        <v>-33.4</v>
      </c>
      <c r="D335" s="3">
        <v>0</v>
      </c>
      <c r="E335" s="1" t="e">
        <f t="shared" si="5"/>
        <v>#N/A</v>
      </c>
      <c r="F335" s="1">
        <v>0</v>
      </c>
    </row>
    <row r="336" spans="1:6">
      <c r="A336" s="1" t="s">
        <v>345</v>
      </c>
      <c r="B336" s="8">
        <v>41182</v>
      </c>
      <c r="C336" s="2">
        <v>-32.6</v>
      </c>
      <c r="D336" s="3">
        <v>0</v>
      </c>
      <c r="E336" s="1" t="e">
        <f t="shared" si="5"/>
        <v>#N/A</v>
      </c>
      <c r="F336" s="1">
        <v>0</v>
      </c>
    </row>
    <row r="337" spans="1:6">
      <c r="A337" s="1" t="s">
        <v>346</v>
      </c>
      <c r="B337" s="8">
        <v>41213</v>
      </c>
      <c r="C337" s="2">
        <v>-28.4</v>
      </c>
      <c r="D337" s="3">
        <v>0</v>
      </c>
      <c r="E337" s="1" t="e">
        <f t="shared" si="5"/>
        <v>#N/A</v>
      </c>
      <c r="F337" s="1">
        <v>0</v>
      </c>
    </row>
    <row r="338" spans="1:6">
      <c r="A338" s="1" t="s">
        <v>347</v>
      </c>
      <c r="B338" s="8">
        <v>41243</v>
      </c>
      <c r="C338" s="2">
        <v>-26.4</v>
      </c>
      <c r="D338" s="3">
        <v>0</v>
      </c>
      <c r="E338" s="1" t="e">
        <f t="shared" si="5"/>
        <v>#N/A</v>
      </c>
      <c r="F338" s="1">
        <v>0</v>
      </c>
    </row>
    <row r="339" spans="1:6">
      <c r="A339" s="1" t="s">
        <v>348</v>
      </c>
      <c r="B339" s="8">
        <v>41274</v>
      </c>
      <c r="C339" s="2">
        <v>-25.3</v>
      </c>
      <c r="D339" s="3">
        <v>0</v>
      </c>
      <c r="E339" s="1" t="e">
        <f t="shared" si="5"/>
        <v>#N/A</v>
      </c>
      <c r="F339" s="1">
        <v>0</v>
      </c>
    </row>
    <row r="340" spans="1:6">
      <c r="A340" s="1" t="s">
        <v>349</v>
      </c>
      <c r="B340" s="8">
        <v>41305</v>
      </c>
      <c r="C340" s="2">
        <v>-28.1</v>
      </c>
      <c r="D340" s="3">
        <v>0</v>
      </c>
      <c r="E340" s="1" t="e">
        <f t="shared" si="5"/>
        <v>#N/A</v>
      </c>
      <c r="F340" s="1">
        <v>0</v>
      </c>
    </row>
    <row r="341" spans="1:6">
      <c r="A341" s="1" t="s">
        <v>350</v>
      </c>
      <c r="B341" s="8">
        <v>41333</v>
      </c>
      <c r="C341" s="2">
        <v>-26.8</v>
      </c>
      <c r="D341" s="3">
        <v>0</v>
      </c>
      <c r="E341" s="1" t="e">
        <f t="shared" si="5"/>
        <v>#N/A</v>
      </c>
      <c r="F341" s="1">
        <v>0</v>
      </c>
    </row>
    <row r="342" spans="1:6">
      <c r="A342" s="1" t="s">
        <v>351</v>
      </c>
      <c r="B342" s="8">
        <v>41364</v>
      </c>
      <c r="C342" s="2">
        <v>-25.9</v>
      </c>
      <c r="D342" s="3">
        <v>0</v>
      </c>
      <c r="E342" s="1" t="e">
        <f t="shared" si="5"/>
        <v>#N/A</v>
      </c>
      <c r="F342" s="1">
        <v>0</v>
      </c>
    </row>
    <row r="343" spans="1:6">
      <c r="A343" s="1" t="s">
        <v>352</v>
      </c>
      <c r="B343" s="8">
        <v>41394</v>
      </c>
      <c r="C343" s="2">
        <v>-27.2</v>
      </c>
      <c r="D343" s="3">
        <v>0</v>
      </c>
      <c r="E343" s="1" t="e">
        <f t="shared" si="5"/>
        <v>#N/A</v>
      </c>
      <c r="F343" s="1">
        <v>0</v>
      </c>
    </row>
    <row r="344" spans="1:6">
      <c r="A344" s="1" t="s">
        <v>353</v>
      </c>
      <c r="B344" s="8">
        <v>41425</v>
      </c>
      <c r="C344" s="2">
        <v>-26.5</v>
      </c>
      <c r="D344" s="3">
        <v>0</v>
      </c>
      <c r="E344" s="1" t="e">
        <f t="shared" si="5"/>
        <v>#N/A</v>
      </c>
      <c r="F344" s="1">
        <v>0</v>
      </c>
    </row>
    <row r="345" spans="1:6">
      <c r="A345" s="1" t="s">
        <v>354</v>
      </c>
      <c r="B345" s="8">
        <v>41455</v>
      </c>
      <c r="C345" s="2">
        <v>-25.8</v>
      </c>
      <c r="D345" s="3">
        <v>0</v>
      </c>
      <c r="E345" s="1" t="e">
        <f t="shared" si="5"/>
        <v>#N/A</v>
      </c>
      <c r="F345" s="1">
        <v>0</v>
      </c>
    </row>
    <row r="346" spans="1:6">
      <c r="A346" s="1" t="s">
        <v>355</v>
      </c>
      <c r="B346" s="8">
        <v>41486</v>
      </c>
      <c r="C346" s="2">
        <v>-22.9</v>
      </c>
      <c r="D346" s="3">
        <v>0</v>
      </c>
      <c r="E346" s="1" t="e">
        <f t="shared" si="5"/>
        <v>#N/A</v>
      </c>
      <c r="F346" s="1">
        <v>0</v>
      </c>
    </row>
    <row r="347" spans="1:6">
      <c r="A347" s="1" t="s">
        <v>356</v>
      </c>
      <c r="B347" s="8">
        <v>41517</v>
      </c>
      <c r="C347" s="2">
        <v>-22</v>
      </c>
      <c r="D347" s="3">
        <v>0</v>
      </c>
      <c r="E347" s="1" t="e">
        <f t="shared" si="5"/>
        <v>#N/A</v>
      </c>
      <c r="F347" s="1">
        <v>0</v>
      </c>
    </row>
    <row r="348" spans="1:6">
      <c r="A348" s="1" t="s">
        <v>357</v>
      </c>
      <c r="B348" s="8">
        <v>41547</v>
      </c>
      <c r="C348" s="2">
        <v>-22.2</v>
      </c>
      <c r="D348" s="3">
        <v>0</v>
      </c>
      <c r="E348" s="1" t="e">
        <f t="shared" si="5"/>
        <v>#N/A</v>
      </c>
      <c r="F348" s="1">
        <v>0</v>
      </c>
    </row>
    <row r="349" spans="1:6">
      <c r="A349" s="1" t="s">
        <v>358</v>
      </c>
      <c r="B349" s="8">
        <v>41578</v>
      </c>
      <c r="C349" s="2">
        <v>-23.3</v>
      </c>
      <c r="D349" s="3">
        <v>0</v>
      </c>
      <c r="E349" s="1" t="e">
        <f t="shared" si="5"/>
        <v>#N/A</v>
      </c>
      <c r="F349" s="1">
        <v>0</v>
      </c>
    </row>
    <row r="350" spans="1:6">
      <c r="A350" s="1" t="s">
        <v>359</v>
      </c>
      <c r="B350" s="8">
        <v>41608</v>
      </c>
      <c r="C350" s="2">
        <v>-22.1</v>
      </c>
      <c r="D350" s="3">
        <v>0</v>
      </c>
      <c r="E350" s="1" t="e">
        <f t="shared" si="5"/>
        <v>#N/A</v>
      </c>
      <c r="F350" s="1">
        <v>0</v>
      </c>
    </row>
    <row r="351" spans="1:6">
      <c r="A351" s="1" t="s">
        <v>360</v>
      </c>
      <c r="B351" s="8">
        <v>41639</v>
      </c>
      <c r="C351" s="2">
        <v>-21</v>
      </c>
      <c r="D351" s="3">
        <v>0</v>
      </c>
      <c r="E351" s="1" t="e">
        <f t="shared" si="5"/>
        <v>#N/A</v>
      </c>
      <c r="F351" s="1">
        <v>0</v>
      </c>
    </row>
    <row r="352" spans="1:6">
      <c r="A352" s="1" t="s">
        <v>361</v>
      </c>
      <c r="B352" s="8">
        <v>41670</v>
      </c>
      <c r="C352" s="2">
        <v>-20.2</v>
      </c>
      <c r="D352" s="3">
        <v>0</v>
      </c>
      <c r="E352" s="1" t="e">
        <f t="shared" si="5"/>
        <v>#N/A</v>
      </c>
      <c r="F352" s="1">
        <v>0</v>
      </c>
    </row>
    <row r="353" spans="1:6">
      <c r="A353" s="1" t="s">
        <v>362</v>
      </c>
      <c r="B353" s="8">
        <v>41698</v>
      </c>
      <c r="C353" s="2">
        <v>-19</v>
      </c>
      <c r="D353" s="3">
        <v>0</v>
      </c>
      <c r="E353" s="1" t="e">
        <f t="shared" si="5"/>
        <v>#N/A</v>
      </c>
      <c r="F353" s="1">
        <v>0</v>
      </c>
    </row>
    <row r="354" spans="1:6">
      <c r="A354" s="1" t="s">
        <v>363</v>
      </c>
      <c r="B354" s="8">
        <v>41729</v>
      </c>
      <c r="C354" s="2">
        <v>-17.600000000000001</v>
      </c>
      <c r="D354" s="3">
        <v>0</v>
      </c>
      <c r="E354" s="1" t="e">
        <f t="shared" si="5"/>
        <v>#N/A</v>
      </c>
      <c r="F354" s="1">
        <v>0</v>
      </c>
    </row>
    <row r="355" spans="1:6">
      <c r="A355" s="1" t="s">
        <v>364</v>
      </c>
      <c r="B355" s="8">
        <v>41759</v>
      </c>
      <c r="C355" s="2">
        <v>-19.8</v>
      </c>
      <c r="D355" s="3">
        <v>0</v>
      </c>
      <c r="E355" s="1" t="e">
        <f t="shared" si="5"/>
        <v>#N/A</v>
      </c>
      <c r="F355" s="1">
        <v>0</v>
      </c>
    </row>
    <row r="356" spans="1:6">
      <c r="A356" s="1" t="s">
        <v>365</v>
      </c>
      <c r="B356" s="8">
        <v>41790</v>
      </c>
      <c r="C356" s="2">
        <v>-18</v>
      </c>
      <c r="D356" s="3">
        <v>0</v>
      </c>
      <c r="E356" s="1" t="e">
        <f t="shared" si="5"/>
        <v>#N/A</v>
      </c>
      <c r="F356" s="1">
        <v>0</v>
      </c>
    </row>
    <row r="357" spans="1:6">
      <c r="A357" s="1" t="s">
        <v>366</v>
      </c>
      <c r="B357" s="8">
        <v>41820</v>
      </c>
      <c r="C357" s="2">
        <v>-16.100000000000001</v>
      </c>
      <c r="D357" s="3">
        <v>0</v>
      </c>
      <c r="E357" s="1" t="e">
        <f t="shared" si="5"/>
        <v>#N/A</v>
      </c>
      <c r="F357" s="1">
        <v>0</v>
      </c>
    </row>
    <row r="358" spans="1:6">
      <c r="A358" s="1" t="s">
        <v>367</v>
      </c>
      <c r="B358" s="8">
        <v>41851</v>
      </c>
      <c r="C358" s="2">
        <v>-15.3</v>
      </c>
      <c r="D358" s="3">
        <v>0</v>
      </c>
      <c r="E358" s="1" t="e">
        <f t="shared" si="5"/>
        <v>#N/A</v>
      </c>
      <c r="F358" s="1">
        <v>0</v>
      </c>
    </row>
    <row r="359" spans="1:6">
      <c r="A359" s="1" t="s">
        <v>368</v>
      </c>
      <c r="B359" s="8">
        <v>41882</v>
      </c>
      <c r="C359" s="2">
        <v>-12.4</v>
      </c>
      <c r="D359" s="3">
        <v>0</v>
      </c>
      <c r="E359" s="1" t="e">
        <f t="shared" si="5"/>
        <v>#N/A</v>
      </c>
      <c r="F359" s="1">
        <v>0</v>
      </c>
    </row>
    <row r="360" spans="1:6">
      <c r="A360" s="1" t="s">
        <v>369</v>
      </c>
      <c r="B360" s="8">
        <v>41912</v>
      </c>
      <c r="C360" s="2">
        <v>-13.1</v>
      </c>
      <c r="D360" s="3">
        <v>0</v>
      </c>
      <c r="E360" s="1" t="e">
        <f t="shared" si="5"/>
        <v>#N/A</v>
      </c>
      <c r="F360" s="1">
        <v>0</v>
      </c>
    </row>
    <row r="361" spans="1:6">
      <c r="A361" s="1" t="s">
        <v>370</v>
      </c>
      <c r="B361" s="8">
        <v>41943</v>
      </c>
      <c r="C361" s="2">
        <v>-12.5</v>
      </c>
      <c r="D361" s="3">
        <v>0</v>
      </c>
      <c r="E361" s="1" t="e">
        <f t="shared" si="5"/>
        <v>#N/A</v>
      </c>
      <c r="F361" s="1">
        <v>0</v>
      </c>
    </row>
    <row r="362" spans="1:6">
      <c r="A362" s="1" t="s">
        <v>371</v>
      </c>
      <c r="B362" s="8">
        <v>41973</v>
      </c>
      <c r="C362" s="2">
        <v>-12.5</v>
      </c>
      <c r="D362" s="3">
        <v>0</v>
      </c>
      <c r="E362" s="1" t="e">
        <f t="shared" si="5"/>
        <v>#N/A</v>
      </c>
      <c r="F362" s="1">
        <v>0</v>
      </c>
    </row>
    <row r="363" spans="1:6">
      <c r="A363" s="1" t="s">
        <v>372</v>
      </c>
      <c r="B363" s="8">
        <v>42004</v>
      </c>
      <c r="C363" s="2">
        <v>-10.1</v>
      </c>
      <c r="D363" s="3">
        <v>0</v>
      </c>
      <c r="E363" s="1" t="e">
        <f t="shared" si="5"/>
        <v>#N/A</v>
      </c>
      <c r="F363" s="1">
        <v>0</v>
      </c>
    </row>
    <row r="364" spans="1:6">
      <c r="A364" s="1" t="s">
        <v>373</v>
      </c>
      <c r="B364" s="8">
        <v>42035</v>
      </c>
      <c r="C364" s="2">
        <v>-3.9</v>
      </c>
      <c r="D364" s="3">
        <v>0</v>
      </c>
      <c r="E364" s="1" t="e">
        <f t="shared" si="5"/>
        <v>#N/A</v>
      </c>
      <c r="F364" s="1">
        <v>0</v>
      </c>
    </row>
    <row r="365" spans="1:6">
      <c r="A365" s="1" t="s">
        <v>374</v>
      </c>
      <c r="B365" s="8">
        <v>42063</v>
      </c>
      <c r="C365" s="2">
        <v>-4.8</v>
      </c>
      <c r="D365" s="3">
        <v>0</v>
      </c>
      <c r="E365" s="1" t="e">
        <f t="shared" si="5"/>
        <v>#N/A</v>
      </c>
      <c r="F365" s="1">
        <v>0</v>
      </c>
    </row>
    <row r="366" spans="1:6">
      <c r="A366" s="1" t="s">
        <v>375</v>
      </c>
      <c r="B366" s="8">
        <v>42094</v>
      </c>
      <c r="C366" s="2">
        <v>-4.5</v>
      </c>
      <c r="D366" s="3">
        <v>0</v>
      </c>
      <c r="E366" s="1" t="e">
        <f t="shared" si="5"/>
        <v>#N/A</v>
      </c>
      <c r="F366" s="1">
        <v>0</v>
      </c>
    </row>
    <row r="367" spans="1:6">
      <c r="A367" s="1" t="s">
        <v>376</v>
      </c>
      <c r="B367" s="8">
        <v>42124</v>
      </c>
      <c r="C367" s="2">
        <v>-6.9</v>
      </c>
      <c r="D367" s="3">
        <v>0</v>
      </c>
      <c r="E367" s="1" t="e">
        <f t="shared" si="5"/>
        <v>#N/A</v>
      </c>
      <c r="F367" s="1">
        <v>0</v>
      </c>
    </row>
    <row r="368" spans="1:6">
      <c r="A368" s="1" t="s">
        <v>377</v>
      </c>
      <c r="B368" s="8">
        <v>42155</v>
      </c>
      <c r="C368" s="2">
        <v>-6.6</v>
      </c>
      <c r="D368" s="3">
        <v>0</v>
      </c>
      <c r="E368" s="1" t="e">
        <f t="shared" si="5"/>
        <v>#N/A</v>
      </c>
      <c r="F368" s="1">
        <v>0</v>
      </c>
    </row>
    <row r="369" spans="1:6">
      <c r="A369" s="1" t="s">
        <v>378</v>
      </c>
      <c r="B369" s="8">
        <v>42185</v>
      </c>
      <c r="C369" s="2">
        <v>-4.8</v>
      </c>
      <c r="D369" s="3">
        <v>0</v>
      </c>
      <c r="E369" s="1" t="e">
        <f t="shared" si="5"/>
        <v>#N/A</v>
      </c>
      <c r="F369" s="1">
        <v>0</v>
      </c>
    </row>
    <row r="370" spans="1:6">
      <c r="A370" s="1" t="s">
        <v>379</v>
      </c>
      <c r="B370" s="8">
        <v>42216</v>
      </c>
      <c r="C370" s="2">
        <v>-7.5</v>
      </c>
      <c r="D370" s="3">
        <v>0</v>
      </c>
      <c r="E370" s="1" t="e">
        <f t="shared" si="5"/>
        <v>#N/A</v>
      </c>
      <c r="F370" s="1">
        <v>0</v>
      </c>
    </row>
    <row r="371" spans="1:6">
      <c r="A371" s="1" t="s">
        <v>380</v>
      </c>
      <c r="B371" s="8">
        <v>42247</v>
      </c>
      <c r="C371" s="2">
        <v>0.4</v>
      </c>
      <c r="D371" s="3">
        <v>0</v>
      </c>
      <c r="E371" s="1" t="e">
        <f t="shared" si="5"/>
        <v>#N/A</v>
      </c>
      <c r="F371" s="1">
        <v>0</v>
      </c>
    </row>
    <row r="372" spans="1:6">
      <c r="A372" s="1" t="s">
        <v>381</v>
      </c>
      <c r="B372" s="8">
        <v>42277</v>
      </c>
      <c r="C372" s="2">
        <v>-0.1</v>
      </c>
      <c r="D372" s="3">
        <v>0</v>
      </c>
      <c r="E372" s="1" t="e">
        <f t="shared" si="5"/>
        <v>#N/A</v>
      </c>
      <c r="F372" s="1">
        <v>0</v>
      </c>
    </row>
    <row r="373" spans="1:6">
      <c r="A373" s="1" t="s">
        <v>382</v>
      </c>
      <c r="B373" s="8">
        <v>42308</v>
      </c>
      <c r="C373" s="2">
        <v>-1.9</v>
      </c>
      <c r="D373" s="3">
        <v>0</v>
      </c>
      <c r="E373" s="1" t="e">
        <f t="shared" si="5"/>
        <v>#N/A</v>
      </c>
      <c r="F373" s="1">
        <v>0</v>
      </c>
    </row>
    <row r="374" spans="1:6">
      <c r="A374" s="1" t="s">
        <v>383</v>
      </c>
      <c r="B374" s="8">
        <v>42338</v>
      </c>
      <c r="C374" s="2">
        <v>-4.8</v>
      </c>
      <c r="D374" s="3">
        <v>0</v>
      </c>
      <c r="E374" s="1" t="e">
        <f t="shared" si="5"/>
        <v>#N/A</v>
      </c>
      <c r="F374" s="1">
        <v>0</v>
      </c>
    </row>
    <row r="375" spans="1:6">
      <c r="A375" s="1" t="s">
        <v>384</v>
      </c>
      <c r="B375" s="8">
        <v>42369</v>
      </c>
      <c r="C375" s="2">
        <v>-0.3</v>
      </c>
      <c r="D375" s="3">
        <v>0</v>
      </c>
      <c r="E375" s="1" t="e">
        <f t="shared" si="5"/>
        <v>#N/A</v>
      </c>
      <c r="F375" s="1">
        <v>0</v>
      </c>
    </row>
    <row r="376" spans="1:6">
      <c r="A376" s="1" t="s">
        <v>385</v>
      </c>
      <c r="B376" s="8">
        <v>42400</v>
      </c>
      <c r="C376" s="2">
        <v>-0.6</v>
      </c>
      <c r="D376" s="3">
        <v>0</v>
      </c>
      <c r="E376" s="1" t="e">
        <f t="shared" si="5"/>
        <v>#N/A</v>
      </c>
      <c r="F376" s="1">
        <v>0</v>
      </c>
    </row>
    <row r="377" spans="1:6">
      <c r="A377" s="1" t="s">
        <v>386</v>
      </c>
      <c r="B377" s="8">
        <v>42429</v>
      </c>
      <c r="C377" s="2">
        <v>-0.8</v>
      </c>
      <c r="D377" s="3">
        <v>0</v>
      </c>
      <c r="E377" s="1" t="e">
        <f t="shared" si="5"/>
        <v>#N/A</v>
      </c>
      <c r="F377" s="1">
        <v>0</v>
      </c>
    </row>
    <row r="378" spans="1:6">
      <c r="A378" s="1" t="s">
        <v>387</v>
      </c>
      <c r="B378" s="8">
        <v>42460</v>
      </c>
      <c r="C378" s="2">
        <v>0.2</v>
      </c>
      <c r="D378" s="3">
        <v>0</v>
      </c>
      <c r="E378" s="1" t="e">
        <f t="shared" si="5"/>
        <v>#N/A</v>
      </c>
      <c r="F378" s="1">
        <v>0</v>
      </c>
    </row>
    <row r="379" spans="1:6">
      <c r="A379" s="1" t="s">
        <v>388</v>
      </c>
      <c r="B379" s="8">
        <v>42490</v>
      </c>
      <c r="C379" s="2">
        <v>1.4</v>
      </c>
      <c r="D379" s="3">
        <v>0</v>
      </c>
      <c r="E379" s="1" t="e">
        <f t="shared" si="5"/>
        <v>#N/A</v>
      </c>
      <c r="F379" s="1">
        <v>0</v>
      </c>
    </row>
    <row r="380" spans="1:6">
      <c r="A380" s="1" t="s">
        <v>389</v>
      </c>
      <c r="B380" s="8">
        <v>42521</v>
      </c>
      <c r="C380" s="2">
        <v>0</v>
      </c>
      <c r="D380" s="3">
        <v>0</v>
      </c>
      <c r="E380" s="1" t="e">
        <f t="shared" si="5"/>
        <v>#N/A</v>
      </c>
      <c r="F380" s="1">
        <v>0</v>
      </c>
    </row>
    <row r="381" spans="1:6">
      <c r="A381" s="1" t="s">
        <v>390</v>
      </c>
      <c r="B381" s="8">
        <v>42551</v>
      </c>
      <c r="C381" s="2">
        <v>-0.5</v>
      </c>
      <c r="D381" s="3">
        <v>0</v>
      </c>
      <c r="E381" s="1" t="e">
        <f t="shared" si="5"/>
        <v>#N/A</v>
      </c>
      <c r="F381" s="1">
        <v>0</v>
      </c>
    </row>
    <row r="382" spans="1:6">
      <c r="A382" s="1" t="s">
        <v>391</v>
      </c>
      <c r="B382" s="8">
        <v>42582</v>
      </c>
      <c r="C382" s="2">
        <v>0.9</v>
      </c>
      <c r="D382" s="3">
        <v>0</v>
      </c>
      <c r="E382" s="1" t="e">
        <f t="shared" si="5"/>
        <v>#N/A</v>
      </c>
      <c r="F382" s="1">
        <v>0</v>
      </c>
    </row>
    <row r="383" spans="1:6">
      <c r="A383" s="1" t="s">
        <v>392</v>
      </c>
      <c r="B383" s="8">
        <v>42613</v>
      </c>
      <c r="C383" s="2">
        <v>4</v>
      </c>
      <c r="D383" s="3">
        <v>0</v>
      </c>
      <c r="E383" s="1" t="e">
        <f t="shared" si="5"/>
        <v>#N/A</v>
      </c>
      <c r="F383" s="1">
        <v>0</v>
      </c>
    </row>
    <row r="384" spans="1:6">
      <c r="A384" s="1" t="s">
        <v>393</v>
      </c>
      <c r="B384" s="8">
        <v>42643</v>
      </c>
      <c r="C384" s="2">
        <v>5.3</v>
      </c>
      <c r="D384" s="3">
        <v>0</v>
      </c>
      <c r="E384" s="1" t="e">
        <f t="shared" si="5"/>
        <v>#N/A</v>
      </c>
      <c r="F384" s="1">
        <v>0</v>
      </c>
    </row>
    <row r="385" spans="1:6">
      <c r="A385" s="1" t="s">
        <v>394</v>
      </c>
      <c r="B385" s="8">
        <v>42674</v>
      </c>
      <c r="C385" s="2">
        <v>3.6</v>
      </c>
      <c r="D385" s="3">
        <v>0</v>
      </c>
      <c r="E385" s="1" t="e">
        <f t="shared" si="5"/>
        <v>#N/A</v>
      </c>
      <c r="F385" s="1">
        <v>0</v>
      </c>
    </row>
    <row r="386" spans="1:6">
      <c r="A386" s="1" t="s">
        <v>395</v>
      </c>
      <c r="B386" s="8">
        <v>42704</v>
      </c>
      <c r="C386" s="2">
        <v>6.6</v>
      </c>
      <c r="D386" s="3">
        <v>0</v>
      </c>
      <c r="E386" s="1" t="e">
        <f t="shared" si="5"/>
        <v>#N/A</v>
      </c>
      <c r="F386" s="1">
        <v>0</v>
      </c>
    </row>
    <row r="387" spans="1:6">
      <c r="A387" s="1" t="s">
        <v>396</v>
      </c>
      <c r="B387" s="8">
        <v>42735</v>
      </c>
      <c r="C387" s="2">
        <v>3.3</v>
      </c>
      <c r="D387" s="3">
        <v>0</v>
      </c>
      <c r="E387" s="1" t="e">
        <f t="shared" si="5"/>
        <v>#N/A</v>
      </c>
      <c r="F387" s="1">
        <v>0</v>
      </c>
    </row>
    <row r="388" spans="1:6">
      <c r="A388" s="1" t="s">
        <v>397</v>
      </c>
      <c r="B388" s="8">
        <v>42766</v>
      </c>
      <c r="C388" s="2">
        <v>6</v>
      </c>
      <c r="D388" s="3">
        <v>0</v>
      </c>
      <c r="E388" s="1" t="e">
        <f t="shared" si="5"/>
        <v>#N/A</v>
      </c>
      <c r="F388" s="1">
        <v>0</v>
      </c>
    </row>
    <row r="389" spans="1:6">
      <c r="A389" s="1" t="s">
        <v>398</v>
      </c>
      <c r="B389" s="8">
        <v>42794</v>
      </c>
      <c r="C389" s="2">
        <v>7</v>
      </c>
      <c r="D389" s="3">
        <v>0</v>
      </c>
      <c r="E389" s="1" t="e">
        <f t="shared" ref="E389:E447" si="6">IF(D389=1,100,#N/A)</f>
        <v>#N/A</v>
      </c>
      <c r="F389" s="1">
        <v>0</v>
      </c>
    </row>
    <row r="390" spans="1:6">
      <c r="A390" s="1" t="s">
        <v>399</v>
      </c>
      <c r="B390" s="8">
        <v>42825</v>
      </c>
      <c r="C390" s="2">
        <v>12.8</v>
      </c>
      <c r="D390" s="3">
        <v>0</v>
      </c>
      <c r="E390" s="1" t="e">
        <f t="shared" si="6"/>
        <v>#N/A</v>
      </c>
      <c r="F390" s="1">
        <v>0</v>
      </c>
    </row>
    <row r="391" spans="1:6">
      <c r="A391" s="1" t="s">
        <v>400</v>
      </c>
      <c r="B391" s="8">
        <v>42855</v>
      </c>
      <c r="C391" s="2">
        <v>10.9</v>
      </c>
      <c r="D391" s="3">
        <v>0</v>
      </c>
      <c r="E391" s="1" t="e">
        <f t="shared" si="6"/>
        <v>#N/A</v>
      </c>
      <c r="F391" s="1">
        <v>0</v>
      </c>
    </row>
    <row r="392" spans="1:6">
      <c r="A392" s="1" t="s">
        <v>401</v>
      </c>
      <c r="B392" s="8">
        <v>42886</v>
      </c>
      <c r="C392" s="2">
        <v>11.7</v>
      </c>
      <c r="D392" s="3">
        <v>0</v>
      </c>
      <c r="E392" s="1" t="e">
        <f t="shared" si="6"/>
        <v>#N/A</v>
      </c>
      <c r="F392" s="1">
        <v>0</v>
      </c>
    </row>
    <row r="393" spans="1:6">
      <c r="A393" s="1" t="s">
        <v>402</v>
      </c>
      <c r="B393" s="8">
        <v>42916</v>
      </c>
      <c r="C393" s="2">
        <v>13.6</v>
      </c>
      <c r="D393" s="3">
        <v>0</v>
      </c>
      <c r="E393" s="1" t="e">
        <f t="shared" si="6"/>
        <v>#N/A</v>
      </c>
      <c r="F393" s="1">
        <v>0</v>
      </c>
    </row>
    <row r="394" spans="1:6">
      <c r="A394" s="1" t="s">
        <v>403</v>
      </c>
      <c r="B394" s="8">
        <v>42947</v>
      </c>
      <c r="C394" s="2">
        <v>14.5</v>
      </c>
      <c r="D394" s="3">
        <v>0</v>
      </c>
      <c r="E394" s="1" t="e">
        <f t="shared" si="6"/>
        <v>#N/A</v>
      </c>
      <c r="F394" s="1">
        <v>0</v>
      </c>
    </row>
    <row r="395" spans="1:6">
      <c r="A395" s="1" t="s">
        <v>404</v>
      </c>
      <c r="B395" s="8">
        <v>42978</v>
      </c>
      <c r="C395" s="2">
        <v>16</v>
      </c>
      <c r="D395" s="3">
        <v>0</v>
      </c>
      <c r="E395" s="1" t="e">
        <f t="shared" si="6"/>
        <v>#N/A</v>
      </c>
      <c r="F395" s="1">
        <v>0</v>
      </c>
    </row>
    <row r="396" spans="1:6">
      <c r="A396" s="1" t="s">
        <v>405</v>
      </c>
      <c r="B396" s="8">
        <v>43008</v>
      </c>
      <c r="C396" s="2">
        <v>14.7</v>
      </c>
      <c r="D396" s="3">
        <v>0</v>
      </c>
      <c r="E396" s="1" t="e">
        <f t="shared" si="6"/>
        <v>#N/A</v>
      </c>
      <c r="F396" s="1">
        <v>0</v>
      </c>
    </row>
    <row r="397" spans="1:6">
      <c r="A397" s="1" t="s">
        <v>406</v>
      </c>
      <c r="B397" s="8">
        <v>43039</v>
      </c>
      <c r="C397" s="2">
        <v>19.600000000000001</v>
      </c>
      <c r="D397" s="3">
        <v>0</v>
      </c>
      <c r="E397" s="1" t="e">
        <f t="shared" si="6"/>
        <v>#N/A</v>
      </c>
      <c r="F397" s="1">
        <v>0</v>
      </c>
    </row>
    <row r="398" spans="1:6">
      <c r="A398" s="1" t="s">
        <v>407</v>
      </c>
      <c r="B398" s="8">
        <v>43069</v>
      </c>
      <c r="C398" s="2">
        <v>20.7</v>
      </c>
      <c r="D398" s="3">
        <v>0</v>
      </c>
      <c r="E398" s="1" t="e">
        <f t="shared" si="6"/>
        <v>#N/A</v>
      </c>
      <c r="F398" s="1">
        <v>0</v>
      </c>
    </row>
    <row r="399" spans="1:6">
      <c r="A399" s="1" t="s">
        <v>408</v>
      </c>
      <c r="B399" s="8">
        <v>43100</v>
      </c>
      <c r="C399" s="2">
        <v>20.3</v>
      </c>
      <c r="D399" s="3">
        <v>0</v>
      </c>
      <c r="E399" s="1" t="e">
        <f t="shared" si="6"/>
        <v>#N/A</v>
      </c>
      <c r="F399" s="1">
        <v>0</v>
      </c>
    </row>
    <row r="400" spans="1:6">
      <c r="A400" s="1" t="s">
        <v>409</v>
      </c>
      <c r="B400" s="8">
        <v>43131</v>
      </c>
      <c r="C400" s="2">
        <v>20.9</v>
      </c>
      <c r="D400" s="3">
        <v>0</v>
      </c>
      <c r="E400" s="1" t="e">
        <f t="shared" si="6"/>
        <v>#N/A</v>
      </c>
      <c r="F400" s="1">
        <v>0</v>
      </c>
    </row>
    <row r="401" spans="1:6">
      <c r="A401" s="1" t="s">
        <v>410</v>
      </c>
      <c r="B401" s="8">
        <v>43159</v>
      </c>
      <c r="C401" s="2">
        <v>24</v>
      </c>
      <c r="D401" s="3">
        <v>0</v>
      </c>
      <c r="E401" s="1" t="e">
        <f t="shared" si="6"/>
        <v>#N/A</v>
      </c>
      <c r="F401" s="1">
        <v>0</v>
      </c>
    </row>
    <row r="402" spans="1:6">
      <c r="A402" s="1" t="s">
        <v>411</v>
      </c>
      <c r="B402" s="8">
        <v>43190</v>
      </c>
      <c r="C402" s="2">
        <v>23.8</v>
      </c>
      <c r="D402" s="3">
        <v>0</v>
      </c>
      <c r="E402" s="1" t="e">
        <f t="shared" si="6"/>
        <v>#N/A</v>
      </c>
      <c r="F402" s="1">
        <v>0</v>
      </c>
    </row>
    <row r="403" spans="1:6">
      <c r="A403" s="1" t="s">
        <v>412</v>
      </c>
      <c r="B403" s="8">
        <v>43220</v>
      </c>
      <c r="C403" s="2">
        <v>22.7</v>
      </c>
      <c r="D403" s="3">
        <v>0</v>
      </c>
      <c r="E403" s="1" t="e">
        <f t="shared" si="6"/>
        <v>#N/A</v>
      </c>
      <c r="F403" s="1">
        <v>0</v>
      </c>
    </row>
    <row r="404" spans="1:6">
      <c r="A404" s="1" t="s">
        <v>413</v>
      </c>
      <c r="B404" s="8">
        <v>43251</v>
      </c>
      <c r="C404" s="2">
        <v>26.5</v>
      </c>
      <c r="D404" s="3">
        <v>0</v>
      </c>
      <c r="E404" s="1" t="e">
        <f t="shared" si="6"/>
        <v>#N/A</v>
      </c>
      <c r="F404" s="1">
        <v>0</v>
      </c>
    </row>
    <row r="405" spans="1:6">
      <c r="A405" s="1" t="s">
        <v>414</v>
      </c>
      <c r="B405" s="8">
        <v>43281</v>
      </c>
      <c r="C405" s="2">
        <v>25.3</v>
      </c>
      <c r="D405" s="3">
        <v>0</v>
      </c>
      <c r="E405" s="1" t="e">
        <f t="shared" si="6"/>
        <v>#N/A</v>
      </c>
      <c r="F405" s="1">
        <v>0</v>
      </c>
    </row>
    <row r="406" spans="1:6">
      <c r="A406" s="1" t="s">
        <v>415</v>
      </c>
      <c r="B406" s="8">
        <v>43312</v>
      </c>
      <c r="C406" s="2">
        <v>28</v>
      </c>
      <c r="D406" s="3">
        <v>0</v>
      </c>
      <c r="E406" s="1" t="e">
        <f t="shared" si="6"/>
        <v>#N/A</v>
      </c>
      <c r="F406" s="1">
        <v>0</v>
      </c>
    </row>
    <row r="407" spans="1:6">
      <c r="A407" s="1" t="s">
        <v>416</v>
      </c>
      <c r="B407" s="8">
        <v>43343</v>
      </c>
      <c r="C407" s="2">
        <v>30.2</v>
      </c>
      <c r="D407" s="3">
        <v>0</v>
      </c>
      <c r="E407" s="1" t="e">
        <f t="shared" si="6"/>
        <v>#N/A</v>
      </c>
      <c r="F407" s="1">
        <v>0</v>
      </c>
    </row>
    <row r="408" spans="1:6">
      <c r="A408" s="1" t="s">
        <v>417</v>
      </c>
      <c r="B408" s="8">
        <v>43373</v>
      </c>
      <c r="C408" s="2">
        <v>30</v>
      </c>
      <c r="D408" s="3">
        <v>0</v>
      </c>
      <c r="E408" s="1" t="e">
        <f t="shared" si="6"/>
        <v>#N/A</v>
      </c>
      <c r="F408" s="1">
        <v>0</v>
      </c>
    </row>
    <row r="409" spans="1:6">
      <c r="A409" s="1" t="s">
        <v>418</v>
      </c>
      <c r="B409" s="8">
        <v>43404</v>
      </c>
      <c r="C409" s="2">
        <v>32</v>
      </c>
      <c r="D409" s="3">
        <v>0</v>
      </c>
      <c r="E409" s="1" t="e">
        <f t="shared" si="6"/>
        <v>#N/A</v>
      </c>
      <c r="F409" s="1">
        <v>0</v>
      </c>
    </row>
    <row r="410" spans="1:6">
      <c r="A410" s="1" t="s">
        <v>419</v>
      </c>
      <c r="B410" s="8">
        <v>43434</v>
      </c>
      <c r="C410" s="2">
        <v>34.200000000000003</v>
      </c>
      <c r="D410" s="3">
        <v>0</v>
      </c>
      <c r="E410" s="1" t="e">
        <f t="shared" si="6"/>
        <v>#N/A</v>
      </c>
      <c r="F410" s="1">
        <v>0</v>
      </c>
    </row>
    <row r="411" spans="1:6">
      <c r="A411" s="1" t="s">
        <v>420</v>
      </c>
      <c r="B411" s="8">
        <v>43465</v>
      </c>
      <c r="C411" s="2">
        <v>33.299999999999997</v>
      </c>
      <c r="D411" s="3">
        <v>0</v>
      </c>
      <c r="E411" s="1" t="e">
        <f t="shared" si="6"/>
        <v>#N/A</v>
      </c>
      <c r="F411" s="1">
        <v>0</v>
      </c>
    </row>
    <row r="412" spans="1:6">
      <c r="A412" s="1" t="s">
        <v>421</v>
      </c>
      <c r="B412" s="8">
        <v>43496</v>
      </c>
      <c r="C412" s="2">
        <v>34.1</v>
      </c>
      <c r="D412" s="3">
        <v>0</v>
      </c>
      <c r="E412" s="1" t="e">
        <f t="shared" si="6"/>
        <v>#N/A</v>
      </c>
      <c r="F412" s="1">
        <v>0</v>
      </c>
    </row>
    <row r="413" spans="1:6">
      <c r="A413" s="1" t="s">
        <v>422</v>
      </c>
      <c r="B413" s="8">
        <v>43524</v>
      </c>
      <c r="C413" s="2">
        <v>34</v>
      </c>
      <c r="D413" s="3">
        <v>0</v>
      </c>
      <c r="E413" s="1" t="e">
        <f t="shared" si="6"/>
        <v>#N/A</v>
      </c>
      <c r="F413" s="1">
        <v>0</v>
      </c>
    </row>
    <row r="414" spans="1:6">
      <c r="A414" s="1" t="s">
        <v>423</v>
      </c>
      <c r="B414" s="8">
        <v>43555</v>
      </c>
      <c r="C414" s="2">
        <v>28.7</v>
      </c>
      <c r="D414" s="3">
        <v>0</v>
      </c>
      <c r="E414" s="1" t="e">
        <f t="shared" si="6"/>
        <v>#N/A</v>
      </c>
      <c r="F414" s="1">
        <v>0</v>
      </c>
    </row>
    <row r="415" spans="1:6">
      <c r="A415" s="1" t="s">
        <v>424</v>
      </c>
      <c r="B415" s="8">
        <v>43585</v>
      </c>
      <c r="C415" s="2">
        <v>33.200000000000003</v>
      </c>
      <c r="D415" s="3">
        <v>0</v>
      </c>
      <c r="E415" s="1" t="e">
        <f t="shared" si="6"/>
        <v>#N/A</v>
      </c>
      <c r="F415" s="1">
        <v>0</v>
      </c>
    </row>
    <row r="416" spans="1:6">
      <c r="A416" s="1" t="s">
        <v>425</v>
      </c>
      <c r="B416" s="8">
        <v>43616</v>
      </c>
      <c r="C416" s="2">
        <v>33.5</v>
      </c>
      <c r="D416" s="3">
        <v>0</v>
      </c>
      <c r="E416" s="1" t="e">
        <f t="shared" si="6"/>
        <v>#N/A</v>
      </c>
      <c r="F416" s="1">
        <v>0</v>
      </c>
    </row>
    <row r="417" spans="1:6">
      <c r="A417" s="1" t="s">
        <v>426</v>
      </c>
      <c r="B417" s="8">
        <v>43646</v>
      </c>
      <c r="C417" s="2">
        <v>28.2</v>
      </c>
      <c r="D417" s="3">
        <v>0</v>
      </c>
      <c r="E417" s="1" t="e">
        <f t="shared" si="6"/>
        <v>#N/A</v>
      </c>
      <c r="F417" s="1">
        <v>0</v>
      </c>
    </row>
    <row r="418" spans="1:6">
      <c r="A418" s="1" t="s">
        <v>427</v>
      </c>
      <c r="B418" s="8">
        <v>43677</v>
      </c>
      <c r="C418" s="2">
        <v>33.1</v>
      </c>
      <c r="D418" s="3">
        <v>0</v>
      </c>
      <c r="E418" s="1" t="e">
        <f t="shared" si="6"/>
        <v>#N/A</v>
      </c>
      <c r="F418" s="1">
        <v>0</v>
      </c>
    </row>
    <row r="419" spans="1:6">
      <c r="A419" s="1" t="s">
        <v>428</v>
      </c>
      <c r="B419" s="8">
        <v>43708</v>
      </c>
      <c r="C419" s="2">
        <v>38.299999999999997</v>
      </c>
      <c r="D419" s="3">
        <v>0</v>
      </c>
      <c r="E419" s="1" t="e">
        <f t="shared" si="6"/>
        <v>#N/A</v>
      </c>
      <c r="F419" s="1">
        <v>0</v>
      </c>
    </row>
    <row r="420" spans="1:6">
      <c r="A420" s="1" t="s">
        <v>429</v>
      </c>
      <c r="B420" s="8">
        <v>43738</v>
      </c>
      <c r="C420" s="2">
        <v>33.5</v>
      </c>
      <c r="D420" s="3">
        <v>0</v>
      </c>
      <c r="E420" s="1" t="e">
        <f t="shared" si="6"/>
        <v>#N/A</v>
      </c>
      <c r="F420" s="1">
        <v>0</v>
      </c>
    </row>
    <row r="421" spans="1:6">
      <c r="A421" s="1" t="s">
        <v>430</v>
      </c>
      <c r="B421" s="8">
        <v>43769</v>
      </c>
      <c r="C421" s="2">
        <v>36.1</v>
      </c>
      <c r="D421" s="3">
        <v>0</v>
      </c>
      <c r="E421" s="1" t="e">
        <f t="shared" si="6"/>
        <v>#N/A</v>
      </c>
      <c r="F421" s="1">
        <v>0</v>
      </c>
    </row>
    <row r="422" spans="1:6">
      <c r="A422" s="1" t="s">
        <v>431</v>
      </c>
      <c r="B422" s="8">
        <v>43799</v>
      </c>
      <c r="C422" s="2">
        <v>31.6</v>
      </c>
      <c r="D422" s="3">
        <v>0</v>
      </c>
      <c r="E422" s="1" t="e">
        <f t="shared" si="6"/>
        <v>#N/A</v>
      </c>
      <c r="F422" s="1">
        <v>0</v>
      </c>
    </row>
    <row r="423" spans="1:6">
      <c r="A423" s="1" t="s">
        <v>432</v>
      </c>
      <c r="B423" s="8">
        <v>43830</v>
      </c>
      <c r="C423" s="2">
        <v>33.5</v>
      </c>
      <c r="D423" s="3">
        <v>0</v>
      </c>
      <c r="E423" s="1" t="e">
        <f t="shared" si="6"/>
        <v>#N/A</v>
      </c>
      <c r="F423" s="1">
        <v>0</v>
      </c>
    </row>
    <row r="424" spans="1:6">
      <c r="A424" s="1" t="s">
        <v>433</v>
      </c>
      <c r="B424" s="8">
        <v>43861</v>
      </c>
      <c r="C424" s="2">
        <v>35.299999999999997</v>
      </c>
      <c r="D424" s="3">
        <v>0</v>
      </c>
      <c r="E424" s="1" t="e">
        <f t="shared" si="6"/>
        <v>#N/A</v>
      </c>
      <c r="F424" s="1">
        <v>0</v>
      </c>
    </row>
    <row r="425" spans="1:6">
      <c r="A425" s="1" t="s">
        <v>434</v>
      </c>
      <c r="B425" s="8">
        <v>43890</v>
      </c>
      <c r="C425" s="2">
        <v>32.6</v>
      </c>
      <c r="D425" s="3">
        <v>0</v>
      </c>
      <c r="E425" s="1" t="e">
        <f t="shared" si="6"/>
        <v>#N/A</v>
      </c>
      <c r="F425" s="1">
        <v>0</v>
      </c>
    </row>
    <row r="426" spans="1:6">
      <c r="A426" s="1" t="s">
        <v>435</v>
      </c>
      <c r="B426" s="8">
        <v>43921</v>
      </c>
      <c r="C426" s="2">
        <v>29.5</v>
      </c>
      <c r="D426" s="3">
        <v>1</v>
      </c>
      <c r="E426" s="1">
        <f t="shared" si="6"/>
        <v>100</v>
      </c>
      <c r="F426" s="1">
        <v>0</v>
      </c>
    </row>
    <row r="427" spans="1:6">
      <c r="A427" s="1" t="s">
        <v>436</v>
      </c>
      <c r="B427" s="8">
        <v>43951</v>
      </c>
      <c r="C427" s="2">
        <v>-15.7</v>
      </c>
      <c r="D427" s="3">
        <v>1</v>
      </c>
      <c r="E427" s="1">
        <f t="shared" si="6"/>
        <v>100</v>
      </c>
      <c r="F427" s="1">
        <v>0</v>
      </c>
    </row>
    <row r="428" spans="1:6">
      <c r="A428" s="1" t="s">
        <v>437</v>
      </c>
      <c r="B428" s="8">
        <v>43982</v>
      </c>
      <c r="C428" s="2">
        <v>-12.7</v>
      </c>
      <c r="D428" s="3">
        <v>1</v>
      </c>
      <c r="E428" s="1">
        <f t="shared" si="6"/>
        <v>100</v>
      </c>
      <c r="F428" s="1">
        <v>0</v>
      </c>
    </row>
    <row r="429" spans="1:6">
      <c r="A429" s="1" t="s">
        <v>438</v>
      </c>
      <c r="B429" s="8">
        <v>44012</v>
      </c>
      <c r="C429" s="2">
        <v>-2.8</v>
      </c>
      <c r="D429" s="3">
        <v>1</v>
      </c>
      <c r="E429" s="1">
        <f t="shared" si="6"/>
        <v>100</v>
      </c>
      <c r="F429" s="1">
        <v>0</v>
      </c>
    </row>
    <row r="430" spans="1:6">
      <c r="A430" s="1" t="s">
        <v>439</v>
      </c>
      <c r="B430" s="8">
        <v>44043</v>
      </c>
      <c r="C430" s="2">
        <v>2.2000000000000002</v>
      </c>
      <c r="D430" s="3">
        <v>1</v>
      </c>
      <c r="E430" s="1">
        <f t="shared" si="6"/>
        <v>100</v>
      </c>
      <c r="F430" s="1">
        <v>0</v>
      </c>
    </row>
    <row r="431" spans="1:6">
      <c r="A431" s="1" t="s">
        <v>440</v>
      </c>
      <c r="B431" s="8">
        <v>44074</v>
      </c>
      <c r="C431" s="2">
        <v>-2.2000000000000002</v>
      </c>
      <c r="D431" s="3">
        <v>1</v>
      </c>
      <c r="E431" s="1">
        <f t="shared" si="6"/>
        <v>100</v>
      </c>
      <c r="F431" s="1">
        <v>0</v>
      </c>
    </row>
    <row r="432" spans="1:6">
      <c r="A432" s="1" t="s">
        <v>441</v>
      </c>
      <c r="B432" s="8">
        <v>44104</v>
      </c>
      <c r="C432" s="2">
        <v>3.3</v>
      </c>
      <c r="D432" s="3">
        <v>1</v>
      </c>
      <c r="E432" s="1">
        <f t="shared" si="6"/>
        <v>100</v>
      </c>
      <c r="F432" s="1">
        <v>0</v>
      </c>
    </row>
    <row r="433" spans="1:6">
      <c r="A433" s="1" t="s">
        <v>442</v>
      </c>
      <c r="B433" s="8">
        <v>44135</v>
      </c>
      <c r="C433" s="2">
        <v>7.1</v>
      </c>
      <c r="D433" s="3">
        <v>1</v>
      </c>
      <c r="E433" s="1">
        <f t="shared" si="6"/>
        <v>100</v>
      </c>
      <c r="F433" s="1">
        <v>0</v>
      </c>
    </row>
    <row r="434" spans="1:6">
      <c r="A434" s="1" t="s">
        <v>443</v>
      </c>
      <c r="B434" s="8">
        <v>44165</v>
      </c>
      <c r="C434" s="2">
        <v>6.9</v>
      </c>
      <c r="D434" s="3">
        <v>1</v>
      </c>
      <c r="E434" s="1">
        <f t="shared" si="6"/>
        <v>100</v>
      </c>
      <c r="F434" s="1">
        <v>0</v>
      </c>
    </row>
    <row r="435" spans="1:6">
      <c r="A435" s="1" t="s">
        <v>444</v>
      </c>
      <c r="B435" s="8">
        <v>44196</v>
      </c>
      <c r="C435" s="2">
        <v>-1.9</v>
      </c>
      <c r="D435" s="3">
        <v>1</v>
      </c>
      <c r="E435" s="1">
        <f t="shared" si="6"/>
        <v>100</v>
      </c>
      <c r="F435" s="1">
        <v>0</v>
      </c>
    </row>
    <row r="436" spans="1:6">
      <c r="A436" s="1" t="s">
        <v>445</v>
      </c>
      <c r="B436" s="8">
        <v>44227</v>
      </c>
      <c r="C436" s="2">
        <v>-1.8</v>
      </c>
      <c r="D436" s="3">
        <v>1</v>
      </c>
      <c r="E436" s="1">
        <f t="shared" si="6"/>
        <v>100</v>
      </c>
      <c r="F436" s="1">
        <v>0</v>
      </c>
    </row>
    <row r="437" spans="1:6">
      <c r="A437" s="1" t="s">
        <v>446</v>
      </c>
      <c r="B437" s="8">
        <v>44255</v>
      </c>
      <c r="C437" s="2">
        <v>1.4</v>
      </c>
      <c r="D437" s="3">
        <v>1</v>
      </c>
      <c r="E437" s="1">
        <f t="shared" si="6"/>
        <v>100</v>
      </c>
      <c r="F437" s="1">
        <v>0</v>
      </c>
    </row>
    <row r="438" spans="1:6">
      <c r="A438" s="1" t="s">
        <v>447</v>
      </c>
      <c r="B438" s="8">
        <v>44286</v>
      </c>
      <c r="C438" s="2">
        <v>10.199999999999999</v>
      </c>
      <c r="D438" s="3">
        <v>1</v>
      </c>
      <c r="E438" s="1">
        <f t="shared" si="6"/>
        <v>100</v>
      </c>
      <c r="F438" s="1">
        <v>0</v>
      </c>
    </row>
    <row r="439" spans="1:6">
      <c r="A439" s="1" t="s">
        <v>448</v>
      </c>
      <c r="B439" s="8">
        <v>44316</v>
      </c>
      <c r="C439" s="2">
        <v>21.6</v>
      </c>
      <c r="D439" s="3">
        <v>1</v>
      </c>
      <c r="E439" s="1">
        <f t="shared" si="6"/>
        <v>100</v>
      </c>
      <c r="F439" s="1">
        <v>0</v>
      </c>
    </row>
    <row r="440" spans="1:6">
      <c r="A440" s="1" t="s">
        <v>449</v>
      </c>
      <c r="B440" s="8">
        <v>44347</v>
      </c>
      <c r="C440" s="2">
        <v>34.6</v>
      </c>
      <c r="D440" s="3" t="e">
        <v>#N/A</v>
      </c>
      <c r="E440" s="1" t="e">
        <f t="shared" si="6"/>
        <v>#N/A</v>
      </c>
      <c r="F440" s="1">
        <v>0</v>
      </c>
    </row>
    <row r="441" spans="1:6">
      <c r="A441" s="1" t="s">
        <v>450</v>
      </c>
      <c r="B441" s="8">
        <v>44377</v>
      </c>
      <c r="C441" s="2" t="e">
        <v>#N/A</v>
      </c>
      <c r="D441" s="3" t="e">
        <v>#N/A</v>
      </c>
      <c r="E441" s="1" t="e">
        <f t="shared" si="6"/>
        <v>#N/A</v>
      </c>
      <c r="F441" s="1">
        <v>0</v>
      </c>
    </row>
    <row r="442" spans="1:6">
      <c r="A442" s="1" t="s">
        <v>451</v>
      </c>
      <c r="B442" s="8">
        <v>44408</v>
      </c>
      <c r="C442" s="2" t="e">
        <v>#N/A</v>
      </c>
      <c r="D442" s="3" t="e">
        <v>#N/A</v>
      </c>
      <c r="E442" s="1" t="e">
        <f t="shared" si="6"/>
        <v>#N/A</v>
      </c>
      <c r="F442" s="1">
        <v>0</v>
      </c>
    </row>
    <row r="443" spans="1:6">
      <c r="A443" s="1" t="s">
        <v>452</v>
      </c>
      <c r="B443" s="8">
        <v>44439</v>
      </c>
      <c r="C443" s="2" t="e">
        <v>#N/A</v>
      </c>
      <c r="D443" s="3" t="e">
        <v>#N/A</v>
      </c>
      <c r="E443" s="1" t="e">
        <f t="shared" si="6"/>
        <v>#N/A</v>
      </c>
      <c r="F443" s="1">
        <v>0</v>
      </c>
    </row>
    <row r="444" spans="1:6">
      <c r="A444" s="1" t="s">
        <v>453</v>
      </c>
      <c r="B444" s="8">
        <v>44469</v>
      </c>
      <c r="C444" s="2" t="e">
        <v>#N/A</v>
      </c>
      <c r="D444" s="3" t="e">
        <v>#N/A</v>
      </c>
      <c r="E444" s="1" t="e">
        <f t="shared" si="6"/>
        <v>#N/A</v>
      </c>
      <c r="F444" s="1">
        <v>0</v>
      </c>
    </row>
    <row r="445" spans="1:6">
      <c r="A445" s="1" t="s">
        <v>454</v>
      </c>
      <c r="B445" s="8">
        <v>44500</v>
      </c>
      <c r="C445" s="2" t="e">
        <v>#N/A</v>
      </c>
      <c r="D445" s="3" t="e">
        <v>#N/A</v>
      </c>
      <c r="E445" s="1" t="e">
        <f t="shared" si="6"/>
        <v>#N/A</v>
      </c>
      <c r="F445" s="1">
        <v>0</v>
      </c>
    </row>
    <row r="446" spans="1:6">
      <c r="A446" s="1" t="s">
        <v>455</v>
      </c>
      <c r="B446" s="8">
        <v>44530</v>
      </c>
      <c r="C446" s="2" t="e">
        <v>#N/A</v>
      </c>
      <c r="D446" s="3" t="e">
        <v>#N/A</v>
      </c>
      <c r="E446" s="1" t="e">
        <f t="shared" si="6"/>
        <v>#N/A</v>
      </c>
      <c r="F446" s="1">
        <v>0</v>
      </c>
    </row>
    <row r="447" spans="1:6">
      <c r="A447" s="1" t="s">
        <v>456</v>
      </c>
      <c r="B447" s="8">
        <v>44561</v>
      </c>
      <c r="C447" s="2" t="e">
        <v>#N/A</v>
      </c>
      <c r="D447" s="3" t="e">
        <v>#N/A</v>
      </c>
      <c r="E447" s="1" t="e">
        <f t="shared" si="6"/>
        <v>#N/A</v>
      </c>
      <c r="F447" s="1">
        <v>0</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F7D06-5D5B-4099-91B2-A3F49F8999E1}">
  <sheetPr codeName="Sheet6"/>
  <dimension ref="A1:D11"/>
  <sheetViews>
    <sheetView workbookViewId="0">
      <selection activeCell="B2" sqref="B2:D11"/>
    </sheetView>
  </sheetViews>
  <sheetFormatPr defaultRowHeight="14.5"/>
  <sheetData>
    <row r="1" spans="1:4">
      <c r="B1" t="s">
        <v>459</v>
      </c>
      <c r="C1" t="s">
        <v>460</v>
      </c>
      <c r="D1" t="s">
        <v>461</v>
      </c>
    </row>
    <row r="2" spans="1:4">
      <c r="A2" s="9">
        <v>44013</v>
      </c>
      <c r="B2" s="13">
        <v>68.165397001883463</v>
      </c>
      <c r="C2" s="13">
        <v>12.068895699025425</v>
      </c>
      <c r="D2" s="13">
        <v>19.765707299091101</v>
      </c>
    </row>
    <row r="3" spans="1:4">
      <c r="A3" s="9">
        <v>44044</v>
      </c>
      <c r="B3" s="13">
        <v>67.965699540840319</v>
      </c>
      <c r="C3" s="13">
        <v>13.957702389381078</v>
      </c>
      <c r="D3" s="13">
        <v>18.076598069778587</v>
      </c>
    </row>
    <row r="4" spans="1:4">
      <c r="A4" s="9">
        <v>44075</v>
      </c>
      <c r="B4" s="13">
        <v>65.744893733785247</v>
      </c>
      <c r="C4" s="13">
        <v>13.511228188748063</v>
      </c>
      <c r="D4" s="13">
        <v>20.74387807746669</v>
      </c>
    </row>
    <row r="5" spans="1:4">
      <c r="A5" s="9">
        <v>44105</v>
      </c>
      <c r="B5" s="13">
        <v>64.17235966732683</v>
      </c>
      <c r="C5" s="13">
        <v>13.145732421963897</v>
      </c>
      <c r="D5" s="13">
        <v>22.681907910709267</v>
      </c>
    </row>
    <row r="6" spans="1:4">
      <c r="A6" s="9">
        <v>44136</v>
      </c>
      <c r="B6" s="13">
        <v>62.195756333641576</v>
      </c>
      <c r="C6" s="13">
        <v>10.639852993358515</v>
      </c>
      <c r="D6" s="13">
        <v>27.164390672999904</v>
      </c>
    </row>
    <row r="7" spans="1:4">
      <c r="A7" s="9">
        <v>44166</v>
      </c>
      <c r="B7" s="13">
        <v>60.916654200801439</v>
      </c>
      <c r="C7" s="13">
        <v>11.518086834010154</v>
      </c>
      <c r="D7" s="13">
        <v>27.565258965188402</v>
      </c>
    </row>
    <row r="8" spans="1:4">
      <c r="A8" s="9">
        <v>44197</v>
      </c>
      <c r="B8" s="13">
        <v>56.293489360530224</v>
      </c>
      <c r="C8" s="13">
        <v>13.522299689988685</v>
      </c>
      <c r="D8" s="13">
        <v>30.184210949481081</v>
      </c>
    </row>
    <row r="9" spans="1:4">
      <c r="A9" s="9">
        <v>44228</v>
      </c>
      <c r="B9" s="13">
        <v>55.937238660391664</v>
      </c>
      <c r="C9" s="13">
        <v>14.831027305999759</v>
      </c>
      <c r="D9" s="13">
        <v>29.231734033608575</v>
      </c>
    </row>
    <row r="10" spans="1:4">
      <c r="A10" s="9">
        <v>44256</v>
      </c>
      <c r="B10" s="13">
        <v>51.968098035988504</v>
      </c>
      <c r="C10" s="13">
        <v>17.368039965085867</v>
      </c>
      <c r="D10" s="13">
        <v>30.663861998925636</v>
      </c>
    </row>
    <row r="11" spans="1:4">
      <c r="A11" s="9">
        <v>44287</v>
      </c>
      <c r="B11" s="13">
        <v>52.318595289522705</v>
      </c>
      <c r="C11" s="13">
        <v>16.797618437683614</v>
      </c>
      <c r="D11" s="13">
        <v>30.883786272793682</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E7832-2AE6-4FB5-8330-FE36B0F73895}">
  <sheetPr codeName="Sheet8"/>
  <dimension ref="A1:I149"/>
  <sheetViews>
    <sheetView topLeftCell="F108" workbookViewId="0">
      <selection activeCell="G135" sqref="G135"/>
    </sheetView>
  </sheetViews>
  <sheetFormatPr defaultColWidth="8.81640625" defaultRowHeight="12.5"/>
  <cols>
    <col min="1" max="16384" width="8.81640625" style="10"/>
  </cols>
  <sheetData>
    <row r="1" spans="1:9">
      <c r="A1" s="10" t="s">
        <v>462</v>
      </c>
      <c r="B1" s="10">
        <v>0.1565851</v>
      </c>
      <c r="C1" s="10">
        <v>0.14416129999999999</v>
      </c>
      <c r="D1" s="10">
        <v>0.14146339999999999</v>
      </c>
      <c r="E1" s="10">
        <v>0.15718589999999999</v>
      </c>
      <c r="G1" s="11" t="s">
        <v>463</v>
      </c>
      <c r="H1" s="11" t="s">
        <v>613</v>
      </c>
      <c r="I1" s="11" t="s">
        <v>464</v>
      </c>
    </row>
    <row r="2" spans="1:9">
      <c r="A2" s="10" t="s">
        <v>465</v>
      </c>
      <c r="B2" s="10">
        <v>0.16866529999999999</v>
      </c>
      <c r="C2" s="10">
        <v>0.15257200000000001</v>
      </c>
      <c r="D2" s="10">
        <v>0.1491343</v>
      </c>
      <c r="E2" s="10">
        <v>0.1544719</v>
      </c>
      <c r="F2" s="12">
        <v>39814</v>
      </c>
      <c r="G2" s="10">
        <f t="shared" ref="G2:G22" si="0">E2*100</f>
        <v>15.447189999999999</v>
      </c>
    </row>
    <row r="3" spans="1:9">
      <c r="A3" s="10" t="s">
        <v>466</v>
      </c>
      <c r="B3" s="10">
        <v>0.168688</v>
      </c>
      <c r="C3" s="10">
        <v>0.1524916</v>
      </c>
      <c r="D3" s="10">
        <v>0.14906230000000001</v>
      </c>
      <c r="E3" s="10">
        <v>0.1542463</v>
      </c>
      <c r="F3" s="12">
        <v>39845</v>
      </c>
      <c r="G3" s="10">
        <f t="shared" si="0"/>
        <v>15.424630000000001</v>
      </c>
    </row>
    <row r="4" spans="1:9">
      <c r="A4" s="10" t="s">
        <v>467</v>
      </c>
      <c r="B4" s="10">
        <v>0.16909260000000001</v>
      </c>
      <c r="C4" s="10">
        <v>0.1528513</v>
      </c>
      <c r="D4" s="10">
        <v>0.1493835</v>
      </c>
      <c r="E4" s="10">
        <v>0.15397150000000001</v>
      </c>
      <c r="F4" s="12">
        <v>39873</v>
      </c>
      <c r="G4" s="10">
        <f t="shared" si="0"/>
        <v>15.397150000000002</v>
      </c>
    </row>
    <row r="5" spans="1:9">
      <c r="A5" s="10" t="s">
        <v>468</v>
      </c>
      <c r="B5" s="10">
        <v>0.16929130000000001</v>
      </c>
      <c r="C5" s="10">
        <v>0.15299789999999999</v>
      </c>
      <c r="D5" s="10">
        <v>0.14953330000000001</v>
      </c>
      <c r="E5" s="10">
        <v>0.15437989999999999</v>
      </c>
      <c r="F5" s="12">
        <v>39904</v>
      </c>
      <c r="G5" s="10">
        <f t="shared" si="0"/>
        <v>15.437989999999999</v>
      </c>
    </row>
    <row r="6" spans="1:9">
      <c r="A6" s="10" t="s">
        <v>469</v>
      </c>
      <c r="B6" s="10">
        <v>0.16951620000000001</v>
      </c>
      <c r="C6" s="10">
        <v>0.1531796</v>
      </c>
      <c r="D6" s="10">
        <v>0.14973210000000001</v>
      </c>
      <c r="E6" s="10">
        <v>0.1542588</v>
      </c>
      <c r="F6" s="12">
        <v>39934</v>
      </c>
      <c r="G6" s="10">
        <f t="shared" si="0"/>
        <v>15.425879999999999</v>
      </c>
    </row>
    <row r="7" spans="1:9">
      <c r="A7" s="10" t="s">
        <v>470</v>
      </c>
      <c r="B7" s="10">
        <v>0.16988420000000001</v>
      </c>
      <c r="C7" s="10">
        <v>0.15354200000000001</v>
      </c>
      <c r="D7" s="10">
        <v>0.15006700000000001</v>
      </c>
      <c r="E7" s="10">
        <v>0.1555453</v>
      </c>
      <c r="F7" s="12">
        <v>39965</v>
      </c>
      <c r="G7" s="10">
        <f t="shared" si="0"/>
        <v>15.55453</v>
      </c>
    </row>
    <row r="8" spans="1:9">
      <c r="A8" s="10" t="s">
        <v>471</v>
      </c>
      <c r="B8" s="10">
        <v>0.1699619</v>
      </c>
      <c r="C8" s="10">
        <v>0.1535724</v>
      </c>
      <c r="D8" s="10">
        <v>0.15009890000000001</v>
      </c>
      <c r="E8" s="10">
        <v>0.1561891</v>
      </c>
      <c r="F8" s="12">
        <v>39995</v>
      </c>
      <c r="G8" s="10">
        <f t="shared" si="0"/>
        <v>15.61891</v>
      </c>
    </row>
    <row r="9" spans="1:9">
      <c r="A9" s="10" t="s">
        <v>472</v>
      </c>
      <c r="B9" s="10">
        <v>0.1702494</v>
      </c>
      <c r="C9" s="10">
        <v>0.1537993</v>
      </c>
      <c r="D9" s="10">
        <v>0.15036140000000001</v>
      </c>
      <c r="E9" s="10">
        <v>0.15688940000000001</v>
      </c>
      <c r="F9" s="12">
        <v>40026</v>
      </c>
      <c r="G9" s="10">
        <f t="shared" si="0"/>
        <v>15.688940000000001</v>
      </c>
    </row>
    <row r="10" spans="1:9">
      <c r="A10" s="10" t="s">
        <v>473</v>
      </c>
      <c r="B10" s="10">
        <v>0.17028470000000001</v>
      </c>
      <c r="C10" s="10">
        <v>0.1538311</v>
      </c>
      <c r="D10" s="10">
        <v>0.15033659999999999</v>
      </c>
      <c r="E10" s="10">
        <v>0.15635579999999999</v>
      </c>
      <c r="F10" s="12">
        <v>40057</v>
      </c>
      <c r="G10" s="10">
        <f t="shared" si="0"/>
        <v>15.635579999999999</v>
      </c>
    </row>
    <row r="11" spans="1:9">
      <c r="A11" s="10" t="s">
        <v>474</v>
      </c>
      <c r="B11" s="10">
        <v>0.1705081</v>
      </c>
      <c r="C11" s="10">
        <v>0.15399460000000001</v>
      </c>
      <c r="D11" s="10">
        <v>0.1505378</v>
      </c>
      <c r="E11" s="10">
        <v>0.15608630000000001</v>
      </c>
      <c r="F11" s="12">
        <v>40087</v>
      </c>
      <c r="G11" s="10">
        <f t="shared" si="0"/>
        <v>15.608630000000002</v>
      </c>
    </row>
    <row r="12" spans="1:9">
      <c r="A12" s="10" t="s">
        <v>475</v>
      </c>
      <c r="B12" s="10">
        <v>0.17090520000000001</v>
      </c>
      <c r="C12" s="10">
        <v>0.15432299999999999</v>
      </c>
      <c r="D12" s="10">
        <v>0.1508794</v>
      </c>
      <c r="E12" s="10">
        <v>0.15669079999999999</v>
      </c>
      <c r="F12" s="12">
        <v>40118</v>
      </c>
      <c r="G12" s="10">
        <f t="shared" si="0"/>
        <v>15.669079999999999</v>
      </c>
    </row>
    <row r="13" spans="1:9">
      <c r="A13" s="10" t="s">
        <v>476</v>
      </c>
      <c r="B13" s="10">
        <v>0.17108609999999999</v>
      </c>
      <c r="C13" s="10">
        <v>0.1544333</v>
      </c>
      <c r="D13" s="10">
        <v>0.15094189999999999</v>
      </c>
      <c r="E13" s="10">
        <v>0.15641050000000001</v>
      </c>
      <c r="F13" s="12">
        <v>40148</v>
      </c>
      <c r="G13" s="10">
        <f t="shared" si="0"/>
        <v>15.64105</v>
      </c>
    </row>
    <row r="14" spans="1:9">
      <c r="A14" s="10" t="s">
        <v>477</v>
      </c>
      <c r="B14" s="10">
        <v>0.17144490000000001</v>
      </c>
      <c r="C14" s="10">
        <v>0.15472179999999999</v>
      </c>
      <c r="D14" s="10">
        <v>0.15124199999999999</v>
      </c>
      <c r="E14" s="10">
        <v>0.1560232</v>
      </c>
      <c r="F14" s="12">
        <v>40179</v>
      </c>
      <c r="G14" s="10">
        <f t="shared" si="0"/>
        <v>15.602320000000001</v>
      </c>
    </row>
    <row r="15" spans="1:9">
      <c r="A15" s="10" t="s">
        <v>478</v>
      </c>
      <c r="B15" s="10">
        <v>0.17151749999999999</v>
      </c>
      <c r="C15" s="10">
        <v>0.1548196</v>
      </c>
      <c r="D15" s="10">
        <v>0.15129419999999999</v>
      </c>
      <c r="E15" s="10">
        <v>0.15553220000000001</v>
      </c>
      <c r="F15" s="12">
        <v>40210</v>
      </c>
      <c r="G15" s="10">
        <f t="shared" si="0"/>
        <v>15.553220000000001</v>
      </c>
    </row>
    <row r="16" spans="1:9">
      <c r="A16" s="10" t="s">
        <v>479</v>
      </c>
      <c r="B16" s="10">
        <v>0.17167760000000001</v>
      </c>
      <c r="C16" s="10">
        <v>0.15494569999999999</v>
      </c>
      <c r="D16" s="10">
        <v>0.151419</v>
      </c>
      <c r="E16" s="10">
        <v>0.15440090000000001</v>
      </c>
      <c r="F16" s="12">
        <v>40238</v>
      </c>
      <c r="G16" s="10">
        <f t="shared" si="0"/>
        <v>15.440090000000001</v>
      </c>
    </row>
    <row r="17" spans="1:7">
      <c r="A17" s="10" t="s">
        <v>480</v>
      </c>
      <c r="B17" s="10">
        <v>0.1718499</v>
      </c>
      <c r="C17" s="10">
        <v>0.1551225</v>
      </c>
      <c r="D17" s="10">
        <v>0.15164939999999999</v>
      </c>
      <c r="E17" s="10">
        <v>0.1548699</v>
      </c>
      <c r="F17" s="12">
        <v>40269</v>
      </c>
      <c r="G17" s="10">
        <f t="shared" si="0"/>
        <v>15.48699</v>
      </c>
    </row>
    <row r="18" spans="1:7">
      <c r="A18" s="10" t="s">
        <v>481</v>
      </c>
      <c r="B18" s="10">
        <v>0.1719986</v>
      </c>
      <c r="C18" s="10">
        <v>0.15521560000000001</v>
      </c>
      <c r="D18" s="10">
        <v>0.1517261</v>
      </c>
      <c r="E18" s="10">
        <v>0.15530830000000001</v>
      </c>
      <c r="F18" s="12">
        <v>40299</v>
      </c>
      <c r="G18" s="10">
        <f t="shared" si="0"/>
        <v>15.530830000000002</v>
      </c>
    </row>
    <row r="19" spans="1:7">
      <c r="A19" s="10" t="s">
        <v>482</v>
      </c>
      <c r="B19" s="10">
        <v>0.17214080000000001</v>
      </c>
      <c r="C19" s="10">
        <v>0.15532750000000001</v>
      </c>
      <c r="D19" s="10">
        <v>0.15181610000000001</v>
      </c>
      <c r="E19" s="10">
        <v>0.15677869999999999</v>
      </c>
      <c r="F19" s="12">
        <v>40330</v>
      </c>
      <c r="G19" s="10">
        <f t="shared" si="0"/>
        <v>15.677869999999999</v>
      </c>
    </row>
    <row r="20" spans="1:7">
      <c r="A20" s="10" t="s">
        <v>483</v>
      </c>
      <c r="B20" s="10">
        <v>0.1721876</v>
      </c>
      <c r="C20" s="10">
        <v>0.1553012</v>
      </c>
      <c r="D20" s="10">
        <v>0.15181330000000001</v>
      </c>
      <c r="E20" s="10">
        <v>0.1571207</v>
      </c>
      <c r="F20" s="12">
        <v>40360</v>
      </c>
      <c r="G20" s="10">
        <f t="shared" si="0"/>
        <v>15.712070000000001</v>
      </c>
    </row>
    <row r="21" spans="1:7">
      <c r="A21" s="10" t="s">
        <v>484</v>
      </c>
      <c r="B21" s="10">
        <v>0.1725411</v>
      </c>
      <c r="C21" s="10">
        <v>0.15558350000000001</v>
      </c>
      <c r="D21" s="10">
        <v>0.15198999999999999</v>
      </c>
      <c r="E21" s="10">
        <v>0.15773719999999999</v>
      </c>
      <c r="F21" s="12">
        <v>40391</v>
      </c>
      <c r="G21" s="10">
        <f t="shared" si="0"/>
        <v>15.773719999999999</v>
      </c>
    </row>
    <row r="22" spans="1:7">
      <c r="A22" s="10" t="s">
        <v>485</v>
      </c>
      <c r="B22" s="10">
        <v>0.1727833</v>
      </c>
      <c r="C22" s="10">
        <v>0.15577099999999999</v>
      </c>
      <c r="D22" s="10">
        <v>0.15215590000000001</v>
      </c>
      <c r="E22" s="10">
        <v>0.15688440000000001</v>
      </c>
      <c r="F22" s="12">
        <v>40422</v>
      </c>
      <c r="G22" s="10">
        <f t="shared" si="0"/>
        <v>15.68844</v>
      </c>
    </row>
    <row r="23" spans="1:7">
      <c r="A23" s="10" t="s">
        <v>486</v>
      </c>
      <c r="B23" s="10">
        <v>0.17308989999999999</v>
      </c>
      <c r="C23" s="10">
        <v>0.15602849999999999</v>
      </c>
      <c r="D23" s="10">
        <v>0.15242800000000001</v>
      </c>
      <c r="E23" s="10">
        <v>0.15745529999999999</v>
      </c>
      <c r="F23" s="12">
        <v>40452</v>
      </c>
      <c r="G23" s="10">
        <f t="shared" ref="G23:G86" si="1">E23*100</f>
        <v>15.745529999999999</v>
      </c>
    </row>
    <row r="24" spans="1:7">
      <c r="A24" s="10" t="s">
        <v>487</v>
      </c>
      <c r="B24" s="10">
        <v>0.1735053</v>
      </c>
      <c r="C24" s="10">
        <v>0.15637029999999999</v>
      </c>
      <c r="D24" s="10">
        <v>0.15281049999999999</v>
      </c>
      <c r="E24" s="10">
        <v>0.158084</v>
      </c>
      <c r="F24" s="12">
        <v>40483</v>
      </c>
      <c r="G24" s="10">
        <f t="shared" si="1"/>
        <v>15.808400000000001</v>
      </c>
    </row>
    <row r="25" spans="1:7">
      <c r="A25" s="10" t="s">
        <v>488</v>
      </c>
      <c r="B25" s="10">
        <v>0.1739395</v>
      </c>
      <c r="C25" s="10">
        <v>0.1566872</v>
      </c>
      <c r="D25" s="10">
        <v>0.1531602</v>
      </c>
      <c r="E25" s="10">
        <v>0.15807109999999999</v>
      </c>
      <c r="F25" s="12">
        <v>40513</v>
      </c>
      <c r="G25" s="10">
        <f t="shared" si="1"/>
        <v>15.80711</v>
      </c>
    </row>
    <row r="26" spans="1:7">
      <c r="A26" s="10" t="s">
        <v>489</v>
      </c>
      <c r="B26" s="10">
        <v>0.17538909999999999</v>
      </c>
      <c r="C26" s="10">
        <v>0.15802279999999999</v>
      </c>
      <c r="D26" s="10">
        <v>0.1545839</v>
      </c>
      <c r="E26" s="10">
        <v>0.1592228</v>
      </c>
      <c r="F26" s="12">
        <v>40544</v>
      </c>
      <c r="G26" s="10">
        <f t="shared" si="1"/>
        <v>15.922280000000001</v>
      </c>
    </row>
    <row r="27" spans="1:7">
      <c r="A27" s="10" t="s">
        <v>490</v>
      </c>
      <c r="B27" s="10">
        <v>0.17555770000000001</v>
      </c>
      <c r="C27" s="10">
        <v>0.15814429999999999</v>
      </c>
      <c r="D27" s="10">
        <v>0.15471579999999999</v>
      </c>
      <c r="E27" s="10">
        <v>0.15842290000000001</v>
      </c>
      <c r="F27" s="12">
        <v>40575</v>
      </c>
      <c r="G27" s="10">
        <f t="shared" si="1"/>
        <v>15.84229</v>
      </c>
    </row>
    <row r="28" spans="1:7">
      <c r="A28" s="10" t="s">
        <v>491</v>
      </c>
      <c r="B28" s="10">
        <v>0.17566019999999999</v>
      </c>
      <c r="C28" s="10">
        <v>0.15827540000000001</v>
      </c>
      <c r="D28" s="10">
        <v>0.15481829999999999</v>
      </c>
      <c r="E28" s="10">
        <v>0.1574344</v>
      </c>
      <c r="F28" s="12">
        <v>40603</v>
      </c>
      <c r="G28" s="10">
        <f t="shared" si="1"/>
        <v>15.74344</v>
      </c>
    </row>
    <row r="29" spans="1:7">
      <c r="A29" s="10" t="s">
        <v>492</v>
      </c>
      <c r="B29" s="10">
        <v>0.1756153</v>
      </c>
      <c r="C29" s="10">
        <v>0.15825429999999999</v>
      </c>
      <c r="D29" s="10">
        <v>0.15472649999999999</v>
      </c>
      <c r="E29" s="10">
        <v>0.15756229999999999</v>
      </c>
      <c r="F29" s="12">
        <v>40634</v>
      </c>
      <c r="G29" s="10">
        <f t="shared" si="1"/>
        <v>15.756229999999999</v>
      </c>
    </row>
    <row r="30" spans="1:7">
      <c r="A30" s="10" t="s">
        <v>493</v>
      </c>
      <c r="B30" s="10">
        <v>0.17569009999999999</v>
      </c>
      <c r="C30" s="10">
        <v>0.1582644</v>
      </c>
      <c r="D30" s="10">
        <v>0.1547693</v>
      </c>
      <c r="E30" s="10">
        <v>0.1576166</v>
      </c>
      <c r="F30" s="12">
        <v>40664</v>
      </c>
      <c r="G30" s="10">
        <f t="shared" si="1"/>
        <v>15.761659999999999</v>
      </c>
    </row>
    <row r="31" spans="1:7">
      <c r="A31" s="10" t="s">
        <v>494</v>
      </c>
      <c r="B31" s="10">
        <v>0.17591309999999999</v>
      </c>
      <c r="C31" s="10">
        <v>0.1584277</v>
      </c>
      <c r="D31" s="10">
        <v>0.15487809999999999</v>
      </c>
      <c r="E31" s="10">
        <v>0.15937490000000001</v>
      </c>
      <c r="F31" s="12">
        <v>40695</v>
      </c>
      <c r="G31" s="10">
        <f t="shared" si="1"/>
        <v>15.937490000000002</v>
      </c>
    </row>
    <row r="32" spans="1:7">
      <c r="A32" s="10" t="s">
        <v>495</v>
      </c>
      <c r="B32" s="10">
        <v>0.1760323</v>
      </c>
      <c r="C32" s="10">
        <v>0.1585355</v>
      </c>
      <c r="D32" s="10">
        <v>0.15493090000000001</v>
      </c>
      <c r="E32" s="10">
        <v>0.15929270000000001</v>
      </c>
      <c r="F32" s="12">
        <v>40725</v>
      </c>
      <c r="G32" s="10">
        <f t="shared" si="1"/>
        <v>15.929270000000001</v>
      </c>
    </row>
    <row r="33" spans="1:7">
      <c r="A33" s="10" t="s">
        <v>496</v>
      </c>
      <c r="B33" s="10">
        <v>0.1764174</v>
      </c>
      <c r="C33" s="10">
        <v>0.1588764</v>
      </c>
      <c r="D33" s="10">
        <v>0.15531490000000001</v>
      </c>
      <c r="E33" s="10">
        <v>0.16059029999999999</v>
      </c>
      <c r="F33" s="12">
        <v>40756</v>
      </c>
      <c r="G33" s="10">
        <f t="shared" si="1"/>
        <v>16.05903</v>
      </c>
    </row>
    <row r="34" spans="1:7">
      <c r="A34" s="10" t="s">
        <v>497</v>
      </c>
      <c r="B34" s="10">
        <v>0.17680270000000001</v>
      </c>
      <c r="C34" s="10">
        <v>0.159216</v>
      </c>
      <c r="D34" s="10">
        <v>0.15561530000000001</v>
      </c>
      <c r="E34" s="10">
        <v>0.1587441</v>
      </c>
      <c r="F34" s="12">
        <v>40787</v>
      </c>
      <c r="G34" s="10">
        <f t="shared" si="1"/>
        <v>15.874409999999999</v>
      </c>
    </row>
    <row r="35" spans="1:7">
      <c r="A35" s="10" t="s">
        <v>498</v>
      </c>
      <c r="B35" s="10">
        <v>0.17713509999999999</v>
      </c>
      <c r="C35" s="10">
        <v>0.15945210000000001</v>
      </c>
      <c r="D35" s="10">
        <v>0.1559005</v>
      </c>
      <c r="E35" s="10">
        <v>0.1591159</v>
      </c>
      <c r="F35" s="12">
        <v>40817</v>
      </c>
      <c r="G35" s="10">
        <f t="shared" si="1"/>
        <v>15.91159</v>
      </c>
    </row>
    <row r="36" spans="1:7">
      <c r="A36" s="10" t="s">
        <v>499</v>
      </c>
      <c r="B36" s="10">
        <v>0.1776007</v>
      </c>
      <c r="C36" s="10">
        <v>0.15984979999999999</v>
      </c>
      <c r="D36" s="10">
        <v>0.15625710000000001</v>
      </c>
      <c r="E36" s="10">
        <v>0.1595801</v>
      </c>
      <c r="F36" s="12">
        <v>40848</v>
      </c>
      <c r="G36" s="10">
        <f t="shared" si="1"/>
        <v>15.95801</v>
      </c>
    </row>
    <row r="37" spans="1:7">
      <c r="A37" s="10" t="s">
        <v>500</v>
      </c>
      <c r="B37" s="10">
        <v>0.17778060000000001</v>
      </c>
      <c r="C37" s="10">
        <v>0.16004009999999999</v>
      </c>
      <c r="D37" s="10">
        <v>0.15640499999999999</v>
      </c>
      <c r="E37" s="10">
        <v>0.1605142</v>
      </c>
      <c r="F37" s="12">
        <v>40878</v>
      </c>
      <c r="G37" s="10">
        <f t="shared" si="1"/>
        <v>16.05142</v>
      </c>
    </row>
    <row r="38" spans="1:7">
      <c r="A38" s="10" t="s">
        <v>501</v>
      </c>
      <c r="B38" s="10">
        <v>0.17956810000000001</v>
      </c>
      <c r="C38" s="10">
        <v>0.1615732</v>
      </c>
      <c r="D38" s="10">
        <v>0.15782979999999999</v>
      </c>
      <c r="E38" s="10">
        <v>0.1620135</v>
      </c>
      <c r="F38" s="12">
        <v>40909</v>
      </c>
      <c r="G38" s="10">
        <f t="shared" si="1"/>
        <v>16.201350000000001</v>
      </c>
    </row>
    <row r="39" spans="1:7">
      <c r="A39" s="10" t="s">
        <v>502</v>
      </c>
      <c r="B39" s="10">
        <v>0.1797155</v>
      </c>
      <c r="C39" s="10">
        <v>0.16174540000000001</v>
      </c>
      <c r="D39" s="10">
        <v>0.1579701</v>
      </c>
      <c r="E39" s="10">
        <v>0.1613327</v>
      </c>
      <c r="F39" s="12">
        <v>40940</v>
      </c>
      <c r="G39" s="10">
        <f t="shared" si="1"/>
        <v>16.13327</v>
      </c>
    </row>
    <row r="40" spans="1:7">
      <c r="A40" s="10" t="s">
        <v>503</v>
      </c>
      <c r="B40" s="10">
        <v>0.1799123</v>
      </c>
      <c r="C40" s="10">
        <v>0.16196869999999999</v>
      </c>
      <c r="D40" s="10">
        <v>0.1581457</v>
      </c>
      <c r="E40" s="10">
        <v>0.1608465</v>
      </c>
      <c r="F40" s="12">
        <v>40969</v>
      </c>
      <c r="G40" s="10">
        <f t="shared" si="1"/>
        <v>16.08465</v>
      </c>
    </row>
    <row r="41" spans="1:7">
      <c r="A41" s="10" t="s">
        <v>504</v>
      </c>
      <c r="B41" s="10">
        <v>0.17998539999999999</v>
      </c>
      <c r="C41" s="10">
        <v>0.16200410000000001</v>
      </c>
      <c r="D41" s="10">
        <v>0.1581659</v>
      </c>
      <c r="E41" s="10">
        <v>0.1610704</v>
      </c>
      <c r="F41" s="12">
        <v>41000</v>
      </c>
      <c r="G41" s="10">
        <f t="shared" si="1"/>
        <v>16.107040000000001</v>
      </c>
    </row>
    <row r="42" spans="1:7">
      <c r="A42" s="10" t="s">
        <v>505</v>
      </c>
      <c r="B42" s="10">
        <v>0.18021889999999999</v>
      </c>
      <c r="C42" s="10">
        <v>0.16220660000000001</v>
      </c>
      <c r="D42" s="10">
        <v>0.15838269999999999</v>
      </c>
      <c r="E42" s="10">
        <v>0.1615712</v>
      </c>
      <c r="F42" s="12">
        <v>41030</v>
      </c>
      <c r="G42" s="10">
        <f t="shared" si="1"/>
        <v>16.157119999999999</v>
      </c>
    </row>
    <row r="43" spans="1:7">
      <c r="A43" s="10" t="s">
        <v>506</v>
      </c>
      <c r="B43" s="10">
        <v>0.18049490000000001</v>
      </c>
      <c r="C43" s="10">
        <v>0.16238929999999999</v>
      </c>
      <c r="D43" s="10">
        <v>0.15852169999999999</v>
      </c>
      <c r="E43" s="10">
        <v>0.1626823</v>
      </c>
      <c r="F43" s="12">
        <v>41061</v>
      </c>
      <c r="G43" s="10">
        <f t="shared" si="1"/>
        <v>16.268229999999999</v>
      </c>
    </row>
    <row r="44" spans="1:7">
      <c r="A44" s="10" t="s">
        <v>507</v>
      </c>
      <c r="B44" s="10">
        <v>0.18079439999999999</v>
      </c>
      <c r="C44" s="10">
        <v>0.1626792</v>
      </c>
      <c r="D44" s="10">
        <v>0.15886610000000001</v>
      </c>
      <c r="E44" s="10">
        <v>0.16389409999999999</v>
      </c>
      <c r="F44" s="12">
        <v>41091</v>
      </c>
      <c r="G44" s="10">
        <f t="shared" si="1"/>
        <v>16.389409999999998</v>
      </c>
    </row>
    <row r="45" spans="1:7">
      <c r="A45" s="10" t="s">
        <v>508</v>
      </c>
      <c r="B45" s="10">
        <v>0.1815793</v>
      </c>
      <c r="C45" s="10">
        <v>0.16334000000000001</v>
      </c>
      <c r="D45" s="10">
        <v>0.1595413</v>
      </c>
      <c r="E45" s="10">
        <v>0.16460440000000001</v>
      </c>
      <c r="F45" s="12">
        <v>41122</v>
      </c>
      <c r="G45" s="10">
        <f t="shared" si="1"/>
        <v>16.460440000000002</v>
      </c>
    </row>
    <row r="46" spans="1:7">
      <c r="A46" s="10" t="s">
        <v>509</v>
      </c>
      <c r="B46" s="10">
        <v>0.18196609999999999</v>
      </c>
      <c r="C46" s="10">
        <v>0.16370100000000001</v>
      </c>
      <c r="D46" s="10">
        <v>0.1598897</v>
      </c>
      <c r="E46" s="10">
        <v>0.16448850000000001</v>
      </c>
      <c r="F46" s="12">
        <v>41153</v>
      </c>
      <c r="G46" s="10">
        <f t="shared" si="1"/>
        <v>16.44885</v>
      </c>
    </row>
    <row r="47" spans="1:7">
      <c r="A47" s="10" t="s">
        <v>510</v>
      </c>
      <c r="B47" s="10">
        <v>0.18231610000000001</v>
      </c>
      <c r="C47" s="10">
        <v>0.16404160000000001</v>
      </c>
      <c r="D47" s="10">
        <v>0.16016</v>
      </c>
      <c r="E47" s="10">
        <v>0.1642943</v>
      </c>
      <c r="F47" s="12">
        <v>41183</v>
      </c>
      <c r="G47" s="10">
        <f t="shared" si="1"/>
        <v>16.42943</v>
      </c>
    </row>
    <row r="48" spans="1:7">
      <c r="A48" s="10" t="s">
        <v>511</v>
      </c>
      <c r="B48" s="10">
        <v>0.1828581</v>
      </c>
      <c r="C48" s="10">
        <v>0.16445509999999999</v>
      </c>
      <c r="D48" s="10">
        <v>0.160584</v>
      </c>
      <c r="E48" s="10">
        <v>0.16419010000000001</v>
      </c>
      <c r="F48" s="12">
        <v>41214</v>
      </c>
      <c r="G48" s="10">
        <f t="shared" si="1"/>
        <v>16.41901</v>
      </c>
    </row>
    <row r="49" spans="1:7">
      <c r="A49" s="10" t="s">
        <v>512</v>
      </c>
      <c r="B49" s="10">
        <v>0.18273239999999999</v>
      </c>
      <c r="C49" s="10">
        <v>0.1643742</v>
      </c>
      <c r="D49" s="10">
        <v>0.16051969999999999</v>
      </c>
      <c r="E49" s="10">
        <v>0.1646948</v>
      </c>
      <c r="F49" s="12">
        <v>41244</v>
      </c>
      <c r="G49" s="10">
        <f t="shared" si="1"/>
        <v>16.469480000000001</v>
      </c>
    </row>
    <row r="50" spans="1:7">
      <c r="A50" s="10" t="s">
        <v>513</v>
      </c>
      <c r="B50" s="10">
        <v>0.18263160000000001</v>
      </c>
      <c r="C50" s="10">
        <v>0.16427310000000001</v>
      </c>
      <c r="D50" s="10">
        <v>0.1603666</v>
      </c>
      <c r="E50" s="10">
        <v>0.16390850000000001</v>
      </c>
      <c r="F50" s="12">
        <v>41275</v>
      </c>
      <c r="G50" s="10">
        <f t="shared" si="1"/>
        <v>16.39085</v>
      </c>
    </row>
    <row r="51" spans="1:7">
      <c r="A51" s="10" t="s">
        <v>514</v>
      </c>
      <c r="B51" s="10">
        <v>0.18303630000000001</v>
      </c>
      <c r="C51" s="10">
        <v>0.16457160000000001</v>
      </c>
      <c r="D51" s="10">
        <v>0.16068189999999999</v>
      </c>
      <c r="E51" s="10">
        <v>0.16433329999999999</v>
      </c>
      <c r="F51" s="12">
        <v>41306</v>
      </c>
      <c r="G51" s="10">
        <f t="shared" si="1"/>
        <v>16.433329999999998</v>
      </c>
    </row>
    <row r="52" spans="1:7">
      <c r="A52" s="10" t="s">
        <v>515</v>
      </c>
      <c r="B52" s="10">
        <v>0.18325179999999999</v>
      </c>
      <c r="C52" s="10">
        <v>0.164801</v>
      </c>
      <c r="D52" s="10">
        <v>0.16095000000000001</v>
      </c>
      <c r="E52" s="10">
        <v>0.1657421</v>
      </c>
      <c r="F52" s="12">
        <v>41334</v>
      </c>
      <c r="G52" s="10">
        <f t="shared" si="1"/>
        <v>16.574210000000001</v>
      </c>
    </row>
    <row r="53" spans="1:7">
      <c r="A53" s="10" t="s">
        <v>516</v>
      </c>
      <c r="B53" s="10">
        <v>0.183638</v>
      </c>
      <c r="C53" s="10">
        <v>0.16509299999999999</v>
      </c>
      <c r="D53" s="10">
        <v>0.1612403</v>
      </c>
      <c r="E53" s="10">
        <v>0.16435939999999999</v>
      </c>
      <c r="F53" s="12">
        <v>41365</v>
      </c>
      <c r="G53" s="10">
        <f t="shared" si="1"/>
        <v>16.435939999999999</v>
      </c>
    </row>
    <row r="54" spans="1:7">
      <c r="A54" s="10" t="s">
        <v>517</v>
      </c>
      <c r="B54" s="10">
        <v>0.1839837</v>
      </c>
      <c r="C54" s="10">
        <v>0.1653395</v>
      </c>
      <c r="D54" s="10">
        <v>0.16155230000000001</v>
      </c>
      <c r="E54" s="10">
        <v>0.164434</v>
      </c>
      <c r="F54" s="12">
        <v>41395</v>
      </c>
      <c r="G54" s="10">
        <f t="shared" si="1"/>
        <v>16.4434</v>
      </c>
    </row>
    <row r="55" spans="1:7">
      <c r="A55" s="10" t="s">
        <v>518</v>
      </c>
      <c r="B55" s="10">
        <v>0.18437100000000001</v>
      </c>
      <c r="C55" s="10">
        <v>0.165687</v>
      </c>
      <c r="D55" s="10">
        <v>0.16193250000000001</v>
      </c>
      <c r="E55" s="10">
        <v>0.1656406</v>
      </c>
      <c r="F55" s="12">
        <v>41426</v>
      </c>
      <c r="G55" s="10">
        <f t="shared" si="1"/>
        <v>16.564060000000001</v>
      </c>
    </row>
    <row r="56" spans="1:7">
      <c r="A56" s="10" t="s">
        <v>519</v>
      </c>
      <c r="B56" s="10">
        <v>0.1847406</v>
      </c>
      <c r="C56" s="10">
        <v>0.16604920000000001</v>
      </c>
      <c r="D56" s="10">
        <v>0.16231190000000001</v>
      </c>
      <c r="E56" s="10">
        <v>0.16673089999999999</v>
      </c>
      <c r="F56" s="12">
        <v>41456</v>
      </c>
      <c r="G56" s="10">
        <f t="shared" si="1"/>
        <v>16.673089999999998</v>
      </c>
    </row>
    <row r="57" spans="1:7">
      <c r="A57" s="10" t="s">
        <v>520</v>
      </c>
      <c r="B57" s="10">
        <v>0.18518290000000001</v>
      </c>
      <c r="C57" s="10">
        <v>0.1663309</v>
      </c>
      <c r="D57" s="10">
        <v>0.16253519999999999</v>
      </c>
      <c r="E57" s="10">
        <v>0.1672255</v>
      </c>
      <c r="F57" s="12">
        <v>41487</v>
      </c>
      <c r="G57" s="10">
        <f t="shared" si="1"/>
        <v>16.722549999999998</v>
      </c>
    </row>
    <row r="58" spans="1:7">
      <c r="A58" s="10" t="s">
        <v>521</v>
      </c>
      <c r="B58" s="10">
        <v>0.1852685</v>
      </c>
      <c r="C58" s="10">
        <v>0.16646540000000001</v>
      </c>
      <c r="D58" s="10">
        <v>0.16267119999999999</v>
      </c>
      <c r="E58" s="10">
        <v>0.16791780000000001</v>
      </c>
      <c r="F58" s="12">
        <v>41518</v>
      </c>
      <c r="G58" s="10">
        <f t="shared" si="1"/>
        <v>16.791779999999999</v>
      </c>
    </row>
    <row r="59" spans="1:7">
      <c r="A59" s="10" t="s">
        <v>522</v>
      </c>
      <c r="B59" s="10">
        <v>0.18571969999999999</v>
      </c>
      <c r="C59" s="10">
        <v>0.1669158</v>
      </c>
      <c r="D59" s="10">
        <v>0.16311690000000001</v>
      </c>
      <c r="E59" s="10">
        <v>0.1692168</v>
      </c>
      <c r="F59" s="12">
        <v>41548</v>
      </c>
      <c r="G59" s="10">
        <f t="shared" si="1"/>
        <v>16.921679999999999</v>
      </c>
    </row>
    <row r="60" spans="1:7">
      <c r="A60" s="10" t="s">
        <v>523</v>
      </c>
      <c r="B60" s="10">
        <v>0.18593109999999999</v>
      </c>
      <c r="C60" s="10">
        <v>0.1670751</v>
      </c>
      <c r="D60" s="10">
        <v>0.16322210000000001</v>
      </c>
      <c r="E60" s="10">
        <v>0.16841999999999999</v>
      </c>
      <c r="F60" s="12">
        <v>41579</v>
      </c>
      <c r="G60" s="10">
        <f t="shared" si="1"/>
        <v>16.841999999999999</v>
      </c>
    </row>
    <row r="61" spans="1:7">
      <c r="A61" s="10" t="s">
        <v>524</v>
      </c>
      <c r="B61" s="10">
        <v>0.18640100000000001</v>
      </c>
      <c r="C61" s="10">
        <v>0.16749639999999999</v>
      </c>
      <c r="D61" s="10">
        <v>0.16365859999999999</v>
      </c>
      <c r="E61" s="10">
        <v>0.1691482</v>
      </c>
      <c r="F61" s="12">
        <v>41609</v>
      </c>
      <c r="G61" s="10">
        <f t="shared" si="1"/>
        <v>16.914819999999999</v>
      </c>
    </row>
    <row r="62" spans="1:7">
      <c r="A62" s="10" t="s">
        <v>525</v>
      </c>
      <c r="B62" s="10">
        <v>0.18675330000000001</v>
      </c>
      <c r="C62" s="10">
        <v>0.1678017</v>
      </c>
      <c r="D62" s="10">
        <v>0.16397719999999999</v>
      </c>
      <c r="E62" s="10">
        <v>0.16906769999999999</v>
      </c>
      <c r="F62" s="12">
        <v>41640</v>
      </c>
      <c r="G62" s="10">
        <f t="shared" si="1"/>
        <v>16.906769999999998</v>
      </c>
    </row>
    <row r="63" spans="1:7">
      <c r="A63" s="10" t="s">
        <v>526</v>
      </c>
      <c r="B63" s="10">
        <v>0.1872376</v>
      </c>
      <c r="C63" s="10">
        <v>0.16819210000000001</v>
      </c>
      <c r="D63" s="10">
        <v>0.16433349999999999</v>
      </c>
      <c r="E63" s="10">
        <v>0.16789109999999999</v>
      </c>
      <c r="F63" s="12">
        <v>41671</v>
      </c>
      <c r="G63" s="10">
        <f t="shared" si="1"/>
        <v>16.789109999999997</v>
      </c>
    </row>
    <row r="64" spans="1:7">
      <c r="A64" s="10" t="s">
        <v>527</v>
      </c>
      <c r="B64" s="10">
        <v>0.1877163</v>
      </c>
      <c r="C64" s="10">
        <v>0.16864170000000001</v>
      </c>
      <c r="D64" s="10">
        <v>0.16484889999999999</v>
      </c>
      <c r="E64" s="10">
        <v>0.1682457</v>
      </c>
      <c r="F64" s="12">
        <v>41699</v>
      </c>
      <c r="G64" s="10">
        <f t="shared" si="1"/>
        <v>16.824570000000001</v>
      </c>
    </row>
    <row r="65" spans="1:7">
      <c r="A65" s="10" t="s">
        <v>528</v>
      </c>
      <c r="B65" s="10">
        <v>0.18795899999999999</v>
      </c>
      <c r="C65" s="10">
        <v>0.168877</v>
      </c>
      <c r="D65" s="10">
        <v>0.16508729999999999</v>
      </c>
      <c r="E65" s="10">
        <v>0.16888110000000001</v>
      </c>
      <c r="F65" s="12">
        <v>41730</v>
      </c>
      <c r="G65" s="10">
        <f t="shared" si="1"/>
        <v>16.888110000000001</v>
      </c>
    </row>
    <row r="66" spans="1:7">
      <c r="A66" s="10" t="s">
        <v>529</v>
      </c>
      <c r="B66" s="10">
        <v>0.188473</v>
      </c>
      <c r="C66" s="10">
        <v>0.1693046</v>
      </c>
      <c r="D66" s="10">
        <v>0.16550329999999999</v>
      </c>
      <c r="E66" s="10">
        <v>0.16851440000000001</v>
      </c>
      <c r="F66" s="12">
        <v>41760</v>
      </c>
      <c r="G66" s="10">
        <f t="shared" si="1"/>
        <v>16.85144</v>
      </c>
    </row>
    <row r="67" spans="1:7">
      <c r="A67" s="10" t="s">
        <v>530</v>
      </c>
      <c r="B67" s="10">
        <v>0.1885645</v>
      </c>
      <c r="C67" s="10">
        <v>0.16938810000000001</v>
      </c>
      <c r="D67" s="10">
        <v>0.16553699999999999</v>
      </c>
      <c r="E67" s="10">
        <v>0.17004359999999999</v>
      </c>
      <c r="F67" s="12">
        <v>41791</v>
      </c>
      <c r="G67" s="10">
        <f t="shared" si="1"/>
        <v>17.004359999999998</v>
      </c>
    </row>
    <row r="68" spans="1:7">
      <c r="A68" s="10" t="s">
        <v>531</v>
      </c>
      <c r="B68" s="10">
        <v>0.18884329999999999</v>
      </c>
      <c r="C68" s="10">
        <v>0.1695846</v>
      </c>
      <c r="D68" s="10">
        <v>0.16576540000000001</v>
      </c>
      <c r="E68" s="10">
        <v>0.17083719999999999</v>
      </c>
      <c r="F68" s="12">
        <v>41821</v>
      </c>
      <c r="G68" s="10">
        <f t="shared" si="1"/>
        <v>17.08372</v>
      </c>
    </row>
    <row r="69" spans="1:7">
      <c r="A69" s="10" t="s">
        <v>532</v>
      </c>
      <c r="B69" s="10">
        <v>0.18889790000000001</v>
      </c>
      <c r="C69" s="10">
        <v>0.16966529999999999</v>
      </c>
      <c r="D69" s="10">
        <v>0.16586719999999999</v>
      </c>
      <c r="E69" s="10">
        <v>0.17009160000000001</v>
      </c>
      <c r="F69" s="12">
        <v>41852</v>
      </c>
      <c r="G69" s="10">
        <f t="shared" si="1"/>
        <v>17.009160000000001</v>
      </c>
    </row>
    <row r="70" spans="1:7">
      <c r="A70" s="10" t="s">
        <v>533</v>
      </c>
      <c r="B70" s="10">
        <v>0.18927840000000001</v>
      </c>
      <c r="C70" s="10">
        <v>0.1700141</v>
      </c>
      <c r="D70" s="10">
        <v>0.1662517</v>
      </c>
      <c r="E70" s="10">
        <v>0.17004250000000001</v>
      </c>
      <c r="F70" s="12">
        <v>41883</v>
      </c>
      <c r="G70" s="10">
        <f t="shared" si="1"/>
        <v>17.004250000000003</v>
      </c>
    </row>
    <row r="71" spans="1:7">
      <c r="A71" s="10" t="s">
        <v>534</v>
      </c>
      <c r="B71" s="10">
        <v>0.18965280000000001</v>
      </c>
      <c r="C71" s="10">
        <v>0.17041680000000001</v>
      </c>
      <c r="D71" s="10">
        <v>0.1666164</v>
      </c>
      <c r="E71" s="10">
        <v>0.17081009999999999</v>
      </c>
      <c r="F71" s="12">
        <v>41913</v>
      </c>
      <c r="G71" s="10">
        <f t="shared" si="1"/>
        <v>17.081009999999999</v>
      </c>
    </row>
    <row r="72" spans="1:7">
      <c r="A72" s="10" t="s">
        <v>535</v>
      </c>
      <c r="B72" s="10">
        <v>0.1900425</v>
      </c>
      <c r="C72" s="10">
        <v>0.17075670000000001</v>
      </c>
      <c r="D72" s="10">
        <v>0.16692190000000001</v>
      </c>
      <c r="E72" s="10">
        <v>0.17003740000000001</v>
      </c>
      <c r="F72" s="12">
        <v>41944</v>
      </c>
      <c r="G72" s="10">
        <f t="shared" si="1"/>
        <v>17.003740000000001</v>
      </c>
    </row>
    <row r="73" spans="1:7">
      <c r="A73" s="10" t="s">
        <v>536</v>
      </c>
      <c r="B73" s="10">
        <v>0.19055340000000001</v>
      </c>
      <c r="C73" s="10">
        <v>0.1711519</v>
      </c>
      <c r="D73" s="10">
        <v>0.16732379999999999</v>
      </c>
      <c r="E73" s="10">
        <v>0.17159140000000001</v>
      </c>
      <c r="F73" s="12">
        <v>41974</v>
      </c>
      <c r="G73" s="10">
        <f t="shared" si="1"/>
        <v>17.159140000000001</v>
      </c>
    </row>
    <row r="74" spans="1:7">
      <c r="A74" s="10" t="s">
        <v>537</v>
      </c>
      <c r="B74" s="10">
        <v>0.19039919999999999</v>
      </c>
      <c r="C74" s="10">
        <v>0.1710023</v>
      </c>
      <c r="D74" s="10">
        <v>0.16712830000000001</v>
      </c>
      <c r="E74" s="10">
        <v>0.17120450000000001</v>
      </c>
      <c r="F74" s="12">
        <v>42005</v>
      </c>
      <c r="G74" s="10">
        <f t="shared" si="1"/>
        <v>17.120450000000002</v>
      </c>
    </row>
    <row r="75" spans="1:7">
      <c r="A75" s="10" t="s">
        <v>538</v>
      </c>
      <c r="B75" s="10">
        <v>0.19091359999999999</v>
      </c>
      <c r="C75" s="10">
        <v>0.17152700000000001</v>
      </c>
      <c r="D75" s="10">
        <v>0.16766059999999999</v>
      </c>
      <c r="E75" s="10">
        <v>0.17161419999999999</v>
      </c>
      <c r="F75" s="12">
        <v>42036</v>
      </c>
      <c r="G75" s="10">
        <f t="shared" si="1"/>
        <v>17.16142</v>
      </c>
    </row>
    <row r="76" spans="1:7">
      <c r="A76" s="10" t="s">
        <v>539</v>
      </c>
      <c r="B76" s="10">
        <v>0.19130800000000001</v>
      </c>
      <c r="C76" s="10">
        <v>0.17185230000000001</v>
      </c>
      <c r="D76" s="10">
        <v>0.16795309999999999</v>
      </c>
      <c r="E76" s="10">
        <v>0.17078879999999999</v>
      </c>
      <c r="F76" s="12">
        <v>42064</v>
      </c>
      <c r="G76" s="10">
        <f t="shared" si="1"/>
        <v>17.078879999999998</v>
      </c>
    </row>
    <row r="77" spans="1:7">
      <c r="A77" s="10" t="s">
        <v>540</v>
      </c>
      <c r="B77" s="10">
        <v>0.19151789999999999</v>
      </c>
      <c r="C77" s="10">
        <v>0.17209640000000001</v>
      </c>
      <c r="D77" s="10">
        <v>0.16817599999999999</v>
      </c>
      <c r="E77" s="10">
        <v>0.17014209999999999</v>
      </c>
      <c r="F77" s="12">
        <v>42095</v>
      </c>
      <c r="G77" s="10">
        <f t="shared" si="1"/>
        <v>17.014209999999999</v>
      </c>
    </row>
    <row r="78" spans="1:7">
      <c r="A78" s="10" t="s">
        <v>541</v>
      </c>
      <c r="B78" s="10">
        <v>0.1918366</v>
      </c>
      <c r="C78" s="10">
        <v>0.17241919999999999</v>
      </c>
      <c r="D78" s="10">
        <v>0.1684968</v>
      </c>
      <c r="E78" s="10">
        <v>0.17078470000000001</v>
      </c>
      <c r="F78" s="12">
        <v>42125</v>
      </c>
      <c r="G78" s="10">
        <f t="shared" si="1"/>
        <v>17.078470000000003</v>
      </c>
    </row>
    <row r="79" spans="1:7">
      <c r="A79" s="10" t="s">
        <v>542</v>
      </c>
      <c r="B79" s="10">
        <v>0.19188669999999999</v>
      </c>
      <c r="C79" s="10">
        <v>0.17246349999999999</v>
      </c>
      <c r="D79" s="10">
        <v>0.16855439999999999</v>
      </c>
      <c r="E79" s="10">
        <v>0.17201630000000001</v>
      </c>
      <c r="F79" s="12">
        <v>42156</v>
      </c>
      <c r="G79" s="10">
        <f t="shared" si="1"/>
        <v>17.201630000000002</v>
      </c>
    </row>
    <row r="80" spans="1:7">
      <c r="A80" s="10" t="s">
        <v>543</v>
      </c>
      <c r="B80" s="10">
        <v>0.19194220000000001</v>
      </c>
      <c r="C80" s="10">
        <v>0.172512</v>
      </c>
      <c r="D80" s="10">
        <v>0.16856869999999999</v>
      </c>
      <c r="E80" s="10">
        <v>0.17448050000000001</v>
      </c>
      <c r="F80" s="12">
        <v>42186</v>
      </c>
      <c r="G80" s="10">
        <f t="shared" si="1"/>
        <v>17.448050000000002</v>
      </c>
    </row>
    <row r="81" spans="1:7">
      <c r="A81" s="10" t="s">
        <v>544</v>
      </c>
      <c r="B81" s="10">
        <v>0.1923533</v>
      </c>
      <c r="C81" s="10">
        <v>0.17297789999999999</v>
      </c>
      <c r="D81" s="10">
        <v>0.16897029999999999</v>
      </c>
      <c r="E81" s="10">
        <v>0.175543</v>
      </c>
      <c r="F81" s="12">
        <v>42217</v>
      </c>
      <c r="G81" s="10">
        <f t="shared" si="1"/>
        <v>17.554300000000001</v>
      </c>
    </row>
    <row r="82" spans="1:7">
      <c r="A82" s="10" t="s">
        <v>545</v>
      </c>
      <c r="B82" s="10">
        <v>0.1928289</v>
      </c>
      <c r="C82" s="10">
        <v>0.17339460000000001</v>
      </c>
      <c r="D82" s="10">
        <v>0.1693576</v>
      </c>
      <c r="E82" s="10">
        <v>0.1753017</v>
      </c>
      <c r="F82" s="12">
        <v>42248</v>
      </c>
      <c r="G82" s="10">
        <f t="shared" si="1"/>
        <v>17.530170000000002</v>
      </c>
    </row>
    <row r="83" spans="1:7">
      <c r="A83" s="10" t="s">
        <v>546</v>
      </c>
      <c r="B83" s="10">
        <v>0.1933066</v>
      </c>
      <c r="C83" s="10">
        <v>0.1738046</v>
      </c>
      <c r="D83" s="10">
        <v>0.1698007</v>
      </c>
      <c r="E83" s="10">
        <v>0.17438110000000001</v>
      </c>
      <c r="F83" s="12">
        <v>42278</v>
      </c>
      <c r="G83" s="10">
        <f t="shared" si="1"/>
        <v>17.438110000000002</v>
      </c>
    </row>
    <row r="84" spans="1:7">
      <c r="A84" s="10" t="s">
        <v>547</v>
      </c>
      <c r="B84" s="10">
        <v>0.1935885</v>
      </c>
      <c r="C84" s="10">
        <v>0.17407729999999999</v>
      </c>
      <c r="D84" s="10">
        <v>0.170012</v>
      </c>
      <c r="E84" s="10">
        <v>0.17373469999999999</v>
      </c>
      <c r="F84" s="12">
        <v>42309</v>
      </c>
      <c r="G84" s="10">
        <f t="shared" si="1"/>
        <v>17.373469999999998</v>
      </c>
    </row>
    <row r="85" spans="1:7">
      <c r="A85" s="10" t="s">
        <v>548</v>
      </c>
      <c r="B85" s="10">
        <v>0.19397030000000001</v>
      </c>
      <c r="C85" s="10">
        <v>0.17437910000000001</v>
      </c>
      <c r="D85" s="10">
        <v>0.17031850000000001</v>
      </c>
      <c r="E85" s="10">
        <v>0.17444009999999999</v>
      </c>
      <c r="F85" s="12">
        <v>42339</v>
      </c>
      <c r="G85" s="10">
        <f t="shared" si="1"/>
        <v>17.444009999999999</v>
      </c>
    </row>
    <row r="86" spans="1:7">
      <c r="A86" s="10" t="s">
        <v>549</v>
      </c>
      <c r="B86" s="10">
        <v>0.19380559999999999</v>
      </c>
      <c r="C86" s="10">
        <v>0.17423050000000001</v>
      </c>
      <c r="D86" s="10">
        <v>0.17017959999999999</v>
      </c>
      <c r="E86" s="10">
        <v>0.1735844</v>
      </c>
      <c r="F86" s="12">
        <v>42370</v>
      </c>
      <c r="G86" s="10">
        <f t="shared" si="1"/>
        <v>17.358440000000002</v>
      </c>
    </row>
    <row r="87" spans="1:7">
      <c r="A87" s="10" t="s">
        <v>550</v>
      </c>
      <c r="B87" s="10">
        <v>0.19386020000000001</v>
      </c>
      <c r="C87" s="10">
        <v>0.17436170000000001</v>
      </c>
      <c r="D87" s="10">
        <v>0.17019690000000001</v>
      </c>
      <c r="E87" s="10">
        <v>0.17303350000000001</v>
      </c>
      <c r="F87" s="12">
        <v>42401</v>
      </c>
      <c r="G87" s="10">
        <f t="shared" ref="G87:G148" si="2">E87*100</f>
        <v>17.303350000000002</v>
      </c>
    </row>
    <row r="88" spans="1:7">
      <c r="A88" s="10" t="s">
        <v>551</v>
      </c>
      <c r="B88" s="10">
        <v>0.19417139999999999</v>
      </c>
      <c r="C88" s="10">
        <v>0.1747177</v>
      </c>
      <c r="D88" s="10">
        <v>0.17052790000000001</v>
      </c>
      <c r="E88" s="10">
        <v>0.17232339999999999</v>
      </c>
      <c r="F88" s="12">
        <v>42430</v>
      </c>
      <c r="G88" s="10">
        <f t="shared" si="2"/>
        <v>17.232339999999997</v>
      </c>
    </row>
    <row r="89" spans="1:7">
      <c r="A89" s="10" t="s">
        <v>552</v>
      </c>
      <c r="B89" s="10">
        <v>0.19460459999999999</v>
      </c>
      <c r="C89" s="10">
        <v>0.1751065</v>
      </c>
      <c r="D89" s="10">
        <v>0.17096520000000001</v>
      </c>
      <c r="E89" s="10">
        <v>0.17258390000000001</v>
      </c>
      <c r="F89" s="12">
        <v>42461</v>
      </c>
      <c r="G89" s="10">
        <f t="shared" si="2"/>
        <v>17.258390000000002</v>
      </c>
    </row>
    <row r="90" spans="1:7">
      <c r="A90" s="10" t="s">
        <v>553</v>
      </c>
      <c r="B90" s="10">
        <v>0.1947449</v>
      </c>
      <c r="C90" s="10">
        <v>0.17526079999999999</v>
      </c>
      <c r="D90" s="10">
        <v>0.1711424</v>
      </c>
      <c r="E90" s="10">
        <v>0.1747377</v>
      </c>
      <c r="F90" s="12">
        <v>42491</v>
      </c>
      <c r="G90" s="10">
        <f t="shared" si="2"/>
        <v>17.473769999999998</v>
      </c>
    </row>
    <row r="91" spans="1:7">
      <c r="A91" s="10" t="s">
        <v>554</v>
      </c>
      <c r="B91" s="10">
        <v>0.19522690000000001</v>
      </c>
      <c r="C91" s="10">
        <v>0.17571030000000001</v>
      </c>
      <c r="D91" s="10">
        <v>0.17155390000000001</v>
      </c>
      <c r="E91" s="10">
        <v>0.17585629999999999</v>
      </c>
      <c r="F91" s="12">
        <v>42522</v>
      </c>
      <c r="G91" s="10">
        <f t="shared" si="2"/>
        <v>17.585629999999998</v>
      </c>
    </row>
    <row r="92" spans="1:7">
      <c r="A92" s="10" t="s">
        <v>555</v>
      </c>
      <c r="B92" s="10">
        <v>0.19542370000000001</v>
      </c>
      <c r="C92" s="10">
        <v>0.17581669999999999</v>
      </c>
      <c r="D92" s="10">
        <v>0.17163809999999999</v>
      </c>
      <c r="E92" s="10">
        <v>0.17627290000000001</v>
      </c>
      <c r="F92" s="12">
        <v>42552</v>
      </c>
      <c r="G92" s="10">
        <f t="shared" si="2"/>
        <v>17.627290000000002</v>
      </c>
    </row>
    <row r="93" spans="1:7">
      <c r="A93" s="10" t="s">
        <v>556</v>
      </c>
      <c r="B93" s="10">
        <v>0.1956485</v>
      </c>
      <c r="C93" s="10">
        <v>0.17601240000000001</v>
      </c>
      <c r="D93" s="10">
        <v>0.1718286</v>
      </c>
      <c r="E93" s="10">
        <v>0.17598269999999999</v>
      </c>
      <c r="F93" s="12">
        <v>42583</v>
      </c>
      <c r="G93" s="10">
        <f t="shared" si="2"/>
        <v>17.598269999999999</v>
      </c>
    </row>
    <row r="94" spans="1:7">
      <c r="A94" s="10" t="s">
        <v>557</v>
      </c>
      <c r="B94" s="10">
        <v>0.1962699</v>
      </c>
      <c r="C94" s="10">
        <v>0.17661250000000001</v>
      </c>
      <c r="D94" s="10">
        <v>0.17244660000000001</v>
      </c>
      <c r="E94" s="10">
        <v>0.17478669999999999</v>
      </c>
      <c r="F94" s="12">
        <v>42614</v>
      </c>
      <c r="G94" s="10">
        <f t="shared" si="2"/>
        <v>17.478669999999997</v>
      </c>
    </row>
    <row r="95" spans="1:7">
      <c r="A95" s="10" t="s">
        <v>558</v>
      </c>
      <c r="B95" s="10">
        <v>0.19653480000000001</v>
      </c>
      <c r="C95" s="10">
        <v>0.17683779999999999</v>
      </c>
      <c r="D95" s="10">
        <v>0.172677</v>
      </c>
      <c r="E95" s="10">
        <v>0.1745757</v>
      </c>
      <c r="F95" s="12">
        <v>42644</v>
      </c>
      <c r="G95" s="10">
        <f t="shared" si="2"/>
        <v>17.45757</v>
      </c>
    </row>
    <row r="96" spans="1:7">
      <c r="A96" s="10" t="s">
        <v>559</v>
      </c>
      <c r="B96" s="10">
        <v>0.19679269999999999</v>
      </c>
      <c r="C96" s="10">
        <v>0.177124</v>
      </c>
      <c r="D96" s="10">
        <v>0.17292669999999999</v>
      </c>
      <c r="E96" s="10">
        <v>0.1751703</v>
      </c>
      <c r="F96" s="12">
        <v>42675</v>
      </c>
      <c r="G96" s="10">
        <f t="shared" si="2"/>
        <v>17.517029999999998</v>
      </c>
    </row>
    <row r="97" spans="1:9">
      <c r="A97" s="10" t="s">
        <v>560</v>
      </c>
      <c r="B97" s="10">
        <v>0.19735220000000001</v>
      </c>
      <c r="C97" s="10">
        <v>0.1776172</v>
      </c>
      <c r="D97" s="10">
        <v>0.17336650000000001</v>
      </c>
      <c r="E97" s="10">
        <v>0.1769868</v>
      </c>
      <c r="F97" s="12">
        <v>42705</v>
      </c>
      <c r="G97" s="10">
        <f t="shared" si="2"/>
        <v>17.69868</v>
      </c>
    </row>
    <row r="98" spans="1:9">
      <c r="A98" s="10" t="s">
        <v>561</v>
      </c>
      <c r="B98" s="10">
        <v>0.19766320000000001</v>
      </c>
      <c r="C98" s="10">
        <v>0.17789340000000001</v>
      </c>
      <c r="D98" s="10">
        <v>0.17372099999999999</v>
      </c>
      <c r="E98" s="10">
        <v>0.17729020000000001</v>
      </c>
      <c r="F98" s="12">
        <v>42736</v>
      </c>
      <c r="G98" s="10">
        <f t="shared" si="2"/>
        <v>17.729020000000002</v>
      </c>
    </row>
    <row r="99" spans="1:9">
      <c r="A99" s="10" t="s">
        <v>562</v>
      </c>
      <c r="B99" s="10">
        <v>0.1980295</v>
      </c>
      <c r="C99" s="10">
        <v>0.17821110000000001</v>
      </c>
      <c r="D99" s="10">
        <v>0.17399400000000001</v>
      </c>
      <c r="E99" s="10">
        <v>0.17663090000000001</v>
      </c>
      <c r="F99" s="12">
        <v>42767</v>
      </c>
      <c r="G99" s="10">
        <f t="shared" si="2"/>
        <v>17.66309</v>
      </c>
    </row>
    <row r="100" spans="1:9">
      <c r="A100" s="10" t="s">
        <v>563</v>
      </c>
      <c r="B100" s="10">
        <v>0.19848759999999999</v>
      </c>
      <c r="C100" s="10">
        <v>0.1786761</v>
      </c>
      <c r="D100" s="10">
        <v>0.17447009999999999</v>
      </c>
      <c r="E100" s="10">
        <v>0.17692050000000001</v>
      </c>
      <c r="F100" s="12">
        <v>42795</v>
      </c>
      <c r="G100" s="10">
        <f t="shared" si="2"/>
        <v>17.692050000000002</v>
      </c>
    </row>
    <row r="101" spans="1:9">
      <c r="A101" s="10" t="s">
        <v>564</v>
      </c>
      <c r="B101" s="10">
        <v>0.19899890000000001</v>
      </c>
      <c r="C101" s="10">
        <v>0.17917720000000001</v>
      </c>
      <c r="D101" s="10">
        <v>0.1750089</v>
      </c>
      <c r="E101" s="10">
        <v>0.1770804</v>
      </c>
      <c r="F101" s="12">
        <v>42826</v>
      </c>
      <c r="G101" s="10">
        <f t="shared" si="2"/>
        <v>17.70804</v>
      </c>
    </row>
    <row r="102" spans="1:9">
      <c r="A102" s="10" t="s">
        <v>565</v>
      </c>
      <c r="B102" s="10">
        <v>0.1993113</v>
      </c>
      <c r="C102" s="10">
        <v>0.17941280000000001</v>
      </c>
      <c r="D102" s="10">
        <v>0.17523749999999999</v>
      </c>
      <c r="E102" s="10">
        <v>0.17740059999999999</v>
      </c>
      <c r="F102" s="12">
        <v>42856</v>
      </c>
      <c r="G102" s="10">
        <f t="shared" si="2"/>
        <v>17.74006</v>
      </c>
    </row>
    <row r="103" spans="1:9">
      <c r="A103" s="10" t="s">
        <v>566</v>
      </c>
      <c r="B103" s="10">
        <v>0.19951849999999999</v>
      </c>
      <c r="C103" s="10">
        <v>0.1795564</v>
      </c>
      <c r="D103" s="10">
        <v>0.17535899999999999</v>
      </c>
      <c r="E103" s="10">
        <v>0.1784879</v>
      </c>
      <c r="F103" s="12">
        <v>42887</v>
      </c>
      <c r="G103" s="10">
        <f t="shared" si="2"/>
        <v>17.848790000000001</v>
      </c>
    </row>
    <row r="104" spans="1:9">
      <c r="A104" s="10" t="s">
        <v>567</v>
      </c>
      <c r="B104" s="10">
        <v>0.19951060000000001</v>
      </c>
      <c r="C104" s="10">
        <v>0.1794666</v>
      </c>
      <c r="D104" s="10">
        <v>0.17527200000000001</v>
      </c>
      <c r="E104" s="10">
        <v>0.1801333</v>
      </c>
      <c r="F104" s="12">
        <v>42917</v>
      </c>
      <c r="G104" s="10">
        <f t="shared" si="2"/>
        <v>18.01333</v>
      </c>
    </row>
    <row r="105" spans="1:9">
      <c r="A105" s="10" t="s">
        <v>568</v>
      </c>
      <c r="B105" s="10">
        <v>0.19961580000000001</v>
      </c>
      <c r="C105" s="10">
        <v>0.17960329999999999</v>
      </c>
      <c r="D105" s="10">
        <v>0.17533219999999999</v>
      </c>
      <c r="E105" s="10">
        <v>0.17954590000000001</v>
      </c>
      <c r="F105" s="12">
        <v>42948</v>
      </c>
      <c r="G105" s="10">
        <f t="shared" si="2"/>
        <v>17.95459</v>
      </c>
    </row>
    <row r="106" spans="1:9">
      <c r="A106" s="10" t="s">
        <v>569</v>
      </c>
      <c r="B106" s="10">
        <v>0.20006209999999999</v>
      </c>
      <c r="C106" s="10">
        <v>0.18005660000000001</v>
      </c>
      <c r="D106" s="10">
        <v>0.17578060000000001</v>
      </c>
      <c r="E106" s="10">
        <v>0.17842559999999999</v>
      </c>
      <c r="F106" s="12">
        <v>42979</v>
      </c>
      <c r="G106" s="10">
        <f t="shared" si="2"/>
        <v>17.842559999999999</v>
      </c>
    </row>
    <row r="107" spans="1:9">
      <c r="A107" s="10" t="s">
        <v>570</v>
      </c>
      <c r="B107" s="10">
        <v>0.20069480000000001</v>
      </c>
      <c r="C107" s="10">
        <v>0.18064740000000001</v>
      </c>
      <c r="D107" s="10">
        <v>0.17634639999999999</v>
      </c>
      <c r="E107" s="10">
        <v>0.1803334</v>
      </c>
      <c r="F107" s="12">
        <v>43009</v>
      </c>
      <c r="G107" s="10">
        <f t="shared" si="2"/>
        <v>18.033339999999999</v>
      </c>
    </row>
    <row r="108" spans="1:9">
      <c r="A108" s="10" t="s">
        <v>571</v>
      </c>
      <c r="B108" s="10">
        <v>0.20127719999999999</v>
      </c>
      <c r="C108" s="10">
        <v>0.18119579999999999</v>
      </c>
      <c r="D108" s="10">
        <v>0.17692089999999999</v>
      </c>
      <c r="E108" s="10">
        <v>0.18034269999999999</v>
      </c>
      <c r="F108" s="12">
        <v>43040</v>
      </c>
      <c r="G108" s="10">
        <f t="shared" si="2"/>
        <v>18.034269999999999</v>
      </c>
    </row>
    <row r="109" spans="1:9">
      <c r="A109" s="10" t="s">
        <v>572</v>
      </c>
      <c r="B109" s="10">
        <v>0.2017765</v>
      </c>
      <c r="C109" s="10">
        <v>0.18167</v>
      </c>
      <c r="D109" s="10">
        <v>0.17739540000000001</v>
      </c>
      <c r="E109" s="10">
        <v>0.18167</v>
      </c>
      <c r="F109" s="12">
        <v>43070</v>
      </c>
      <c r="G109" s="10">
        <f t="shared" si="2"/>
        <v>18.167000000000002</v>
      </c>
      <c r="I109" s="10">
        <v>18.167000000000002</v>
      </c>
    </row>
    <row r="110" spans="1:9">
      <c r="A110" s="10" t="s">
        <v>573</v>
      </c>
      <c r="B110" s="10">
        <v>0.20210629999999999</v>
      </c>
      <c r="C110" s="10">
        <v>0.18195919999999999</v>
      </c>
      <c r="D110" s="10">
        <v>0.17776449999999999</v>
      </c>
      <c r="E110" s="10">
        <v>0.18382370000000001</v>
      </c>
      <c r="F110" s="12">
        <v>43101</v>
      </c>
      <c r="G110" s="10">
        <f t="shared" si="2"/>
        <v>18.382370000000002</v>
      </c>
      <c r="I110" s="10">
        <v>18.195919999999997</v>
      </c>
    </row>
    <row r="111" spans="1:9">
      <c r="A111" s="10" t="s">
        <v>574</v>
      </c>
      <c r="B111" s="10">
        <v>0.20243040000000001</v>
      </c>
      <c r="C111" s="10">
        <v>0.1822578</v>
      </c>
      <c r="D111" s="10">
        <v>0.17809520000000001</v>
      </c>
      <c r="E111" s="10">
        <v>0.1815358</v>
      </c>
      <c r="F111" s="12">
        <v>43132</v>
      </c>
      <c r="G111" s="10">
        <f t="shared" si="2"/>
        <v>18.153579999999998</v>
      </c>
      <c r="I111" s="10">
        <v>18.22578</v>
      </c>
    </row>
    <row r="112" spans="1:9">
      <c r="A112" s="10" t="s">
        <v>575</v>
      </c>
      <c r="B112" s="10">
        <v>0.20259720000000001</v>
      </c>
      <c r="C112" s="10">
        <v>0.1824566</v>
      </c>
      <c r="D112" s="10">
        <v>0.17819869999999999</v>
      </c>
      <c r="E112" s="10">
        <v>0.1814731</v>
      </c>
      <c r="F112" s="12">
        <v>43160</v>
      </c>
      <c r="G112" s="10">
        <f t="shared" si="2"/>
        <v>18.147310000000001</v>
      </c>
      <c r="I112" s="10">
        <v>18.245660000000001</v>
      </c>
    </row>
    <row r="113" spans="1:9">
      <c r="A113" s="10" t="s">
        <v>576</v>
      </c>
      <c r="B113" s="10">
        <v>0.20277210000000001</v>
      </c>
      <c r="C113" s="10">
        <v>0.18257490000000001</v>
      </c>
      <c r="D113" s="10">
        <v>0.1782839</v>
      </c>
      <c r="E113" s="10">
        <v>0.18092330000000001</v>
      </c>
      <c r="F113" s="12">
        <v>43191</v>
      </c>
      <c r="G113" s="10">
        <f t="shared" si="2"/>
        <v>18.09233</v>
      </c>
      <c r="I113" s="10">
        <v>18.257490000000001</v>
      </c>
    </row>
    <row r="114" spans="1:9">
      <c r="A114" s="10" t="s">
        <v>577</v>
      </c>
      <c r="B114" s="10">
        <v>0.20314889999999999</v>
      </c>
      <c r="C114" s="10">
        <v>0.18291959999999999</v>
      </c>
      <c r="D114" s="10">
        <v>0.17861949999999999</v>
      </c>
      <c r="E114" s="10">
        <v>0.1799038</v>
      </c>
      <c r="F114" s="12">
        <v>43221</v>
      </c>
      <c r="G114" s="10">
        <f t="shared" si="2"/>
        <v>17.990380000000002</v>
      </c>
      <c r="I114" s="10">
        <v>18.29196</v>
      </c>
    </row>
    <row r="115" spans="1:9">
      <c r="A115" s="10" t="s">
        <v>578</v>
      </c>
      <c r="B115" s="10">
        <v>0.20324739999999999</v>
      </c>
      <c r="C115" s="10">
        <v>0.1830328</v>
      </c>
      <c r="D115" s="10">
        <v>0.17870040000000001</v>
      </c>
      <c r="E115" s="10">
        <v>0.18128259999999999</v>
      </c>
      <c r="F115" s="12">
        <v>43252</v>
      </c>
      <c r="G115" s="10">
        <f t="shared" si="2"/>
        <v>18.128259999999997</v>
      </c>
      <c r="I115" s="10">
        <v>18.303280000000001</v>
      </c>
    </row>
    <row r="116" spans="1:9">
      <c r="A116" s="10" t="s">
        <v>579</v>
      </c>
      <c r="B116" s="10">
        <v>0.20348250000000001</v>
      </c>
      <c r="C116" s="10">
        <v>0.1831856</v>
      </c>
      <c r="D116" s="10">
        <v>0.17885280000000001</v>
      </c>
      <c r="E116" s="10">
        <v>0.18065290000000001</v>
      </c>
      <c r="F116" s="12">
        <v>43282</v>
      </c>
      <c r="G116" s="10">
        <f t="shared" si="2"/>
        <v>18.065290000000001</v>
      </c>
      <c r="I116" s="10">
        <v>18.318560000000002</v>
      </c>
    </row>
    <row r="117" spans="1:9">
      <c r="A117" s="10" t="s">
        <v>580</v>
      </c>
      <c r="B117" s="10">
        <v>0.20403650000000001</v>
      </c>
      <c r="C117" s="10">
        <v>0.18367710000000001</v>
      </c>
      <c r="D117" s="10">
        <v>0.17943329999999999</v>
      </c>
      <c r="E117" s="10">
        <v>0.1826333</v>
      </c>
      <c r="F117" s="12">
        <v>43313</v>
      </c>
      <c r="G117" s="10">
        <f t="shared" si="2"/>
        <v>18.26333</v>
      </c>
      <c r="I117" s="10">
        <v>18.367710000000002</v>
      </c>
    </row>
    <row r="118" spans="1:9">
      <c r="A118" s="10" t="s">
        <v>581</v>
      </c>
      <c r="B118" s="10">
        <v>0.2040303</v>
      </c>
      <c r="C118" s="10">
        <v>0.1837307</v>
      </c>
      <c r="D118" s="10">
        <v>0.17949190000000001</v>
      </c>
      <c r="E118" s="10">
        <v>0.1820782</v>
      </c>
      <c r="F118" s="12">
        <v>43344</v>
      </c>
      <c r="G118" s="10">
        <f t="shared" si="2"/>
        <v>18.207819999999998</v>
      </c>
      <c r="I118" s="10">
        <v>18.373069999999998</v>
      </c>
    </row>
    <row r="119" spans="1:9">
      <c r="A119" s="10" t="s">
        <v>582</v>
      </c>
      <c r="B119" s="10">
        <v>0.20455999999999999</v>
      </c>
      <c r="C119" s="10">
        <v>0.1842077</v>
      </c>
      <c r="D119" s="10">
        <v>0.1799954</v>
      </c>
      <c r="E119" s="10">
        <v>0.18273600000000001</v>
      </c>
      <c r="F119" s="12">
        <v>43374</v>
      </c>
      <c r="G119" s="10">
        <f t="shared" si="2"/>
        <v>18.273600000000002</v>
      </c>
      <c r="I119" s="10">
        <v>18.420770000000001</v>
      </c>
    </row>
    <row r="120" spans="1:9">
      <c r="A120" s="10" t="s">
        <v>583</v>
      </c>
      <c r="B120" s="10">
        <v>0.20497019999999999</v>
      </c>
      <c r="C120" s="10">
        <v>0.18463860000000001</v>
      </c>
      <c r="D120" s="10">
        <v>0.1805456</v>
      </c>
      <c r="E120" s="10">
        <v>0.18245720000000001</v>
      </c>
      <c r="F120" s="12">
        <v>43405</v>
      </c>
      <c r="G120" s="10">
        <f t="shared" si="2"/>
        <v>18.245720000000002</v>
      </c>
      <c r="I120" s="10">
        <v>18.46386</v>
      </c>
    </row>
    <row r="121" spans="1:9">
      <c r="A121" s="10" t="s">
        <v>584</v>
      </c>
      <c r="B121" s="10">
        <v>0.20527899999999999</v>
      </c>
      <c r="C121" s="10">
        <v>0.1849404</v>
      </c>
      <c r="D121" s="10">
        <v>0.18081369999999999</v>
      </c>
      <c r="E121" s="10">
        <v>0.18263579999999999</v>
      </c>
      <c r="F121" s="12">
        <v>43435</v>
      </c>
      <c r="G121" s="10">
        <f t="shared" si="2"/>
        <v>18.263579999999997</v>
      </c>
      <c r="I121" s="10">
        <v>18.494040000000002</v>
      </c>
    </row>
    <row r="122" spans="1:9">
      <c r="A122" s="10" t="s">
        <v>585</v>
      </c>
      <c r="B122" s="10">
        <v>0.20588039999999999</v>
      </c>
      <c r="C122" s="10">
        <v>0.18556710000000001</v>
      </c>
      <c r="D122" s="10">
        <v>0.18141119999999999</v>
      </c>
      <c r="E122" s="10">
        <v>0.18369540000000001</v>
      </c>
      <c r="F122" s="12">
        <v>43466</v>
      </c>
      <c r="G122" s="10">
        <f t="shared" si="2"/>
        <v>18.369540000000001</v>
      </c>
      <c r="I122" s="10">
        <v>18.556710000000002</v>
      </c>
    </row>
    <row r="123" spans="1:9">
      <c r="A123" s="10" t="s">
        <v>586</v>
      </c>
      <c r="B123" s="10">
        <v>0.20622409999999999</v>
      </c>
      <c r="C123" s="10">
        <v>0.18581329999999999</v>
      </c>
      <c r="D123" s="10">
        <v>0.1816749</v>
      </c>
      <c r="E123" s="10">
        <v>0.1810734</v>
      </c>
      <c r="F123" s="12">
        <v>43497</v>
      </c>
      <c r="G123" s="10">
        <f t="shared" si="2"/>
        <v>18.107340000000001</v>
      </c>
      <c r="I123" s="10">
        <v>18.581329999999998</v>
      </c>
    </row>
    <row r="124" spans="1:9">
      <c r="A124" s="10" t="s">
        <v>587</v>
      </c>
      <c r="B124" s="10">
        <v>0.20671</v>
      </c>
      <c r="C124" s="10">
        <v>0.18623690000000001</v>
      </c>
      <c r="D124" s="10">
        <v>0.1820735</v>
      </c>
      <c r="E124" s="10">
        <v>0.18321799999999999</v>
      </c>
      <c r="F124" s="12">
        <v>43525</v>
      </c>
      <c r="G124" s="10">
        <f t="shared" si="2"/>
        <v>18.3218</v>
      </c>
      <c r="I124" s="10">
        <v>18.62369</v>
      </c>
    </row>
    <row r="125" spans="1:9">
      <c r="A125" s="10" t="s">
        <v>588</v>
      </c>
      <c r="B125" s="10">
        <v>0.20689740000000001</v>
      </c>
      <c r="C125" s="10">
        <v>0.18635009999999999</v>
      </c>
      <c r="D125" s="10">
        <v>0.18215410000000001</v>
      </c>
      <c r="E125" s="10">
        <v>0.18388969999999999</v>
      </c>
      <c r="F125" s="12">
        <v>43556</v>
      </c>
      <c r="G125" s="10">
        <f t="shared" si="2"/>
        <v>18.38897</v>
      </c>
      <c r="I125" s="10">
        <v>18.635009999999998</v>
      </c>
    </row>
    <row r="126" spans="1:9">
      <c r="A126" s="10" t="s">
        <v>589</v>
      </c>
      <c r="B126" s="10">
        <v>0.20709820000000001</v>
      </c>
      <c r="C126" s="10">
        <v>0.18647269999999999</v>
      </c>
      <c r="D126" s="10">
        <v>0.18226719999999999</v>
      </c>
      <c r="E126" s="10">
        <v>0.18318809999999999</v>
      </c>
      <c r="F126" s="12">
        <v>43586</v>
      </c>
      <c r="G126" s="10">
        <f t="shared" si="2"/>
        <v>18.318809999999999</v>
      </c>
      <c r="I126" s="10">
        <v>18.647269999999999</v>
      </c>
    </row>
    <row r="127" spans="1:9">
      <c r="A127" s="10" t="s">
        <v>590</v>
      </c>
      <c r="B127" s="10">
        <v>0.2074001</v>
      </c>
      <c r="C127" s="10">
        <v>0.18680389999999999</v>
      </c>
      <c r="D127" s="10">
        <v>0.18259710000000001</v>
      </c>
      <c r="E127" s="10">
        <v>0.18470259999999999</v>
      </c>
      <c r="F127" s="12">
        <v>43617</v>
      </c>
      <c r="G127" s="10">
        <f t="shared" si="2"/>
        <v>18.47026</v>
      </c>
      <c r="I127" s="10">
        <v>18.680389999999999</v>
      </c>
    </row>
    <row r="128" spans="1:9">
      <c r="A128" s="10" t="s">
        <v>591</v>
      </c>
      <c r="B128" s="10">
        <v>0.2077502</v>
      </c>
      <c r="C128" s="10">
        <v>0.18718689999999999</v>
      </c>
      <c r="D128" s="10">
        <v>0.18297830000000001</v>
      </c>
      <c r="E128" s="10">
        <v>0.18342839999999999</v>
      </c>
      <c r="F128" s="12">
        <v>43647</v>
      </c>
      <c r="G128" s="10">
        <f t="shared" si="2"/>
        <v>18.342839999999999</v>
      </c>
      <c r="I128" s="10">
        <v>18.718689999999999</v>
      </c>
    </row>
    <row r="129" spans="1:9">
      <c r="A129" s="10" t="s">
        <v>592</v>
      </c>
      <c r="B129" s="10">
        <v>0.2084405</v>
      </c>
      <c r="C129" s="10">
        <v>0.1879151</v>
      </c>
      <c r="D129" s="10">
        <v>0.18372659999999999</v>
      </c>
      <c r="E129" s="10">
        <v>0.18506030000000001</v>
      </c>
      <c r="F129" s="12">
        <v>43678</v>
      </c>
      <c r="G129" s="10">
        <f t="shared" si="2"/>
        <v>18.506030000000003</v>
      </c>
      <c r="I129" s="10">
        <v>18.791509999999999</v>
      </c>
    </row>
    <row r="130" spans="1:9">
      <c r="A130" s="10" t="s">
        <v>593</v>
      </c>
      <c r="B130" s="10">
        <v>0.20891499999999999</v>
      </c>
      <c r="C130" s="10">
        <v>0.18830659999999999</v>
      </c>
      <c r="D130" s="10">
        <v>0.18413579999999999</v>
      </c>
      <c r="E130" s="10">
        <v>0.18476210000000001</v>
      </c>
      <c r="F130" s="12">
        <v>43709</v>
      </c>
      <c r="G130" s="10">
        <f t="shared" si="2"/>
        <v>18.476210000000002</v>
      </c>
      <c r="I130" s="10">
        <v>18.830659999999998</v>
      </c>
    </row>
    <row r="131" spans="1:9">
      <c r="A131" s="10" t="s">
        <v>594</v>
      </c>
      <c r="B131" s="10">
        <v>0.2094375</v>
      </c>
      <c r="C131" s="10">
        <v>0.1887952</v>
      </c>
      <c r="D131" s="10">
        <v>0.18457689999999999</v>
      </c>
      <c r="E131" s="10">
        <v>0.18581349999999999</v>
      </c>
      <c r="F131" s="12">
        <v>43739</v>
      </c>
      <c r="G131" s="10">
        <f t="shared" si="2"/>
        <v>18.58135</v>
      </c>
      <c r="I131" s="10">
        <v>18.879519999999999</v>
      </c>
    </row>
    <row r="132" spans="1:9">
      <c r="A132" s="10" t="s">
        <v>595</v>
      </c>
      <c r="B132" s="10">
        <v>0.20965900000000001</v>
      </c>
      <c r="C132" s="10">
        <v>0.18895970000000001</v>
      </c>
      <c r="D132" s="10">
        <v>0.1847203</v>
      </c>
      <c r="E132" s="10">
        <v>0.18490019999999999</v>
      </c>
      <c r="F132" s="12">
        <v>43770</v>
      </c>
      <c r="G132" s="10">
        <f t="shared" si="2"/>
        <v>18.490019999999998</v>
      </c>
      <c r="I132" s="10">
        <v>18.895970000000002</v>
      </c>
    </row>
    <row r="133" spans="1:9">
      <c r="A133" s="10" t="s">
        <v>596</v>
      </c>
      <c r="B133" s="10">
        <v>0.20985309999999999</v>
      </c>
      <c r="C133" s="10">
        <v>0.18912499999999999</v>
      </c>
      <c r="D133" s="10">
        <v>0.18486859999999999</v>
      </c>
      <c r="E133" s="10">
        <v>0.18486859999999999</v>
      </c>
      <c r="F133" s="12">
        <v>43800</v>
      </c>
      <c r="G133" s="10">
        <f t="shared" si="2"/>
        <v>18.48686</v>
      </c>
      <c r="H133" s="10">
        <v>18.48686</v>
      </c>
      <c r="I133" s="10">
        <v>18.912499999999998</v>
      </c>
    </row>
    <row r="134" spans="1:9">
      <c r="A134" s="10" t="s">
        <v>597</v>
      </c>
      <c r="B134" s="10">
        <v>0.21046100000000001</v>
      </c>
      <c r="C134" s="10">
        <v>0.18971869999999999</v>
      </c>
      <c r="D134" s="10">
        <v>0.18542249999999999</v>
      </c>
      <c r="E134" s="10">
        <v>0.18574370000000001</v>
      </c>
      <c r="F134" s="12">
        <v>43831</v>
      </c>
      <c r="G134" s="10">
        <f t="shared" si="2"/>
        <v>18.574370000000002</v>
      </c>
      <c r="H134" s="10">
        <v>18.542249999999999</v>
      </c>
      <c r="I134" s="10">
        <v>18.971869999999999</v>
      </c>
    </row>
    <row r="135" spans="1:9">
      <c r="A135" s="10" t="s">
        <v>598</v>
      </c>
      <c r="B135" s="10">
        <v>0.21068490000000001</v>
      </c>
      <c r="C135" s="10">
        <v>0.1899448</v>
      </c>
      <c r="D135" s="10">
        <v>0.18562509999999999</v>
      </c>
      <c r="E135" s="10">
        <v>0.18493029999999999</v>
      </c>
      <c r="F135" s="12">
        <v>43862</v>
      </c>
      <c r="G135" s="10">
        <f t="shared" si="2"/>
        <v>18.493029999999997</v>
      </c>
      <c r="H135" s="10">
        <v>18.56251</v>
      </c>
      <c r="I135" s="10">
        <v>18.994479999999999</v>
      </c>
    </row>
    <row r="136" spans="1:9">
      <c r="A136" s="10" t="s">
        <v>599</v>
      </c>
      <c r="B136" s="10">
        <v>0.21095130000000001</v>
      </c>
      <c r="C136" s="10">
        <v>0.19021489999999999</v>
      </c>
      <c r="D136" s="10">
        <v>0.18586150000000001</v>
      </c>
      <c r="E136" s="10">
        <v>0.18754190000000001</v>
      </c>
      <c r="F136" s="12">
        <v>43891</v>
      </c>
      <c r="G136" s="10">
        <f t="shared" si="2"/>
        <v>18.754190000000001</v>
      </c>
      <c r="H136" s="10">
        <v>18.58615</v>
      </c>
      <c r="I136" s="10">
        <v>19.02149</v>
      </c>
    </row>
    <row r="137" spans="1:9">
      <c r="A137" s="10" t="s">
        <v>600</v>
      </c>
      <c r="B137" s="10">
        <v>0.2112309</v>
      </c>
      <c r="C137" s="10">
        <v>0.1905048</v>
      </c>
      <c r="D137" s="10">
        <v>0.18618609999999999</v>
      </c>
      <c r="E137" s="10">
        <v>0.18851490000000001</v>
      </c>
      <c r="F137" s="12">
        <v>43922</v>
      </c>
      <c r="G137" s="10">
        <f t="shared" si="2"/>
        <v>18.851490000000002</v>
      </c>
      <c r="H137" s="10">
        <v>18.61861</v>
      </c>
      <c r="I137" s="10">
        <v>19.05048</v>
      </c>
    </row>
    <row r="138" spans="1:9">
      <c r="A138" s="10" t="s">
        <v>601</v>
      </c>
      <c r="B138" s="10">
        <v>0.2117492</v>
      </c>
      <c r="C138" s="10">
        <v>0.1908627</v>
      </c>
      <c r="D138" s="10">
        <v>0.18660640000000001</v>
      </c>
      <c r="E138" s="10">
        <v>0.1915704</v>
      </c>
      <c r="F138" s="12">
        <v>43952</v>
      </c>
      <c r="G138" s="10">
        <f t="shared" si="2"/>
        <v>19.157039999999999</v>
      </c>
      <c r="H138" s="10">
        <v>18.660640000000001</v>
      </c>
      <c r="I138" s="10">
        <v>19.086269999999999</v>
      </c>
    </row>
    <row r="139" spans="1:9">
      <c r="A139" s="10" t="s">
        <v>602</v>
      </c>
      <c r="B139" s="10">
        <v>0.2122095</v>
      </c>
      <c r="C139" s="10">
        <v>0.1913618</v>
      </c>
      <c r="D139" s="10">
        <v>0.18714040000000001</v>
      </c>
      <c r="E139" s="10">
        <v>0.1928957</v>
      </c>
      <c r="F139" s="12">
        <v>43983</v>
      </c>
      <c r="G139" s="10">
        <f t="shared" si="2"/>
        <v>19.289570000000001</v>
      </c>
      <c r="H139" s="10">
        <v>18.714040000000001</v>
      </c>
      <c r="I139" s="10">
        <v>19.13618</v>
      </c>
    </row>
    <row r="140" spans="1:9">
      <c r="A140" s="10" t="s">
        <v>603</v>
      </c>
      <c r="B140" s="10">
        <v>0.21248690000000001</v>
      </c>
      <c r="C140" s="10">
        <v>0.19163089999999999</v>
      </c>
      <c r="D140" s="10">
        <v>0.18739249999999999</v>
      </c>
      <c r="E140" s="10">
        <v>0.19426389999999999</v>
      </c>
      <c r="F140" s="12">
        <v>44013</v>
      </c>
      <c r="G140" s="10">
        <f t="shared" si="2"/>
        <v>19.426389999999998</v>
      </c>
      <c r="H140" s="10">
        <v>18.739249999999998</v>
      </c>
      <c r="I140" s="10">
        <v>19.16309</v>
      </c>
    </row>
    <row r="141" spans="1:9">
      <c r="A141" s="10" t="s">
        <v>604</v>
      </c>
      <c r="B141" s="10">
        <v>0.21286350000000001</v>
      </c>
      <c r="C141" s="10">
        <v>0.1919969</v>
      </c>
      <c r="D141" s="10">
        <v>0.18775430000000001</v>
      </c>
      <c r="E141" s="10">
        <v>0.19342500000000001</v>
      </c>
      <c r="F141" s="12">
        <v>44044</v>
      </c>
      <c r="G141" s="10">
        <f t="shared" si="2"/>
        <v>19.342500000000001</v>
      </c>
      <c r="H141" s="10">
        <v>18.77543</v>
      </c>
      <c r="I141" s="10">
        <v>19.19969</v>
      </c>
    </row>
    <row r="142" spans="1:9">
      <c r="A142" s="10" t="s">
        <v>605</v>
      </c>
      <c r="B142" s="10">
        <v>0.2134316</v>
      </c>
      <c r="C142" s="10">
        <v>0.1925327</v>
      </c>
      <c r="D142" s="10">
        <v>0.18827479999999999</v>
      </c>
      <c r="E142" s="10">
        <v>0.19193009999999999</v>
      </c>
      <c r="F142" s="12">
        <v>44075</v>
      </c>
      <c r="G142" s="10">
        <f t="shared" si="2"/>
        <v>19.193010000000001</v>
      </c>
      <c r="H142" s="10">
        <v>18.827479999999998</v>
      </c>
      <c r="I142" s="10">
        <v>19.253270000000001</v>
      </c>
    </row>
    <row r="143" spans="1:9">
      <c r="A143" s="10" t="s">
        <v>606</v>
      </c>
      <c r="B143" s="10">
        <v>0.21359800000000001</v>
      </c>
      <c r="C143" s="10">
        <v>0.19264919999999999</v>
      </c>
      <c r="D143" s="10">
        <v>0.1883493</v>
      </c>
      <c r="E143" s="10">
        <v>0.19287770000000001</v>
      </c>
      <c r="F143" s="12">
        <v>44105</v>
      </c>
      <c r="G143" s="10">
        <f t="shared" si="2"/>
        <v>19.287770000000002</v>
      </c>
      <c r="H143" s="10">
        <v>18.83493</v>
      </c>
      <c r="I143" s="10">
        <v>19.26492</v>
      </c>
    </row>
    <row r="144" spans="1:9">
      <c r="A144" s="10" t="s">
        <v>607</v>
      </c>
      <c r="B144" s="10">
        <v>0.21392539999999999</v>
      </c>
      <c r="C144" s="10">
        <v>0.1929458</v>
      </c>
      <c r="D144" s="10">
        <v>0.18866820000000001</v>
      </c>
      <c r="E144" s="10">
        <v>0.1925499</v>
      </c>
      <c r="F144" s="12">
        <v>44136</v>
      </c>
      <c r="G144" s="10">
        <f t="shared" si="2"/>
        <v>19.254989999999999</v>
      </c>
      <c r="H144" s="10">
        <v>18.866820000000001</v>
      </c>
      <c r="I144" s="10">
        <v>19.29458</v>
      </c>
    </row>
    <row r="145" spans="1:9">
      <c r="A145" s="10" t="s">
        <v>608</v>
      </c>
      <c r="B145" s="10">
        <v>0.21404629999999999</v>
      </c>
      <c r="C145" s="10">
        <v>0.19312860000000001</v>
      </c>
      <c r="D145" s="10">
        <v>0.18884200000000001</v>
      </c>
      <c r="E145" s="10">
        <v>0.19278400000000001</v>
      </c>
      <c r="F145" s="12">
        <v>44166</v>
      </c>
      <c r="G145" s="10">
        <f t="shared" si="2"/>
        <v>19.278400000000001</v>
      </c>
      <c r="H145" s="10">
        <v>18.8842</v>
      </c>
      <c r="I145" s="10">
        <v>19.312860000000001</v>
      </c>
    </row>
    <row r="146" spans="1:9">
      <c r="A146" s="10" t="s">
        <v>609</v>
      </c>
      <c r="B146" s="10">
        <v>0.21411089999999999</v>
      </c>
      <c r="C146" s="10">
        <v>0.19319890000000001</v>
      </c>
      <c r="D146" s="10">
        <v>0.18887470000000001</v>
      </c>
      <c r="E146" s="10">
        <v>0.19376019999999999</v>
      </c>
      <c r="F146" s="12">
        <v>44197</v>
      </c>
      <c r="G146" s="10">
        <f t="shared" si="2"/>
        <v>19.37602</v>
      </c>
      <c r="H146" s="10">
        <v>18.88747</v>
      </c>
      <c r="I146" s="10">
        <v>19.319890000000001</v>
      </c>
    </row>
    <row r="147" spans="1:9">
      <c r="A147" s="10" t="s">
        <v>610</v>
      </c>
      <c r="B147" s="10">
        <v>0.2145225</v>
      </c>
      <c r="C147" s="10">
        <v>0.19358900000000001</v>
      </c>
      <c r="D147" s="10">
        <v>0.18931410000000001</v>
      </c>
      <c r="E147" s="10">
        <v>0.19342670000000001</v>
      </c>
      <c r="F147" s="12">
        <v>44228</v>
      </c>
      <c r="G147" s="10">
        <f t="shared" si="2"/>
        <v>19.342670000000002</v>
      </c>
      <c r="H147" s="10">
        <v>18.93141</v>
      </c>
      <c r="I147" s="10">
        <v>19.358900000000002</v>
      </c>
    </row>
    <row r="148" spans="1:9">
      <c r="A148" s="10" t="s">
        <v>611</v>
      </c>
      <c r="B148" s="10">
        <v>0.214806</v>
      </c>
      <c r="C148" s="10">
        <v>0.1938638</v>
      </c>
      <c r="D148" s="10">
        <v>0.1896024</v>
      </c>
      <c r="E148" s="10">
        <v>0.19376669999999999</v>
      </c>
      <c r="F148" s="12">
        <v>44256</v>
      </c>
      <c r="G148" s="10">
        <f t="shared" si="2"/>
        <v>19.376669999999997</v>
      </c>
      <c r="H148" s="10">
        <v>18.960239999999999</v>
      </c>
      <c r="I148" s="10">
        <v>19.386379999999999</v>
      </c>
    </row>
    <row r="149" spans="1:9">
      <c r="F149" s="12">
        <v>44287</v>
      </c>
      <c r="G149" s="10">
        <v>19.494439999999997</v>
      </c>
      <c r="H149" s="10">
        <v>19.00573</v>
      </c>
      <c r="I149" s="10">
        <v>19.43488</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4</vt:i4>
      </vt:variant>
      <vt:variant>
        <vt:lpstr>Named Ranges</vt:lpstr>
      </vt:variant>
      <vt:variant>
        <vt:i4>2</vt:i4>
      </vt:variant>
    </vt:vector>
  </HeadingPairs>
  <TitlesOfParts>
    <vt:vector size="10" baseType="lpstr">
      <vt:lpstr>Data1</vt:lpstr>
      <vt:lpstr>Data2</vt:lpstr>
      <vt:lpstr>Data3</vt:lpstr>
      <vt:lpstr>Data4</vt:lpstr>
      <vt:lpstr>Chart1</vt:lpstr>
      <vt:lpstr>Chart2</vt:lpstr>
      <vt:lpstr>Chart3</vt:lpstr>
      <vt:lpstr>Chart4</vt:lpstr>
      <vt:lpstr>Data1!_DLX04321.USE</vt:lpstr>
      <vt:lpstr>Data2!_DLX04321.USE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2021-06-01T20:28:16Z</dcterms:created>
  <dcterms:modified xsi:type="dcterms:W3CDTF">2021-06-01T20:29:07Z</dcterms:modified>
</cp:coreProperties>
</file>