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edsharesites.frb.org/dist/11K/DALLAS/PA/PUB/Dallas Fed Economics/2021/01_June/0210_Stuermer_CleanEnergy/"/>
    </mc:Choice>
  </mc:AlternateContent>
  <xr:revisionPtr revIDLastSave="0" documentId="13_ncr:1_{D2DBBC8D-4369-46BF-B8EE-2212608C2707}" xr6:coauthVersionLast="45" xr6:coauthVersionMax="45" xr10:uidLastSave="{00000000-0000-0000-0000-000000000000}"/>
  <bookViews>
    <workbookView xWindow="-120" yWindow="-120" windowWidth="25440" windowHeight="15390" activeTab="4" xr2:uid="{6448BDBA-E706-4780-B3B9-A5AF5F0EBE5E}"/>
  </bookViews>
  <sheets>
    <sheet name="Chart 1" sheetId="2" r:id="rId1"/>
    <sheet name="Data2" sheetId="10" state="hidden" r:id="rId2"/>
    <sheet name="Chart2" sheetId="11" state="hidden" r:id="rId3"/>
    <sheet name="Data Chart 1" sheetId="1" r:id="rId4"/>
    <sheet name="Chart 2" sheetId="13" r:id="rId5"/>
    <sheet name="Data Chart 2" sheetId="1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2" l="1"/>
  <c r="D9" i="12"/>
  <c r="B9" i="12"/>
  <c r="G10" i="12"/>
  <c r="F3" i="12"/>
  <c r="G3" i="12"/>
  <c r="F4" i="12"/>
  <c r="G4" i="12"/>
  <c r="F5" i="12"/>
  <c r="G5" i="12"/>
  <c r="F6" i="12"/>
  <c r="G6" i="12"/>
  <c r="F7" i="12"/>
  <c r="G7" i="12"/>
  <c r="F8" i="12"/>
  <c r="G8" i="12"/>
  <c r="F2" i="12"/>
  <c r="F10" i="12" s="1"/>
  <c r="G2" i="12"/>
  <c r="E3" i="12"/>
  <c r="E4" i="12"/>
  <c r="E5" i="12"/>
  <c r="E6" i="12"/>
  <c r="E7" i="12"/>
  <c r="E8" i="12"/>
  <c r="E2" i="12"/>
</calcChain>
</file>

<file path=xl/sharedStrings.xml><?xml version="1.0" encoding="utf-8"?>
<sst xmlns="http://schemas.openxmlformats.org/spreadsheetml/2006/main" count="31" uniqueCount="31">
  <si>
    <t>Employment</t>
  </si>
  <si>
    <t>Nondurables Manufacturing</t>
  </si>
  <si>
    <t>Durables Manufacturing</t>
  </si>
  <si>
    <t>Utilities</t>
  </si>
  <si>
    <t>Transportation</t>
  </si>
  <si>
    <t xml:space="preserve">Construction </t>
  </si>
  <si>
    <t>Other Services, except government</t>
  </si>
  <si>
    <t>Finance, Insurance, and Real Estate</t>
  </si>
  <si>
    <t>Professional and Business Services</t>
  </si>
  <si>
    <t>Information</t>
  </si>
  <si>
    <t>Education, Health care, and Social Assistance</t>
  </si>
  <si>
    <t>Wholesale/Retail Trade</t>
  </si>
  <si>
    <t>Arts, Entertainment, and Recreation</t>
  </si>
  <si>
    <t>Agriculture, Forestry, Fishing, and Hunting</t>
  </si>
  <si>
    <t>Mining (including Oil &amp; Gas)</t>
  </si>
  <si>
    <t>Coal</t>
  </si>
  <si>
    <t>Natural gas</t>
  </si>
  <si>
    <t>Nuclear</t>
  </si>
  <si>
    <t>Hydro</t>
  </si>
  <si>
    <t>Shares</t>
  </si>
  <si>
    <t>Oil</t>
  </si>
  <si>
    <t>Bioenergy</t>
  </si>
  <si>
    <t>Nominal GDP</t>
  </si>
  <si>
    <t>Fossil fuels share</t>
  </si>
  <si>
    <t>Total</t>
  </si>
  <si>
    <t>Directly impacted</t>
  </si>
  <si>
    <t>Indirectly impacted</t>
  </si>
  <si>
    <t>Less impacted</t>
  </si>
  <si>
    <t>Other renewables</t>
  </si>
  <si>
    <t xml:space="preserve">2040: Stated-policies scenario </t>
  </si>
  <si>
    <t xml:space="preserve">2040: Sustainable-development scenario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</si>
</sst>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1" fontId="0" fillId="0" borderId="0" xfId="0" applyNumberFormat="1"/>
    <xf numFmtId="0" fontId="0" fillId="0" borderId="0" xfId="0" applyFill="1"/>
    <xf numFmtId="164" fontId="0" fillId="0" borderId="0" xfId="1" applyNumberFormat="1" applyFont="1" applyFill="1"/>
    <xf numFmtId="1" fontId="0" fillId="0" borderId="0" xfId="0" applyNumberFormat="1" applyFill="1"/>
    <xf numFmtId="2" fontId="0" fillId="0" borderId="0" xfId="0" applyNumberFormat="1"/>
    <xf numFmtId="164" fontId="0" fillId="0" borderId="0" xfId="0" applyNumberFormat="1"/>
  </cellXfs>
  <cellStyles count="2">
    <cellStyle name="Comma" xfId="1" builtinId="3"/>
    <cellStyle name="Normal" xfId="0" builtinId="0"/>
  </cellStyles>
  <dxfs count="0"/>
  <tableStyles count="0" defaultTableStyle="TableStyleMedium2" defaultPivotStyle="PivotStyleLight16"/>
  <colors>
    <mruColors>
      <color rgb="FFBB9C6A"/>
      <color rgb="FF2E4153"/>
      <color rgb="FF563887"/>
      <color rgb="FF6F9C99"/>
      <color rgb="FFA7B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chartsheet" Target="chartsheets/sheet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customXml" Target="../customXml/item1.xml"/><Relationship Id="rId5" Type="http://schemas.openxmlformats.org/officeDocument/2006/relationships/chartsheet" Target="chartsheets/sheet3.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77638828582752E-2"/>
          <c:y val="0.12512130516812855"/>
          <c:w val="0.86859036041233195"/>
          <c:h val="0.57487502782507449"/>
        </c:manualLayout>
      </c:layout>
      <c:barChart>
        <c:barDir val="col"/>
        <c:grouping val="stacked"/>
        <c:varyColors val="0"/>
        <c:ser>
          <c:idx val="2"/>
          <c:order val="0"/>
          <c:tx>
            <c:strRef>
              <c:f>'Data Chart 1'!$D$1</c:f>
              <c:strCache>
                <c:ptCount val="1"/>
                <c:pt idx="0">
                  <c:v>Less impacted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Chart 1'!$A$2:$A$3</c:f>
              <c:strCache>
                <c:ptCount val="2"/>
                <c:pt idx="0">
                  <c:v>Nominal GDP</c:v>
                </c:pt>
                <c:pt idx="1">
                  <c:v>Employment</c:v>
                </c:pt>
              </c:strCache>
            </c:strRef>
          </c:cat>
          <c:val>
            <c:numRef>
              <c:f>'Data Chart 1'!$D$2:$D$3</c:f>
              <c:numCache>
                <c:formatCode>0</c:formatCode>
                <c:ptCount val="2"/>
                <c:pt idx="0">
                  <c:v>69</c:v>
                </c:pt>
                <c:pt idx="1">
                  <c:v>82</c:v>
                </c:pt>
              </c:numCache>
            </c:numRef>
          </c:val>
          <c:extLst>
            <c:ext xmlns:c16="http://schemas.microsoft.com/office/drawing/2014/chart" uri="{C3380CC4-5D6E-409C-BE32-E72D297353CC}">
              <c16:uniqueId val="{00000002-FDF6-409D-95EE-A390C8773D73}"/>
            </c:ext>
          </c:extLst>
        </c:ser>
        <c:ser>
          <c:idx val="1"/>
          <c:order val="1"/>
          <c:tx>
            <c:strRef>
              <c:f>'Data Chart 1'!$C$1</c:f>
              <c:strCache>
                <c:ptCount val="1"/>
                <c:pt idx="0">
                  <c:v>Indirectly impacted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Chart 1'!$A$2:$A$3</c:f>
              <c:strCache>
                <c:ptCount val="2"/>
                <c:pt idx="0">
                  <c:v>Nominal GDP</c:v>
                </c:pt>
                <c:pt idx="1">
                  <c:v>Employment</c:v>
                </c:pt>
              </c:strCache>
            </c:strRef>
          </c:cat>
          <c:val>
            <c:numRef>
              <c:f>'Data Chart 1'!$C$2:$C$3</c:f>
              <c:numCache>
                <c:formatCode>0</c:formatCode>
                <c:ptCount val="2"/>
                <c:pt idx="0">
                  <c:v>12</c:v>
                </c:pt>
                <c:pt idx="1">
                  <c:v>3.583162890706943</c:v>
                </c:pt>
              </c:numCache>
            </c:numRef>
          </c:val>
          <c:extLst>
            <c:ext xmlns:c16="http://schemas.microsoft.com/office/drawing/2014/chart" uri="{C3380CC4-5D6E-409C-BE32-E72D297353CC}">
              <c16:uniqueId val="{00000001-FDF6-409D-95EE-A390C8773D73}"/>
            </c:ext>
          </c:extLst>
        </c:ser>
        <c:ser>
          <c:idx val="0"/>
          <c:order val="2"/>
          <c:tx>
            <c:strRef>
              <c:f>'Data Chart 1'!$B$1</c:f>
              <c:strCache>
                <c:ptCount val="1"/>
                <c:pt idx="0">
                  <c:v>Directly impacted</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Chart 1'!$A$2:$A$3</c:f>
              <c:strCache>
                <c:ptCount val="2"/>
                <c:pt idx="0">
                  <c:v>Nominal GDP</c:v>
                </c:pt>
                <c:pt idx="1">
                  <c:v>Employment</c:v>
                </c:pt>
              </c:strCache>
            </c:strRef>
          </c:cat>
          <c:val>
            <c:numRef>
              <c:f>'Data Chart 1'!$B$2:$B$3</c:f>
              <c:numCache>
                <c:formatCode>0</c:formatCode>
                <c:ptCount val="2"/>
                <c:pt idx="0">
                  <c:v>19.2</c:v>
                </c:pt>
                <c:pt idx="1">
                  <c:v>14</c:v>
                </c:pt>
              </c:numCache>
            </c:numRef>
          </c:val>
          <c:extLst>
            <c:ext xmlns:c16="http://schemas.microsoft.com/office/drawing/2014/chart" uri="{C3380CC4-5D6E-409C-BE32-E72D297353CC}">
              <c16:uniqueId val="{00000000-FDF6-409D-95EE-A390C8773D73}"/>
            </c:ext>
          </c:extLst>
        </c:ser>
        <c:dLbls>
          <c:dLblPos val="ctr"/>
          <c:showLegendKey val="0"/>
          <c:showVal val="1"/>
          <c:showCatName val="0"/>
          <c:showSerName val="0"/>
          <c:showPercent val="0"/>
          <c:showBubbleSize val="0"/>
        </c:dLbls>
        <c:gapWidth val="150"/>
        <c:overlap val="100"/>
        <c:axId val="1754141183"/>
        <c:axId val="1613522751"/>
      </c:barChart>
      <c:catAx>
        <c:axId val="1754141183"/>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613522751"/>
        <c:crosses val="autoZero"/>
        <c:auto val="1"/>
        <c:lblAlgn val="ctr"/>
        <c:lblOffset val="100"/>
        <c:noMultiLvlLbl val="0"/>
      </c:catAx>
      <c:valAx>
        <c:axId val="1613522751"/>
        <c:scaling>
          <c:orientation val="minMax"/>
          <c:max val="1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5414118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39623390116384"/>
          <c:y val="8.4760670286236503E-2"/>
          <c:w val="0.59571368200381258"/>
          <c:h val="0.62630250167758328"/>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6-E54C-4197-83A5-4DEC4213E073}"/>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5-E54C-4197-83A5-4DEC4213E073}"/>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4-E54C-4197-83A5-4DEC4213E073}"/>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3-E54C-4197-83A5-4DEC4213E073}"/>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2-E54C-4197-83A5-4DEC4213E073}"/>
              </c:ext>
            </c:extLst>
          </c:dPt>
          <c:cat>
            <c:strRef>
              <c:f>Data2!$A$1:$A$14</c:f>
              <c:strCache>
                <c:ptCount val="14"/>
                <c:pt idx="0">
                  <c:v>Utilities</c:v>
                </c:pt>
                <c:pt idx="1">
                  <c:v>Construction </c:v>
                </c:pt>
                <c:pt idx="2">
                  <c:v>Durables Manufacturing</c:v>
                </c:pt>
                <c:pt idx="3">
                  <c:v>Mining (including Oil &amp; Gas)</c:v>
                </c:pt>
                <c:pt idx="4">
                  <c:v>Transportation</c:v>
                </c:pt>
                <c:pt idx="5">
                  <c:v>Other Services, except government</c:v>
                </c:pt>
                <c:pt idx="6">
                  <c:v>Finance, Insurance, and Real Estate</c:v>
                </c:pt>
                <c:pt idx="7">
                  <c:v>Wholesale/Retail Trade</c:v>
                </c:pt>
                <c:pt idx="8">
                  <c:v>Nondurables Manufacturing</c:v>
                </c:pt>
                <c:pt idx="9">
                  <c:v>Professional and Business Services</c:v>
                </c:pt>
                <c:pt idx="10">
                  <c:v>Arts, Entertainment, and Recreation</c:v>
                </c:pt>
                <c:pt idx="11">
                  <c:v>Agriculture, Forestry, Fishing, and Hunting</c:v>
                </c:pt>
                <c:pt idx="12">
                  <c:v>Education, Health care, and Social Assistance</c:v>
                </c:pt>
                <c:pt idx="13">
                  <c:v>Information</c:v>
                </c:pt>
              </c:strCache>
            </c:strRef>
          </c:cat>
          <c:val>
            <c:numRef>
              <c:f>Data2!$B$1:$B$14</c:f>
              <c:numCache>
                <c:formatCode>General</c:formatCode>
                <c:ptCount val="14"/>
                <c:pt idx="0">
                  <c:v>60.015360617282482</c:v>
                </c:pt>
                <c:pt idx="1">
                  <c:v>42.239076284770391</c:v>
                </c:pt>
                <c:pt idx="2">
                  <c:v>41.425441051905402</c:v>
                </c:pt>
                <c:pt idx="3">
                  <c:v>37.385906995127236</c:v>
                </c:pt>
                <c:pt idx="4">
                  <c:v>34.469755951868763</c:v>
                </c:pt>
                <c:pt idx="5">
                  <c:v>15.059564174451676</c:v>
                </c:pt>
                <c:pt idx="6">
                  <c:v>14.568967438294283</c:v>
                </c:pt>
                <c:pt idx="7">
                  <c:v>12.036290967392766</c:v>
                </c:pt>
                <c:pt idx="8">
                  <c:v>9.7671720312634811</c:v>
                </c:pt>
                <c:pt idx="9">
                  <c:v>9.2876725949314096</c:v>
                </c:pt>
                <c:pt idx="10">
                  <c:v>9.2495431045675769</c:v>
                </c:pt>
                <c:pt idx="11">
                  <c:v>8.0934149620000007</c:v>
                </c:pt>
                <c:pt idx="12">
                  <c:v>6.7088223798781828</c:v>
                </c:pt>
                <c:pt idx="13">
                  <c:v>6.3228481877862208</c:v>
                </c:pt>
              </c:numCache>
            </c:numRef>
          </c:val>
          <c:extLst>
            <c:ext xmlns:c16="http://schemas.microsoft.com/office/drawing/2014/chart" uri="{C3380CC4-5D6E-409C-BE32-E72D297353CC}">
              <c16:uniqueId val="{00000000-E54C-4197-83A5-4DEC4213E073}"/>
            </c:ext>
          </c:extLst>
        </c:ser>
        <c:dLbls>
          <c:showLegendKey val="0"/>
          <c:showVal val="0"/>
          <c:showCatName val="0"/>
          <c:showSerName val="0"/>
          <c:showPercent val="0"/>
          <c:showBubbleSize val="0"/>
        </c:dLbls>
        <c:gapWidth val="182"/>
        <c:axId val="1046050096"/>
        <c:axId val="1852499104"/>
      </c:barChart>
      <c:catAx>
        <c:axId val="1046050096"/>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52499104"/>
        <c:crosses val="autoZero"/>
        <c:auto val="1"/>
        <c:lblAlgn val="ctr"/>
        <c:lblOffset val="100"/>
        <c:noMultiLvlLbl val="0"/>
      </c:catAx>
      <c:valAx>
        <c:axId val="1852499104"/>
        <c:scaling>
          <c:orientation val="minMax"/>
        </c:scaling>
        <c:delete val="0"/>
        <c:axPos val="b"/>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46050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1075859264954E-2"/>
          <c:y val="0.13855472301968308"/>
          <c:w val="0.89475087914645546"/>
          <c:h val="0.65655838405978373"/>
        </c:manualLayout>
      </c:layout>
      <c:barChart>
        <c:barDir val="col"/>
        <c:grouping val="stacked"/>
        <c:varyColors val="0"/>
        <c:ser>
          <c:idx val="0"/>
          <c:order val="0"/>
          <c:tx>
            <c:strRef>
              <c:f>'Data Chart 2'!$A$2</c:f>
              <c:strCache>
                <c:ptCount val="1"/>
                <c:pt idx="0">
                  <c:v>Coal</c:v>
                </c:pt>
              </c:strCache>
            </c:strRef>
          </c:tx>
          <c:spPr>
            <a:solidFill>
              <a:srgbClr val="C00000"/>
            </a:solidFill>
            <a:ln>
              <a:noFill/>
            </a:ln>
            <a:effectLst/>
          </c:spPr>
          <c:invertIfNegative val="0"/>
          <c:cat>
            <c:strRef>
              <c:f>'Data Chart 2'!$B$1:$D$1</c:f>
              <c:strCache>
                <c:ptCount val="3"/>
                <c:pt idx="0">
                  <c:v>2019</c:v>
                </c:pt>
                <c:pt idx="1">
                  <c:v>2040: Stated-policies scenario </c:v>
                </c:pt>
                <c:pt idx="2">
                  <c:v>2040: Sustainable-development scenario </c:v>
                </c:pt>
              </c:strCache>
            </c:strRef>
          </c:cat>
          <c:val>
            <c:numRef>
              <c:f>'Data Chart 2'!$B$2:$D$2</c:f>
              <c:numCache>
                <c:formatCode>0</c:formatCode>
                <c:ptCount val="3"/>
                <c:pt idx="0" formatCode="_(* #,##0_);_(* \(#,##0\);_(* &quot;-&quot;??_);_(@_)">
                  <c:v>275</c:v>
                </c:pt>
                <c:pt idx="1">
                  <c:v>79</c:v>
                </c:pt>
                <c:pt idx="2">
                  <c:v>22</c:v>
                </c:pt>
              </c:numCache>
            </c:numRef>
          </c:val>
          <c:extLst>
            <c:ext xmlns:c16="http://schemas.microsoft.com/office/drawing/2014/chart" uri="{C3380CC4-5D6E-409C-BE32-E72D297353CC}">
              <c16:uniqueId val="{00000000-5969-454F-BCC8-17816B2D89BC}"/>
            </c:ext>
          </c:extLst>
        </c:ser>
        <c:ser>
          <c:idx val="1"/>
          <c:order val="1"/>
          <c:tx>
            <c:strRef>
              <c:f>'Data Chart 2'!$A$3</c:f>
              <c:strCache>
                <c:ptCount val="1"/>
                <c:pt idx="0">
                  <c:v>Oil</c:v>
                </c:pt>
              </c:strCache>
            </c:strRef>
          </c:tx>
          <c:spPr>
            <a:solidFill>
              <a:srgbClr val="BB9C6A"/>
            </a:solidFill>
            <a:ln>
              <a:noFill/>
            </a:ln>
            <a:effectLst/>
          </c:spPr>
          <c:invertIfNegative val="0"/>
          <c:dPt>
            <c:idx val="0"/>
            <c:invertIfNegative val="0"/>
            <c:bubble3D val="0"/>
            <c:spPr>
              <a:solidFill>
                <a:srgbClr val="BB9C6A"/>
              </a:solidFill>
              <a:ln>
                <a:noFill/>
              </a:ln>
              <a:effectLst/>
            </c:spPr>
            <c:extLst>
              <c:ext xmlns:c16="http://schemas.microsoft.com/office/drawing/2014/chart" uri="{C3380CC4-5D6E-409C-BE32-E72D297353CC}">
                <c16:uniqueId val="{00000007-5969-454F-BCC8-17816B2D89BC}"/>
              </c:ext>
            </c:extLst>
          </c:dPt>
          <c:dPt>
            <c:idx val="1"/>
            <c:invertIfNegative val="0"/>
            <c:bubble3D val="0"/>
            <c:spPr>
              <a:solidFill>
                <a:srgbClr val="BB9C6A"/>
              </a:solidFill>
              <a:ln>
                <a:noFill/>
              </a:ln>
              <a:effectLst/>
            </c:spPr>
            <c:extLst>
              <c:ext xmlns:c16="http://schemas.microsoft.com/office/drawing/2014/chart" uri="{C3380CC4-5D6E-409C-BE32-E72D297353CC}">
                <c16:uniqueId val="{00000008-5969-454F-BCC8-17816B2D89BC}"/>
              </c:ext>
            </c:extLst>
          </c:dPt>
          <c:dPt>
            <c:idx val="2"/>
            <c:invertIfNegative val="0"/>
            <c:bubble3D val="0"/>
            <c:spPr>
              <a:solidFill>
                <a:srgbClr val="BB9C6A"/>
              </a:solidFill>
              <a:ln>
                <a:noFill/>
              </a:ln>
              <a:effectLst/>
            </c:spPr>
            <c:extLst>
              <c:ext xmlns:c16="http://schemas.microsoft.com/office/drawing/2014/chart" uri="{C3380CC4-5D6E-409C-BE32-E72D297353CC}">
                <c16:uniqueId val="{00000009-5969-454F-BCC8-17816B2D89BC}"/>
              </c:ext>
            </c:extLst>
          </c:dPt>
          <c:cat>
            <c:strRef>
              <c:f>'Data Chart 2'!$B$1:$D$1</c:f>
              <c:strCache>
                <c:ptCount val="3"/>
                <c:pt idx="0">
                  <c:v>2019</c:v>
                </c:pt>
                <c:pt idx="1">
                  <c:v>2040: Stated-policies scenario </c:v>
                </c:pt>
                <c:pt idx="2">
                  <c:v>2040: Sustainable-development scenario </c:v>
                </c:pt>
              </c:strCache>
            </c:strRef>
          </c:cat>
          <c:val>
            <c:numRef>
              <c:f>'Data Chart 2'!$B$3:$D$3</c:f>
              <c:numCache>
                <c:formatCode>0</c:formatCode>
                <c:ptCount val="3"/>
                <c:pt idx="0" formatCode="_(* #,##0_);_(* \(#,##0\);_(* &quot;-&quot;??_);_(@_)">
                  <c:v>802</c:v>
                </c:pt>
                <c:pt idx="1">
                  <c:v>668</c:v>
                </c:pt>
                <c:pt idx="2">
                  <c:v>353</c:v>
                </c:pt>
              </c:numCache>
            </c:numRef>
          </c:val>
          <c:extLst>
            <c:ext xmlns:c16="http://schemas.microsoft.com/office/drawing/2014/chart" uri="{C3380CC4-5D6E-409C-BE32-E72D297353CC}">
              <c16:uniqueId val="{00000001-5969-454F-BCC8-17816B2D89BC}"/>
            </c:ext>
          </c:extLst>
        </c:ser>
        <c:ser>
          <c:idx val="2"/>
          <c:order val="2"/>
          <c:tx>
            <c:strRef>
              <c:f>'Data Chart 2'!$A$4</c:f>
              <c:strCache>
                <c:ptCount val="1"/>
                <c:pt idx="0">
                  <c:v>Natural gas</c:v>
                </c:pt>
              </c:strCache>
            </c:strRef>
          </c:tx>
          <c:spPr>
            <a:solidFill>
              <a:srgbClr val="2E4153"/>
            </a:solidFill>
            <a:ln>
              <a:noFill/>
            </a:ln>
            <a:effectLst/>
          </c:spPr>
          <c:invertIfNegative val="0"/>
          <c:cat>
            <c:strRef>
              <c:f>'Data Chart 2'!$B$1:$D$1</c:f>
              <c:strCache>
                <c:ptCount val="3"/>
                <c:pt idx="0">
                  <c:v>2019</c:v>
                </c:pt>
                <c:pt idx="1">
                  <c:v>2040: Stated-policies scenario </c:v>
                </c:pt>
                <c:pt idx="2">
                  <c:v>2040: Sustainable-development scenario </c:v>
                </c:pt>
              </c:strCache>
            </c:strRef>
          </c:cat>
          <c:val>
            <c:numRef>
              <c:f>'Data Chart 2'!$B$4:$D$4</c:f>
              <c:numCache>
                <c:formatCode>0</c:formatCode>
                <c:ptCount val="3"/>
                <c:pt idx="0" formatCode="_(* #,##0_);_(* \(#,##0\);_(* &quot;-&quot;??_);_(@_)">
                  <c:v>730</c:v>
                </c:pt>
                <c:pt idx="1">
                  <c:v>747</c:v>
                </c:pt>
                <c:pt idx="2">
                  <c:v>401</c:v>
                </c:pt>
              </c:numCache>
            </c:numRef>
          </c:val>
          <c:extLst>
            <c:ext xmlns:c16="http://schemas.microsoft.com/office/drawing/2014/chart" uri="{C3380CC4-5D6E-409C-BE32-E72D297353CC}">
              <c16:uniqueId val="{00000002-5969-454F-BCC8-17816B2D89BC}"/>
            </c:ext>
          </c:extLst>
        </c:ser>
        <c:ser>
          <c:idx val="3"/>
          <c:order val="3"/>
          <c:tx>
            <c:strRef>
              <c:f>'Data Chart 2'!$A$5</c:f>
              <c:strCache>
                <c:ptCount val="1"/>
                <c:pt idx="0">
                  <c:v>Nuclear</c:v>
                </c:pt>
              </c:strCache>
            </c:strRef>
          </c:tx>
          <c:spPr>
            <a:solidFill>
              <a:srgbClr val="A7B2BC"/>
            </a:solidFill>
            <a:ln>
              <a:noFill/>
            </a:ln>
            <a:effectLst/>
          </c:spPr>
          <c:invertIfNegative val="0"/>
          <c:cat>
            <c:strRef>
              <c:f>'Data Chart 2'!$B$1:$D$1</c:f>
              <c:strCache>
                <c:ptCount val="3"/>
                <c:pt idx="0">
                  <c:v>2019</c:v>
                </c:pt>
                <c:pt idx="1">
                  <c:v>2040: Stated-policies scenario </c:v>
                </c:pt>
                <c:pt idx="2">
                  <c:v>2040: Sustainable-development scenario </c:v>
                </c:pt>
              </c:strCache>
            </c:strRef>
          </c:cat>
          <c:val>
            <c:numRef>
              <c:f>'Data Chart 2'!$B$5:$D$5</c:f>
              <c:numCache>
                <c:formatCode>0</c:formatCode>
                <c:ptCount val="3"/>
                <c:pt idx="0" formatCode="_(* #,##0_);_(* \(#,##0\);_(* &quot;-&quot;??_);_(@_)">
                  <c:v>220</c:v>
                </c:pt>
                <c:pt idx="1">
                  <c:v>149</c:v>
                </c:pt>
                <c:pt idx="2">
                  <c:v>185</c:v>
                </c:pt>
              </c:numCache>
            </c:numRef>
          </c:val>
          <c:extLst>
            <c:ext xmlns:c16="http://schemas.microsoft.com/office/drawing/2014/chart" uri="{C3380CC4-5D6E-409C-BE32-E72D297353CC}">
              <c16:uniqueId val="{00000003-5969-454F-BCC8-17816B2D89BC}"/>
            </c:ext>
          </c:extLst>
        </c:ser>
        <c:ser>
          <c:idx val="4"/>
          <c:order val="4"/>
          <c:tx>
            <c:strRef>
              <c:f>'Data Chart 2'!$A$6</c:f>
              <c:strCache>
                <c:ptCount val="1"/>
                <c:pt idx="0">
                  <c:v>Hydro</c:v>
                </c:pt>
              </c:strCache>
            </c:strRef>
          </c:tx>
          <c:spPr>
            <a:solidFill>
              <a:srgbClr val="6F9C99"/>
            </a:solidFill>
            <a:ln>
              <a:noFill/>
            </a:ln>
            <a:effectLst/>
          </c:spPr>
          <c:invertIfNegative val="0"/>
          <c:cat>
            <c:strRef>
              <c:f>'Data Chart 2'!$B$1:$D$1</c:f>
              <c:strCache>
                <c:ptCount val="3"/>
                <c:pt idx="0">
                  <c:v>2019</c:v>
                </c:pt>
                <c:pt idx="1">
                  <c:v>2040: Stated-policies scenario </c:v>
                </c:pt>
                <c:pt idx="2">
                  <c:v>2040: Sustainable-development scenario </c:v>
                </c:pt>
              </c:strCache>
            </c:strRef>
          </c:cat>
          <c:val>
            <c:numRef>
              <c:f>'Data Chart 2'!$B$6:$D$6</c:f>
              <c:numCache>
                <c:formatCode>0</c:formatCode>
                <c:ptCount val="3"/>
                <c:pt idx="0" formatCode="_(* #,##0_);_(* \(#,##0\);_(* &quot;-&quot;??_);_(@_)">
                  <c:v>24</c:v>
                </c:pt>
                <c:pt idx="1">
                  <c:v>28</c:v>
                </c:pt>
                <c:pt idx="2">
                  <c:v>30</c:v>
                </c:pt>
              </c:numCache>
            </c:numRef>
          </c:val>
          <c:extLst>
            <c:ext xmlns:c16="http://schemas.microsoft.com/office/drawing/2014/chart" uri="{C3380CC4-5D6E-409C-BE32-E72D297353CC}">
              <c16:uniqueId val="{00000004-5969-454F-BCC8-17816B2D89BC}"/>
            </c:ext>
          </c:extLst>
        </c:ser>
        <c:ser>
          <c:idx val="5"/>
          <c:order val="5"/>
          <c:tx>
            <c:strRef>
              <c:f>'Data Chart 2'!$A$7</c:f>
              <c:strCache>
                <c:ptCount val="1"/>
                <c:pt idx="0">
                  <c:v>Bioenergy</c:v>
                </c:pt>
              </c:strCache>
            </c:strRef>
          </c:tx>
          <c:spPr>
            <a:solidFill>
              <a:srgbClr val="563887"/>
            </a:solidFill>
            <a:ln>
              <a:noFill/>
            </a:ln>
            <a:effectLst/>
          </c:spPr>
          <c:invertIfNegative val="0"/>
          <c:cat>
            <c:strRef>
              <c:f>'Data Chart 2'!$B$1:$D$1</c:f>
              <c:strCache>
                <c:ptCount val="3"/>
                <c:pt idx="0">
                  <c:v>2019</c:v>
                </c:pt>
                <c:pt idx="1">
                  <c:v>2040: Stated-policies scenario </c:v>
                </c:pt>
                <c:pt idx="2">
                  <c:v>2040: Sustainable-development scenario </c:v>
                </c:pt>
              </c:strCache>
            </c:strRef>
          </c:cat>
          <c:val>
            <c:numRef>
              <c:f>'Data Chart 2'!$B$7:$D$7</c:f>
              <c:numCache>
                <c:formatCode>0</c:formatCode>
                <c:ptCount val="3"/>
                <c:pt idx="0" formatCode="_(* #,##0_);_(* \(#,##0\);_(* &quot;-&quot;??_);_(@_)">
                  <c:v>115</c:v>
                </c:pt>
                <c:pt idx="1">
                  <c:v>170</c:v>
                </c:pt>
                <c:pt idx="2">
                  <c:v>237</c:v>
                </c:pt>
              </c:numCache>
            </c:numRef>
          </c:val>
          <c:extLst>
            <c:ext xmlns:c16="http://schemas.microsoft.com/office/drawing/2014/chart" uri="{C3380CC4-5D6E-409C-BE32-E72D297353CC}">
              <c16:uniqueId val="{00000005-5969-454F-BCC8-17816B2D89BC}"/>
            </c:ext>
          </c:extLst>
        </c:ser>
        <c:ser>
          <c:idx val="6"/>
          <c:order val="6"/>
          <c:tx>
            <c:strRef>
              <c:f>'Data Chart 2'!$A$8</c:f>
              <c:strCache>
                <c:ptCount val="1"/>
                <c:pt idx="0">
                  <c:v>Other renewables</c:v>
                </c:pt>
              </c:strCache>
            </c:strRef>
          </c:tx>
          <c:spPr>
            <a:solidFill>
              <a:schemeClr val="accent5">
                <a:lumMod val="75000"/>
              </a:schemeClr>
            </a:solidFill>
            <a:ln>
              <a:noFill/>
            </a:ln>
            <a:effectLst/>
          </c:spPr>
          <c:invertIfNegative val="0"/>
          <c:val>
            <c:numRef>
              <c:f>'Data Chart 2'!$B$8:$D$8</c:f>
              <c:numCache>
                <c:formatCode>0</c:formatCode>
                <c:ptCount val="3"/>
                <c:pt idx="0" formatCode="_(* #,##0_);_(* \(#,##0\);_(* &quot;-&quot;??_);_(@_)">
                  <c:v>48</c:v>
                </c:pt>
                <c:pt idx="1">
                  <c:v>178</c:v>
                </c:pt>
                <c:pt idx="2">
                  <c:v>318</c:v>
                </c:pt>
              </c:numCache>
            </c:numRef>
          </c:val>
          <c:extLst>
            <c:ext xmlns:c16="http://schemas.microsoft.com/office/drawing/2014/chart" uri="{C3380CC4-5D6E-409C-BE32-E72D297353CC}">
              <c16:uniqueId val="{00000007-C3F8-40CA-9306-5E95A716C1AF}"/>
            </c:ext>
          </c:extLst>
        </c:ser>
        <c:dLbls>
          <c:showLegendKey val="0"/>
          <c:showVal val="0"/>
          <c:showCatName val="0"/>
          <c:showSerName val="0"/>
          <c:showPercent val="0"/>
          <c:showBubbleSize val="0"/>
        </c:dLbls>
        <c:gapWidth val="150"/>
        <c:overlap val="100"/>
        <c:axId val="1325185328"/>
        <c:axId val="741312928"/>
      </c:barChart>
      <c:catAx>
        <c:axId val="13251853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41312928"/>
        <c:crosses val="autoZero"/>
        <c:auto val="1"/>
        <c:lblAlgn val="ctr"/>
        <c:lblOffset val="100"/>
        <c:noMultiLvlLbl val="0"/>
      </c:catAx>
      <c:valAx>
        <c:axId val="74131292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25185328"/>
        <c:crosses val="autoZero"/>
        <c:crossBetween val="between"/>
      </c:valAx>
      <c:spPr>
        <a:noFill/>
        <a:ln>
          <a:noFill/>
        </a:ln>
        <a:effectLst/>
      </c:spPr>
    </c:plotArea>
    <c:legend>
      <c:legendPos val="b"/>
      <c:layout>
        <c:manualLayout>
          <c:xMode val="edge"/>
          <c:yMode val="edge"/>
          <c:x val="7.4468265649726029E-2"/>
          <c:y val="0.16438768905777851"/>
          <c:w val="0.88447789760023243"/>
          <c:h val="6.6422862043908661E-3"/>
        </c:manualLayout>
      </c:layout>
      <c:overlay val="1"/>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D45C65E-1880-4337-AF15-EBE390C1AF08}">
  <sheetPr/>
  <sheetViews>
    <sheetView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493A9EB-E15A-43DA-8ACC-9CEE255D567B}">
  <sheetPr/>
  <sheetViews>
    <sheetView zoomScale="64"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EAB12C3-1901-4EEF-A766-744E76ED0A92}">
  <sheetPr/>
  <sheetViews>
    <sheetView tabSelected="1"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12992100" cy="9429750"/>
    <xdr:graphicFrame macro="">
      <xdr:nvGraphicFramePr>
        <xdr:cNvPr id="2" name="Chart 1">
          <a:extLst>
            <a:ext uri="{FF2B5EF4-FFF2-40B4-BE49-F238E27FC236}">
              <a16:creationId xmlns:a16="http://schemas.microsoft.com/office/drawing/2014/main" id="{73F534D2-0E93-44CD-93F7-1E582E51FD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0.99317</cdr:x>
      <cdr:y>0.08021</cdr:y>
    </cdr:to>
    <cdr:sp macro="" textlink="">
      <cdr:nvSpPr>
        <cdr:cNvPr id="2" name="TextBox 1">
          <a:extLst xmlns:a="http://schemas.openxmlformats.org/drawingml/2006/main">
            <a:ext uri="{FF2B5EF4-FFF2-40B4-BE49-F238E27FC236}">
              <a16:creationId xmlns:a16="http://schemas.microsoft.com/office/drawing/2014/main" id="{992838A4-4CD4-4CBD-92C2-0D05694B4035}"/>
            </a:ext>
          </a:extLst>
        </cdr:cNvPr>
        <cdr:cNvSpPr txBox="1"/>
      </cdr:nvSpPr>
      <cdr:spPr>
        <a:xfrm xmlns:a="http://schemas.openxmlformats.org/drawingml/2006/main">
          <a:off x="0" y="0"/>
          <a:ext cx="8602889" cy="5047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chemeClr val="tx2"/>
              </a:solidFill>
              <a:latin typeface="Arial" panose="020B0604020202020204" pitchFamily="34" charset="0"/>
              <a:cs typeface="Arial" panose="020B0604020202020204" pitchFamily="34" charset="0"/>
            </a:rPr>
            <a:t>Chart 1</a:t>
          </a:r>
        </a:p>
        <a:p xmlns:a="http://schemas.openxmlformats.org/drawingml/2006/main">
          <a:r>
            <a:rPr lang="en-US" sz="1400" b="1" baseline="0">
              <a:solidFill>
                <a:schemeClr val="tx2"/>
              </a:solidFill>
              <a:latin typeface="Arial" panose="020B0604020202020204" pitchFamily="34" charset="0"/>
              <a:cs typeface="Arial" panose="020B0604020202020204" pitchFamily="34" charset="0"/>
            </a:rPr>
            <a:t>U.S. Economy Sectors Confront Major Change During Move to Cleaner Energy Sources</a:t>
          </a:r>
          <a:endParaRPr lang="en-US" sz="14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0.00188</cdr:x>
      <cdr:y>0.06752</cdr:y>
    </cdr:from>
    <cdr:to>
      <cdr:x>0.35181</cdr:x>
      <cdr:y>0.12214</cdr:y>
    </cdr:to>
    <cdr:sp macro="" textlink="">
      <cdr:nvSpPr>
        <cdr:cNvPr id="3" name="TextBox 2">
          <a:extLst xmlns:a="http://schemas.openxmlformats.org/drawingml/2006/main">
            <a:ext uri="{FF2B5EF4-FFF2-40B4-BE49-F238E27FC236}">
              <a16:creationId xmlns:a16="http://schemas.microsoft.com/office/drawing/2014/main" id="{E32BF8DA-4EC1-4469-8CAD-62E426D85657}"/>
            </a:ext>
          </a:extLst>
        </cdr:cNvPr>
        <cdr:cNvSpPr txBox="1"/>
      </cdr:nvSpPr>
      <cdr:spPr>
        <a:xfrm xmlns:a="http://schemas.openxmlformats.org/drawingml/2006/main">
          <a:off x="16282" y="424894"/>
          <a:ext cx="3031112" cy="343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0.01019</cdr:x>
      <cdr:y>0.89722</cdr:y>
    </cdr:from>
    <cdr:to>
      <cdr:x>0.98864</cdr:x>
      <cdr:y>0.99084</cdr:y>
    </cdr:to>
    <cdr:sp macro="" textlink="">
      <cdr:nvSpPr>
        <cdr:cNvPr id="4" name="TextBox 3">
          <a:extLst xmlns:a="http://schemas.openxmlformats.org/drawingml/2006/main">
            <a:ext uri="{FF2B5EF4-FFF2-40B4-BE49-F238E27FC236}">
              <a16:creationId xmlns:a16="http://schemas.microsoft.com/office/drawing/2014/main" id="{CE770D96-485F-4663-82E7-A1F46D51CD4B}"/>
            </a:ext>
          </a:extLst>
        </cdr:cNvPr>
        <cdr:cNvSpPr txBox="1"/>
      </cdr:nvSpPr>
      <cdr:spPr>
        <a:xfrm xmlns:a="http://schemas.openxmlformats.org/drawingml/2006/main">
          <a:off x="58918" y="3764175"/>
          <a:ext cx="5656082" cy="3927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0.00397</cdr:x>
      <cdr:y>0.75372</cdr:y>
    </cdr:from>
    <cdr:to>
      <cdr:x>0.98242</cdr:x>
      <cdr:y>1</cdr:y>
    </cdr:to>
    <cdr:sp macro="" textlink="">
      <cdr:nvSpPr>
        <cdr:cNvPr id="5" name="TextBox 4">
          <a:extLst xmlns:a="http://schemas.openxmlformats.org/drawingml/2006/main">
            <a:ext uri="{FF2B5EF4-FFF2-40B4-BE49-F238E27FC236}">
              <a16:creationId xmlns:a16="http://schemas.microsoft.com/office/drawing/2014/main" id="{FA2F79D8-3AE9-4082-B2AE-C13A0EA6E52B}"/>
            </a:ext>
          </a:extLst>
        </cdr:cNvPr>
        <cdr:cNvSpPr txBox="1"/>
      </cdr:nvSpPr>
      <cdr:spPr>
        <a:xfrm xmlns:a="http://schemas.openxmlformats.org/drawingml/2006/main">
          <a:off x="34370" y="4736987"/>
          <a:ext cx="8470975" cy="1547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NOTES:</a:t>
          </a:r>
          <a:r>
            <a:rPr lang="en-US" sz="1100" baseline="0">
              <a:latin typeface="Arial" panose="020B0604020202020204" pitchFamily="34" charset="0"/>
              <a:cs typeface="Arial" panose="020B0604020202020204" pitchFamily="34" charset="0"/>
            </a:rPr>
            <a:t> The data show nominal gross domestic product (GDP) in 2019. Employment is the December 2019 level. The directly impacted sectors are mining, utilities, construction, transportation, mining and oil and gas machinery, motor vehicles manufacturing, other transportation equipment, petroleum and coal products, motor vehicles and parts merchant wholesalers, petroleum and petroleum products merchant wholesalers, motor vehicle and parts dealers, gasoline stations, </a:t>
          </a:r>
          <a:r>
            <a:rPr lang="en-US" sz="1100" baseline="0">
              <a:effectLst/>
              <a:latin typeface="Arial" panose="020B0604020202020204" pitchFamily="34" charset="0"/>
              <a:ea typeface="+mn-ea"/>
              <a:cs typeface="Arial" panose="020B0604020202020204" pitchFamily="34" charset="0"/>
            </a:rPr>
            <a:t>nonmetallic mineral products and primary metals</a:t>
          </a:r>
          <a:r>
            <a:rPr lang="en-US" sz="1100" baseline="0">
              <a:latin typeface="Arial" panose="020B0604020202020204" pitchFamily="34" charset="0"/>
              <a:cs typeface="Arial" panose="020B0604020202020204" pitchFamily="34" charset="0"/>
            </a:rPr>
            <a:t>. Indirectly impacted sectors source 20 percent or more of their product and service inputs from directly impacted sectors--machinery, electrical equipment, furniture and related products, miscellaneous manufacturing, warehousing and storage, and real estate.</a:t>
          </a:r>
        </a:p>
        <a:p xmlns:a="http://schemas.openxmlformats.org/drawingml/2006/main">
          <a:r>
            <a:rPr lang="en-US" sz="1100">
              <a:latin typeface="Arial" panose="020B0604020202020204" pitchFamily="34" charset="0"/>
              <a:cs typeface="Arial" panose="020B0604020202020204" pitchFamily="34" charset="0"/>
            </a:rPr>
            <a:t>SOURCES: Bureau</a:t>
          </a:r>
          <a:r>
            <a:rPr lang="en-US" sz="1100" baseline="0">
              <a:latin typeface="Arial" panose="020B0604020202020204" pitchFamily="34" charset="0"/>
              <a:cs typeface="Arial" panose="020B0604020202020204" pitchFamily="34" charset="0"/>
            </a:rPr>
            <a:t> of Economic Analysis; Federal Reserve Bank of Dallas. </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0.76532</cdr:x>
      <cdr:y>0.96688</cdr:y>
    </cdr:from>
    <cdr:to>
      <cdr:x>0.9967</cdr:x>
      <cdr:y>1</cdr:y>
    </cdr:to>
    <cdr:sp macro="" textlink="">
      <cdr:nvSpPr>
        <cdr:cNvPr id="6" name="TextBox 1">
          <a:extLst xmlns:a="http://schemas.openxmlformats.org/drawingml/2006/main">
            <a:ext uri="{FF2B5EF4-FFF2-40B4-BE49-F238E27FC236}">
              <a16:creationId xmlns:a16="http://schemas.microsoft.com/office/drawing/2014/main" id="{34D66ED7-DCB0-477B-A48A-E003302A43D6}"/>
            </a:ext>
          </a:extLst>
        </cdr:cNvPr>
        <cdr:cNvSpPr txBox="1"/>
      </cdr:nvSpPr>
      <cdr:spPr>
        <a:xfrm xmlns:a="http://schemas.openxmlformats.org/drawingml/2006/main">
          <a:off x="6629004" y="6082110"/>
          <a:ext cx="2004219" cy="208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tx1">
                  <a:lumMod val="65000"/>
                  <a:lumOff val="35000"/>
                </a:schemeClr>
              </a:solidFill>
              <a:latin typeface="Arial" panose="020B0604020202020204" pitchFamily="34" charset="0"/>
              <a:cs typeface="Arial" panose="020B0604020202020204" pitchFamily="34" charset="0"/>
            </a:rPr>
            <a:t>Federal</a:t>
          </a:r>
          <a:r>
            <a:rPr lang="en-US" sz="1000" baseline="0">
              <a:solidFill>
                <a:schemeClr val="tx1">
                  <a:lumMod val="65000"/>
                  <a:lumOff val="35000"/>
                </a:schemeClr>
              </a:solidFill>
              <a:latin typeface="Arial" panose="020B0604020202020204" pitchFamily="34" charset="0"/>
              <a:cs typeface="Arial" panose="020B0604020202020204" pitchFamily="34" charset="0"/>
            </a:rPr>
            <a:t> Reserve Bank of Dallas</a:t>
          </a:r>
          <a:endParaRPr lang="en-US" sz="1000">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FD2B5E7F-91C7-4815-9DEF-6F730B08EF4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0.00586</cdr:x>
      <cdr:y>0.00807</cdr:y>
    </cdr:from>
    <cdr:to>
      <cdr:x>0.99271</cdr:x>
      <cdr:y>0.09475</cdr:y>
    </cdr:to>
    <cdr:sp macro="" textlink="">
      <cdr:nvSpPr>
        <cdr:cNvPr id="2" name="TextBox 1">
          <a:extLst xmlns:a="http://schemas.openxmlformats.org/drawingml/2006/main">
            <a:ext uri="{FF2B5EF4-FFF2-40B4-BE49-F238E27FC236}">
              <a16:creationId xmlns:a16="http://schemas.microsoft.com/office/drawing/2014/main" id="{C05B9F27-5EE3-45F4-BC49-8EFF32CFFB1D}"/>
            </a:ext>
          </a:extLst>
        </cdr:cNvPr>
        <cdr:cNvSpPr txBox="1"/>
      </cdr:nvSpPr>
      <cdr:spPr>
        <a:xfrm xmlns:a="http://schemas.openxmlformats.org/drawingml/2006/main">
          <a:off x="50800" y="50800"/>
          <a:ext cx="8556218" cy="545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solidFill>
                <a:schemeClr val="tx2"/>
              </a:solidFill>
              <a:latin typeface="Arial" panose="020B0604020202020204" pitchFamily="34" charset="0"/>
              <a:cs typeface="Arial" panose="020B0604020202020204" pitchFamily="34" charset="0"/>
            </a:rPr>
            <a:t>Chart</a:t>
          </a:r>
          <a:r>
            <a:rPr lang="en-US" sz="1400" b="1" baseline="0">
              <a:solidFill>
                <a:schemeClr val="tx2"/>
              </a:solidFill>
              <a:latin typeface="Arial" panose="020B0604020202020204" pitchFamily="34" charset="0"/>
              <a:cs typeface="Arial" panose="020B0604020202020204" pitchFamily="34" charset="0"/>
            </a:rPr>
            <a:t> 2 </a:t>
          </a:r>
        </a:p>
        <a:p xmlns:a="http://schemas.openxmlformats.org/drawingml/2006/main">
          <a:r>
            <a:rPr lang="en-US" sz="1400" b="1" baseline="0">
              <a:solidFill>
                <a:schemeClr val="tx2"/>
              </a:solidFill>
              <a:latin typeface="Arial" panose="020B0604020202020204" pitchFamily="34" charset="0"/>
              <a:cs typeface="Arial" panose="020B0604020202020204" pitchFamily="34" charset="0"/>
            </a:rPr>
            <a:t>Some Sectors are Impacted More Than Others Due to the Energy Transition  </a:t>
          </a:r>
          <a:endParaRPr lang="en-US" sz="14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0.00376</cdr:x>
      <cdr:y>0.74806</cdr:y>
    </cdr:from>
    <cdr:to>
      <cdr:x>0.99437</cdr:x>
      <cdr:y>0.99741</cdr:y>
    </cdr:to>
    <cdr:sp macro="" textlink="">
      <cdr:nvSpPr>
        <cdr:cNvPr id="3" name="TextBox 2">
          <a:extLst xmlns:a="http://schemas.openxmlformats.org/drawingml/2006/main">
            <a:ext uri="{FF2B5EF4-FFF2-40B4-BE49-F238E27FC236}">
              <a16:creationId xmlns:a16="http://schemas.microsoft.com/office/drawing/2014/main" id="{604833FE-77FF-47B9-8FCA-025D4AD8BF26}"/>
            </a:ext>
          </a:extLst>
        </cdr:cNvPr>
        <cdr:cNvSpPr txBox="1"/>
      </cdr:nvSpPr>
      <cdr:spPr>
        <a:xfrm xmlns:a="http://schemas.openxmlformats.org/drawingml/2006/main">
          <a:off x="32590" y="4705513"/>
          <a:ext cx="8586091" cy="1568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NOTE:</a:t>
          </a:r>
          <a:r>
            <a:rPr lang="en-US" sz="1100" baseline="0">
              <a:latin typeface="Arial" panose="020B0604020202020204" pitchFamily="34" charset="0"/>
              <a:cs typeface="Arial" panose="020B0604020202020204" pitchFamily="34" charset="0"/>
            </a:rPr>
            <a:t> The data show the percent of the value of major sector's inputs sourced from sectors that are labeled "directly-impacted" due to the energy transition. </a:t>
          </a:r>
          <a:r>
            <a:rPr lang="en-US" sz="1100" baseline="0">
              <a:effectLst/>
              <a:latin typeface="Arial" panose="020B0604020202020204" pitchFamily="34" charset="0"/>
              <a:ea typeface="+mn-ea"/>
              <a:cs typeface="Arial" panose="020B0604020202020204" pitchFamily="34" charset="0"/>
            </a:rPr>
            <a:t>Subsectors have been collapsed into parents sectors for visualization. Federal government, state government, and export categories are excluded. </a:t>
          </a:r>
          <a:r>
            <a:rPr lang="en-US" sz="1100" baseline="0">
              <a:latin typeface="Arial" panose="020B0604020202020204" pitchFamily="34" charset="0"/>
              <a:cs typeface="Arial" panose="020B0604020202020204" pitchFamily="34" charset="0"/>
            </a:rPr>
            <a:t>The </a:t>
          </a:r>
          <a:r>
            <a:rPr lang="en-US" sz="1100" baseline="0">
              <a:effectLst/>
              <a:latin typeface="Arial" panose="020B0604020202020204" pitchFamily="34" charset="0"/>
              <a:ea typeface="+mn-ea"/>
              <a:cs typeface="Arial" panose="020B0604020202020204" pitchFamily="34" charset="0"/>
            </a:rPr>
            <a:t>directly-impacted sectors are mining (including Oil &amp; Gas), utilities, construction, nonmetallic mineral products, primary metals, mining and oil and gas machinery, motor vehicles manufacturing, other transportation equipment, petroleum and coal products, motor vehicles and parts merchant wholesalers, petroleum and petroelum products merchant wholesalers, motor vehicle and parts dealers, gasoline stations, and transportation. Indirectly-impacted sectors source an above average share (21%) of their commodity and product input from directly-impacted sectors, which are machinery, electrical equipment, furnitute and related products, miscellaenous manufacturing, warehousing and storage, and real estate. </a:t>
          </a:r>
          <a:endParaRPr lang="en-US" sz="1100" baseline="0">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latin typeface="Arial" panose="020B0604020202020204" pitchFamily="34" charset="0"/>
              <a:cs typeface="Arial" panose="020B0604020202020204" pitchFamily="34" charset="0"/>
            </a:rPr>
            <a:t>SOURCE: Bureau of Economic Analysis.</a:t>
          </a:r>
          <a:r>
            <a:rPr lang="en-US" sz="1100" baseline="0">
              <a:latin typeface="Arial" panose="020B0604020202020204" pitchFamily="34" charset="0"/>
              <a:cs typeface="Arial" panose="020B0604020202020204" pitchFamily="34" charset="0"/>
            </a:rPr>
            <a:t> Authors' own calculations.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0.90234</cdr:x>
      <cdr:y>0.67483</cdr:y>
    </cdr:from>
    <cdr:to>
      <cdr:x>0.98685</cdr:x>
      <cdr:y>0.70976</cdr:y>
    </cdr:to>
    <cdr:sp macro="" textlink="">
      <cdr:nvSpPr>
        <cdr:cNvPr id="4" name="TextBox 3">
          <a:extLst xmlns:a="http://schemas.openxmlformats.org/drawingml/2006/main">
            <a:ext uri="{FF2B5EF4-FFF2-40B4-BE49-F238E27FC236}">
              <a16:creationId xmlns:a16="http://schemas.microsoft.com/office/drawing/2014/main" id="{772A2486-C783-458D-8E97-87511BD55F2C}"/>
            </a:ext>
          </a:extLst>
        </cdr:cNvPr>
        <cdr:cNvSpPr txBox="1"/>
      </cdr:nvSpPr>
      <cdr:spPr>
        <a:xfrm xmlns:a="http://schemas.openxmlformats.org/drawingml/2006/main">
          <a:off x="7821016" y="4244871"/>
          <a:ext cx="732488" cy="219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0.5567</cdr:x>
      <cdr:y>0.08202</cdr:y>
    </cdr:from>
    <cdr:to>
      <cdr:x>0.5567</cdr:x>
      <cdr:y>0.70841</cdr:y>
    </cdr:to>
    <cdr:cxnSp macro="">
      <cdr:nvCxnSpPr>
        <cdr:cNvPr id="6" name="Straight Connector 5">
          <a:extLst xmlns:a="http://schemas.openxmlformats.org/drawingml/2006/main">
            <a:ext uri="{FF2B5EF4-FFF2-40B4-BE49-F238E27FC236}">
              <a16:creationId xmlns:a16="http://schemas.microsoft.com/office/drawing/2014/main" id="{A2031917-C16F-4AF6-B149-321500839755}"/>
            </a:ext>
          </a:extLst>
        </cdr:cNvPr>
        <cdr:cNvCxnSpPr/>
      </cdr:nvCxnSpPr>
      <cdr:spPr>
        <a:xfrm xmlns:a="http://schemas.openxmlformats.org/drawingml/2006/main" flipV="1">
          <a:off x="4822030" y="515938"/>
          <a:ext cx="0" cy="3940281"/>
        </a:xfrm>
        <a:prstGeom xmlns:a="http://schemas.openxmlformats.org/drawingml/2006/main" prst="line">
          <a:avLst/>
        </a:prstGeom>
        <a:ln xmlns:a="http://schemas.openxmlformats.org/drawingml/2006/main" w="12700">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0.57277</cdr:x>
      <cdr:y>0.09961</cdr:y>
    </cdr:from>
    <cdr:to>
      <cdr:x>0.78216</cdr:x>
      <cdr:y>0.16818</cdr:y>
    </cdr:to>
    <cdr:sp macro="" textlink="">
      <cdr:nvSpPr>
        <cdr:cNvPr id="7" name="TextBox 6">
          <a:extLst xmlns:a="http://schemas.openxmlformats.org/drawingml/2006/main">
            <a:ext uri="{FF2B5EF4-FFF2-40B4-BE49-F238E27FC236}">
              <a16:creationId xmlns:a16="http://schemas.microsoft.com/office/drawing/2014/main" id="{7A65DF9F-C378-494D-A00F-BEB6E6584374}"/>
            </a:ext>
          </a:extLst>
        </cdr:cNvPr>
        <cdr:cNvSpPr txBox="1"/>
      </cdr:nvSpPr>
      <cdr:spPr>
        <a:xfrm xmlns:a="http://schemas.openxmlformats.org/drawingml/2006/main">
          <a:off x="4966026" y="626859"/>
          <a:ext cx="1815448" cy="4314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0.55786</cdr:x>
      <cdr:y>0.08251</cdr:y>
    </cdr:from>
    <cdr:to>
      <cdr:x>0.77362</cdr:x>
      <cdr:y>0.13814</cdr:y>
    </cdr:to>
    <cdr:sp macro="" textlink="">
      <cdr:nvSpPr>
        <cdr:cNvPr id="8" name="TextBox 7">
          <a:extLst xmlns:a="http://schemas.openxmlformats.org/drawingml/2006/main">
            <a:ext uri="{FF2B5EF4-FFF2-40B4-BE49-F238E27FC236}">
              <a16:creationId xmlns:a16="http://schemas.microsoft.com/office/drawing/2014/main" id="{24EF6A3C-D0AD-4253-9978-CFF017A1A50C}"/>
            </a:ext>
          </a:extLst>
        </cdr:cNvPr>
        <cdr:cNvSpPr txBox="1"/>
      </cdr:nvSpPr>
      <cdr:spPr>
        <a:xfrm xmlns:a="http://schemas.openxmlformats.org/drawingml/2006/main">
          <a:off x="4832053" y="519044"/>
          <a:ext cx="1868869" cy="349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aseline="0">
              <a:latin typeface="Arial" panose="020B0604020202020204" pitchFamily="34" charset="0"/>
              <a:cs typeface="Arial" panose="020B0604020202020204" pitchFamily="34" charset="0"/>
            </a:rPr>
            <a:t>Average across sectors</a:t>
          </a:r>
          <a:endParaRPr lang="en-US"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0.76861</cdr:x>
      <cdr:y>0.96688</cdr:y>
    </cdr:from>
    <cdr:to>
      <cdr:x>1</cdr:x>
      <cdr:y>1</cdr:y>
    </cdr:to>
    <cdr:sp macro="" textlink="">
      <cdr:nvSpPr>
        <cdr:cNvPr id="9" name="TextBox 1">
          <a:extLst xmlns:a="http://schemas.openxmlformats.org/drawingml/2006/main">
            <a:ext uri="{FF2B5EF4-FFF2-40B4-BE49-F238E27FC236}">
              <a16:creationId xmlns:a16="http://schemas.microsoft.com/office/drawing/2014/main" id="{34D66ED7-DCB0-477B-A48A-E003302A43D6}"/>
            </a:ext>
          </a:extLst>
        </cdr:cNvPr>
        <cdr:cNvSpPr txBox="1"/>
      </cdr:nvSpPr>
      <cdr:spPr>
        <a:xfrm xmlns:a="http://schemas.openxmlformats.org/drawingml/2006/main">
          <a:off x="6657578" y="6082110"/>
          <a:ext cx="2004219" cy="208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solidFill>
                <a:schemeClr val="bg2">
                  <a:lumMod val="75000"/>
                </a:schemeClr>
              </a:solidFill>
              <a:latin typeface="Arial" panose="020B0604020202020204" pitchFamily="34" charset="0"/>
              <a:cs typeface="Arial" panose="020B0604020202020204" pitchFamily="34" charset="0"/>
            </a:rPr>
            <a:t>Federal</a:t>
          </a:r>
          <a:r>
            <a:rPr lang="en-US" sz="1000" baseline="0">
              <a:solidFill>
                <a:schemeClr val="bg2">
                  <a:lumMod val="75000"/>
                </a:schemeClr>
              </a:solidFill>
              <a:latin typeface="Arial" panose="020B0604020202020204" pitchFamily="34" charset="0"/>
              <a:cs typeface="Arial" panose="020B0604020202020204" pitchFamily="34" charset="0"/>
            </a:rPr>
            <a:t> Reserve Bank of Dallas</a:t>
          </a:r>
          <a:endParaRPr lang="en-US" sz="1000">
            <a:solidFill>
              <a:schemeClr val="bg2">
                <a:lumMod val="75000"/>
              </a:schemeClr>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D804BB8F-1A6F-42AD-872E-C73C4C744C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0.00497</cdr:x>
      <cdr:y>0.00342</cdr:y>
    </cdr:from>
    <cdr:to>
      <cdr:x>0.99155</cdr:x>
      <cdr:y>0.08472</cdr:y>
    </cdr:to>
    <cdr:sp macro="" textlink="">
      <cdr:nvSpPr>
        <cdr:cNvPr id="2" name="TextBox 1">
          <a:extLst xmlns:a="http://schemas.openxmlformats.org/drawingml/2006/main">
            <a:ext uri="{FF2B5EF4-FFF2-40B4-BE49-F238E27FC236}">
              <a16:creationId xmlns:a16="http://schemas.microsoft.com/office/drawing/2014/main" id="{9A11C314-7B49-45E4-8E85-C536BE69AA62}"/>
            </a:ext>
          </a:extLst>
        </cdr:cNvPr>
        <cdr:cNvSpPr txBox="1"/>
      </cdr:nvSpPr>
      <cdr:spPr>
        <a:xfrm xmlns:a="http://schemas.openxmlformats.org/drawingml/2006/main">
          <a:off x="43079" y="21530"/>
          <a:ext cx="8551429" cy="5118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b="1">
              <a:solidFill>
                <a:srgbClr val="2E4153"/>
              </a:solidFill>
              <a:latin typeface="Arial" panose="020B0604020202020204" pitchFamily="34" charset="0"/>
              <a:cs typeface="Arial" panose="020B0604020202020204" pitchFamily="34" charset="0"/>
            </a:rPr>
            <a:t>Chart</a:t>
          </a:r>
          <a:r>
            <a:rPr lang="en-US" sz="1400" b="1" baseline="0">
              <a:solidFill>
                <a:srgbClr val="2E4153"/>
              </a:solidFill>
              <a:latin typeface="Arial" panose="020B0604020202020204" pitchFamily="34" charset="0"/>
              <a:cs typeface="Arial" panose="020B0604020202020204" pitchFamily="34" charset="0"/>
            </a:rPr>
            <a:t> 2</a:t>
          </a:r>
        </a:p>
        <a:p xmlns:a="http://schemas.openxmlformats.org/drawingml/2006/main">
          <a:r>
            <a:rPr lang="en-US" sz="1400" b="1" baseline="0">
              <a:solidFill>
                <a:srgbClr val="2E4153"/>
              </a:solidFill>
              <a:latin typeface="Arial" panose="020B0604020202020204" pitchFamily="34" charset="0"/>
              <a:cs typeface="Arial" panose="020B0604020202020204" pitchFamily="34" charset="0"/>
            </a:rPr>
            <a:t>Projected Amount of U.S. Primary Energy Demand in 2040 Varies Widely </a:t>
          </a:r>
        </a:p>
      </cdr:txBody>
    </cdr:sp>
  </cdr:relSizeAnchor>
  <cdr:relSizeAnchor xmlns:cdr="http://schemas.openxmlformats.org/drawingml/2006/chartDrawing">
    <cdr:from>
      <cdr:x>0.00573</cdr:x>
      <cdr:y>0.8728</cdr:y>
    </cdr:from>
    <cdr:to>
      <cdr:x>0.99427</cdr:x>
      <cdr:y>0.99211</cdr:y>
    </cdr:to>
    <cdr:sp macro="" textlink="">
      <cdr:nvSpPr>
        <cdr:cNvPr id="3" name="TextBox 2">
          <a:extLst xmlns:a="http://schemas.openxmlformats.org/drawingml/2006/main">
            <a:ext uri="{FF2B5EF4-FFF2-40B4-BE49-F238E27FC236}">
              <a16:creationId xmlns:a16="http://schemas.microsoft.com/office/drawing/2014/main" id="{27128F8E-231A-40B3-A90C-500316FC3FA0}"/>
            </a:ext>
          </a:extLst>
        </cdr:cNvPr>
        <cdr:cNvSpPr txBox="1"/>
      </cdr:nvSpPr>
      <cdr:spPr>
        <a:xfrm xmlns:a="http://schemas.openxmlformats.org/drawingml/2006/main">
          <a:off x="49608" y="5485379"/>
          <a:ext cx="8558329" cy="7498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latin typeface="Arial" panose="020B0604020202020204" pitchFamily="34" charset="0"/>
              <a:cs typeface="Arial" panose="020B0604020202020204" pitchFamily="34" charset="0"/>
            </a:rPr>
            <a:t>NOTE: Data show actual</a:t>
          </a:r>
          <a:r>
            <a:rPr lang="en-US" sz="1100" baseline="0">
              <a:latin typeface="Arial" panose="020B0604020202020204" pitchFamily="34" charset="0"/>
              <a:cs typeface="Arial" panose="020B0604020202020204" pitchFamily="34" charset="0"/>
            </a:rPr>
            <a:t> total primary energy demand in 2019 and projections compiled by the International Energy Agency (IEA) for total primary demand for energy and its components in 2040. </a:t>
          </a:r>
        </a:p>
        <a:p xmlns:a="http://schemas.openxmlformats.org/drawingml/2006/main">
          <a:r>
            <a:rPr lang="en-US" sz="1100">
              <a:latin typeface="Arial" panose="020B0604020202020204" pitchFamily="34" charset="0"/>
              <a:cs typeface="Arial" panose="020B0604020202020204" pitchFamily="34" charset="0"/>
            </a:rPr>
            <a:t>SOURCES:</a:t>
          </a:r>
          <a:r>
            <a:rPr lang="en-US" sz="1100" baseline="0">
              <a:latin typeface="Arial" panose="020B0604020202020204" pitchFamily="34" charset="0"/>
              <a:cs typeface="Arial" panose="020B0604020202020204" pitchFamily="34" charset="0"/>
            </a:rPr>
            <a:t> IEA; Federal Reserve Bank of Dallas.</a:t>
          </a:r>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0.76861</cdr:x>
      <cdr:y>0.96688</cdr:y>
    </cdr:from>
    <cdr:to>
      <cdr:x>1</cdr:x>
      <cdr:y>1</cdr:y>
    </cdr:to>
    <cdr:sp macro="" textlink="">
      <cdr:nvSpPr>
        <cdr:cNvPr id="4" name="TextBox 3">
          <a:extLst xmlns:a="http://schemas.openxmlformats.org/drawingml/2006/main">
            <a:ext uri="{FF2B5EF4-FFF2-40B4-BE49-F238E27FC236}">
              <a16:creationId xmlns:a16="http://schemas.microsoft.com/office/drawing/2014/main" id="{38111616-89C7-4617-8143-8E0CB39B2AAA}"/>
            </a:ext>
          </a:extLst>
        </cdr:cNvPr>
        <cdr:cNvSpPr txBox="1"/>
      </cdr:nvSpPr>
      <cdr:spPr>
        <a:xfrm xmlns:a="http://schemas.openxmlformats.org/drawingml/2006/main">
          <a:off x="6657578" y="6082110"/>
          <a:ext cx="2004219" cy="208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tx1">
                  <a:lumMod val="65000"/>
                  <a:lumOff val="35000"/>
                </a:schemeClr>
              </a:solidFill>
              <a:latin typeface="Arial" panose="020B0604020202020204" pitchFamily="34" charset="0"/>
              <a:cs typeface="Arial" panose="020B0604020202020204" pitchFamily="34" charset="0"/>
            </a:rPr>
            <a:t>Federal</a:t>
          </a:r>
          <a:r>
            <a:rPr lang="en-US" sz="1000" baseline="0">
              <a:solidFill>
                <a:schemeClr val="tx1">
                  <a:lumMod val="65000"/>
                  <a:lumOff val="35000"/>
                </a:schemeClr>
              </a:solidFill>
              <a:latin typeface="Arial" panose="020B0604020202020204" pitchFamily="34" charset="0"/>
              <a:cs typeface="Arial" panose="020B0604020202020204" pitchFamily="34" charset="0"/>
            </a:rPr>
            <a:t> Reserve Bank of Dallas</a:t>
          </a:r>
          <a:endParaRPr lang="en-US" sz="1000">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0.52685</cdr:x>
      <cdr:y>0.05749</cdr:y>
    </cdr:from>
    <cdr:to>
      <cdr:x>0.53519</cdr:x>
      <cdr:y>0.06667</cdr:y>
    </cdr:to>
    <cdr:sp macro="" textlink="">
      <cdr:nvSpPr>
        <cdr:cNvPr id="5" name="TextBox 4">
          <a:extLst xmlns:a="http://schemas.openxmlformats.org/drawingml/2006/main">
            <a:ext uri="{FF2B5EF4-FFF2-40B4-BE49-F238E27FC236}">
              <a16:creationId xmlns:a16="http://schemas.microsoft.com/office/drawing/2014/main" id="{EFF7B09B-2B82-4BB8-ACA4-A3B4C6B60A1D}"/>
            </a:ext>
          </a:extLst>
        </cdr:cNvPr>
        <cdr:cNvSpPr txBox="1"/>
      </cdr:nvSpPr>
      <cdr:spPr>
        <a:xfrm xmlns:a="http://schemas.openxmlformats.org/drawingml/2006/main">
          <a:off x="6844888" y="542117"/>
          <a:ext cx="108362" cy="865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solidFill>
              <a:srgbClr val="FF0000"/>
            </a:solidFill>
          </a:endParaRPr>
        </a:p>
      </cdr:txBody>
    </cdr:sp>
  </cdr:relSizeAnchor>
  <cdr:relSizeAnchor xmlns:cdr="http://schemas.openxmlformats.org/drawingml/2006/chartDrawing">
    <cdr:from>
      <cdr:x>0.00769</cdr:x>
      <cdr:y>0.05144</cdr:y>
    </cdr:from>
    <cdr:to>
      <cdr:x>0.39341</cdr:x>
      <cdr:y>0.15885</cdr:y>
    </cdr:to>
    <cdr:sp macro="" textlink="">
      <cdr:nvSpPr>
        <cdr:cNvPr id="6" name="TextBox 5">
          <a:extLst xmlns:a="http://schemas.openxmlformats.org/drawingml/2006/main">
            <a:ext uri="{FF2B5EF4-FFF2-40B4-BE49-F238E27FC236}">
              <a16:creationId xmlns:a16="http://schemas.microsoft.com/office/drawing/2014/main" id="{C2000266-9606-4865-9250-E4E0015A9D12}"/>
            </a:ext>
          </a:extLst>
        </cdr:cNvPr>
        <cdr:cNvSpPr txBox="1"/>
      </cdr:nvSpPr>
      <cdr:spPr>
        <a:xfrm xmlns:a="http://schemas.openxmlformats.org/drawingml/2006/main">
          <a:off x="66675" y="323850"/>
          <a:ext cx="3343275" cy="676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effectLst/>
          </a:endParaRPr>
        </a:p>
        <a:p xmlns:a="http://schemas.openxmlformats.org/drawingml/2006/main">
          <a:r>
            <a:rPr lang="en-US" sz="1200" baseline="0">
              <a:effectLst/>
              <a:latin typeface="Arial" panose="020B0604020202020204" pitchFamily="34" charset="0"/>
              <a:ea typeface="+mn-ea"/>
              <a:cs typeface="Arial" panose="020B0604020202020204" pitchFamily="34" charset="0"/>
            </a:rPr>
            <a:t>Million tons of energy equivalent (Mtoe)</a:t>
          </a:r>
          <a:endParaRPr lang="en-US" sz="1200">
            <a:effectLst/>
            <a:latin typeface="Arial" panose="020B0604020202020204" pitchFamily="34" charset="0"/>
            <a:cs typeface="Arial" panose="020B0604020202020204" pitchFamily="34" charset="0"/>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CD43-6CBC-485A-8915-17FF091252B9}">
  <dimension ref="A1:B14"/>
  <sheetViews>
    <sheetView workbookViewId="0">
      <selection activeCell="A5" sqref="A5"/>
    </sheetView>
  </sheetViews>
  <sheetFormatPr defaultRowHeight="15" x14ac:dyDescent="0.25"/>
  <cols>
    <col min="1" max="1" width="42.42578125" customWidth="1"/>
    <col min="2" max="2" width="16.28515625" customWidth="1"/>
  </cols>
  <sheetData>
    <row r="1" spans="1:2" x14ac:dyDescent="0.25">
      <c r="A1" t="s">
        <v>3</v>
      </c>
      <c r="B1">
        <v>60.015360617282482</v>
      </c>
    </row>
    <row r="2" spans="1:2" x14ac:dyDescent="0.25">
      <c r="A2" t="s">
        <v>5</v>
      </c>
      <c r="B2">
        <v>42.239076284770391</v>
      </c>
    </row>
    <row r="3" spans="1:2" x14ac:dyDescent="0.25">
      <c r="A3" t="s">
        <v>2</v>
      </c>
      <c r="B3">
        <v>41.425441051905402</v>
      </c>
    </row>
    <row r="4" spans="1:2" x14ac:dyDescent="0.25">
      <c r="A4" t="s">
        <v>14</v>
      </c>
      <c r="B4">
        <v>37.385906995127236</v>
      </c>
    </row>
    <row r="5" spans="1:2" x14ac:dyDescent="0.25">
      <c r="A5" t="s">
        <v>4</v>
      </c>
      <c r="B5">
        <v>34.469755951868763</v>
      </c>
    </row>
    <row r="6" spans="1:2" x14ac:dyDescent="0.25">
      <c r="A6" t="s">
        <v>6</v>
      </c>
      <c r="B6">
        <v>15.059564174451676</v>
      </c>
    </row>
    <row r="7" spans="1:2" x14ac:dyDescent="0.25">
      <c r="A7" t="s">
        <v>7</v>
      </c>
      <c r="B7">
        <v>14.568967438294283</v>
      </c>
    </row>
    <row r="8" spans="1:2" x14ac:dyDescent="0.25">
      <c r="A8" t="s">
        <v>11</v>
      </c>
      <c r="B8">
        <v>12.036290967392766</v>
      </c>
    </row>
    <row r="9" spans="1:2" x14ac:dyDescent="0.25">
      <c r="A9" t="s">
        <v>1</v>
      </c>
      <c r="B9">
        <v>9.7671720312634811</v>
      </c>
    </row>
    <row r="10" spans="1:2" x14ac:dyDescent="0.25">
      <c r="A10" t="s">
        <v>8</v>
      </c>
      <c r="B10">
        <v>9.2876725949314096</v>
      </c>
    </row>
    <row r="11" spans="1:2" x14ac:dyDescent="0.25">
      <c r="A11" t="s">
        <v>12</v>
      </c>
      <c r="B11">
        <v>9.2495431045675769</v>
      </c>
    </row>
    <row r="12" spans="1:2" x14ac:dyDescent="0.25">
      <c r="A12" t="s">
        <v>13</v>
      </c>
      <c r="B12">
        <v>8.0934149620000007</v>
      </c>
    </row>
    <row r="13" spans="1:2" x14ac:dyDescent="0.25">
      <c r="A13" t="s">
        <v>10</v>
      </c>
      <c r="B13">
        <v>6.7088223798781828</v>
      </c>
    </row>
    <row r="14" spans="1:2" x14ac:dyDescent="0.25">
      <c r="A14" t="s">
        <v>9</v>
      </c>
      <c r="B14">
        <v>6.3228481877862208</v>
      </c>
    </row>
  </sheetData>
  <sortState xmlns:xlrd2="http://schemas.microsoft.com/office/spreadsheetml/2017/richdata2" ref="A1:B14">
    <sortCondition descending="1" ref="B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BDAC7-2E10-4067-A877-4559C964052E}">
  <dimension ref="A1:D3"/>
  <sheetViews>
    <sheetView workbookViewId="0">
      <selection activeCell="D1" sqref="D1"/>
    </sheetView>
  </sheetViews>
  <sheetFormatPr defaultRowHeight="15" x14ac:dyDescent="0.25"/>
  <cols>
    <col min="2" max="2" width="19.140625" customWidth="1"/>
    <col min="3" max="3" width="19.7109375" customWidth="1"/>
    <col min="4" max="4" width="19.5703125" customWidth="1"/>
  </cols>
  <sheetData>
    <row r="1" spans="1:4" x14ac:dyDescent="0.25">
      <c r="B1" t="s">
        <v>25</v>
      </c>
      <c r="C1" t="s">
        <v>26</v>
      </c>
      <c r="D1" t="s">
        <v>27</v>
      </c>
    </row>
    <row r="2" spans="1:4" x14ac:dyDescent="0.25">
      <c r="A2" t="s">
        <v>22</v>
      </c>
      <c r="B2" s="1">
        <v>19.2</v>
      </c>
      <c r="C2" s="1">
        <v>12</v>
      </c>
      <c r="D2" s="1">
        <v>69</v>
      </c>
    </row>
    <row r="3" spans="1:4" x14ac:dyDescent="0.25">
      <c r="A3" t="s">
        <v>0</v>
      </c>
      <c r="B3" s="1">
        <v>14</v>
      </c>
      <c r="C3" s="1">
        <v>3.583162890706943</v>
      </c>
      <c r="D3" s="1">
        <v>82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DD91-5535-485E-A0F8-C6D3D219154E}">
  <dimension ref="A1:G10"/>
  <sheetViews>
    <sheetView workbookViewId="0">
      <selection activeCell="E15" sqref="E15"/>
    </sheetView>
  </sheetViews>
  <sheetFormatPr defaultRowHeight="15" x14ac:dyDescent="0.25"/>
  <cols>
    <col min="1" max="1" width="18.42578125" bestFit="1" customWidth="1"/>
    <col min="2" max="2" width="21.5703125" bestFit="1" customWidth="1"/>
    <col min="3" max="3" width="20.42578125" bestFit="1" customWidth="1"/>
    <col min="4" max="4" width="30" bestFit="1" customWidth="1"/>
  </cols>
  <sheetData>
    <row r="1" spans="1:7" x14ac:dyDescent="0.25">
      <c r="B1" s="2">
        <v>2019</v>
      </c>
      <c r="C1" s="2" t="s">
        <v>29</v>
      </c>
      <c r="D1" s="2" t="s">
        <v>30</v>
      </c>
      <c r="E1" s="2" t="s">
        <v>19</v>
      </c>
    </row>
    <row r="2" spans="1:7" x14ac:dyDescent="0.25">
      <c r="A2" t="s">
        <v>15</v>
      </c>
      <c r="B2" s="3">
        <v>275</v>
      </c>
      <c r="C2" s="4">
        <v>79</v>
      </c>
      <c r="D2" s="4">
        <v>22</v>
      </c>
      <c r="E2" s="5">
        <f>B2/SUM(B$2:B$8)</f>
        <v>0.12420957542908763</v>
      </c>
      <c r="F2" s="5">
        <f>C2/SUM(C$2:C$8)</f>
        <v>3.9128281327389797E-2</v>
      </c>
      <c r="G2" s="5">
        <f>D2/SUM(D$2:D$8)</f>
        <v>1.4230271668822769E-2</v>
      </c>
    </row>
    <row r="3" spans="1:7" x14ac:dyDescent="0.25">
      <c r="A3" t="s">
        <v>20</v>
      </c>
      <c r="B3" s="3">
        <v>802</v>
      </c>
      <c r="C3" s="4">
        <v>668</v>
      </c>
      <c r="D3" s="4">
        <v>353</v>
      </c>
      <c r="E3" s="5">
        <f t="shared" ref="E3:E8" si="0">B3/SUM(B$2:B$8)</f>
        <v>0.36224028906955735</v>
      </c>
      <c r="F3" s="5">
        <f t="shared" ref="F3:F8" si="1">C3/SUM(C$2:C$8)</f>
        <v>0.33085685983159979</v>
      </c>
      <c r="G3" s="5">
        <f t="shared" ref="G3:G8" si="2">D3/SUM(D$2:D$8)</f>
        <v>0.22833117723156532</v>
      </c>
    </row>
    <row r="4" spans="1:7" x14ac:dyDescent="0.25">
      <c r="A4" t="s">
        <v>16</v>
      </c>
      <c r="B4" s="3">
        <v>730</v>
      </c>
      <c r="C4" s="4">
        <v>747</v>
      </c>
      <c r="D4" s="4">
        <v>401</v>
      </c>
      <c r="E4" s="5">
        <f t="shared" si="0"/>
        <v>0.32971996386630531</v>
      </c>
      <c r="F4" s="5">
        <f t="shared" si="1"/>
        <v>0.36998514115898962</v>
      </c>
      <c r="G4" s="5">
        <f t="shared" si="2"/>
        <v>0.25937904269081502</v>
      </c>
    </row>
    <row r="5" spans="1:7" x14ac:dyDescent="0.25">
      <c r="A5" t="s">
        <v>17</v>
      </c>
      <c r="B5" s="3">
        <v>220</v>
      </c>
      <c r="C5" s="4">
        <v>149</v>
      </c>
      <c r="D5" s="4">
        <v>185</v>
      </c>
      <c r="E5" s="5">
        <f t="shared" si="0"/>
        <v>9.9367660343270103E-2</v>
      </c>
      <c r="F5" s="5">
        <f t="shared" si="1"/>
        <v>7.3798910351659239E-2</v>
      </c>
      <c r="G5" s="5">
        <f t="shared" si="2"/>
        <v>0.11966364812419146</v>
      </c>
    </row>
    <row r="6" spans="1:7" x14ac:dyDescent="0.25">
      <c r="A6" t="s">
        <v>18</v>
      </c>
      <c r="B6" s="3">
        <v>24</v>
      </c>
      <c r="C6" s="4">
        <v>28</v>
      </c>
      <c r="D6" s="4">
        <v>30</v>
      </c>
      <c r="E6" s="5">
        <f t="shared" si="0"/>
        <v>1.0840108401084011E-2</v>
      </c>
      <c r="F6" s="5">
        <f t="shared" si="1"/>
        <v>1.3868251609707775E-2</v>
      </c>
      <c r="G6" s="5">
        <f t="shared" si="2"/>
        <v>1.9404915912031046E-2</v>
      </c>
    </row>
    <row r="7" spans="1:7" x14ac:dyDescent="0.25">
      <c r="A7" t="s">
        <v>21</v>
      </c>
      <c r="B7" s="3">
        <v>115</v>
      </c>
      <c r="C7" s="4">
        <v>170</v>
      </c>
      <c r="D7" s="4">
        <v>237</v>
      </c>
      <c r="E7" s="5">
        <f t="shared" si="0"/>
        <v>5.1942186088527555E-2</v>
      </c>
      <c r="F7" s="5">
        <f t="shared" si="1"/>
        <v>8.4200099058940076E-2</v>
      </c>
      <c r="G7" s="5">
        <f t="shared" si="2"/>
        <v>0.15329883570504527</v>
      </c>
    </row>
    <row r="8" spans="1:7" x14ac:dyDescent="0.25">
      <c r="A8" t="s">
        <v>28</v>
      </c>
      <c r="B8" s="3">
        <v>48</v>
      </c>
      <c r="C8" s="4">
        <v>178</v>
      </c>
      <c r="D8" s="4">
        <v>318</v>
      </c>
      <c r="E8" s="5">
        <f t="shared" si="0"/>
        <v>2.1680216802168022E-2</v>
      </c>
      <c r="F8" s="5">
        <f t="shared" si="1"/>
        <v>8.8162456661713726E-2</v>
      </c>
      <c r="G8" s="5">
        <f t="shared" si="2"/>
        <v>0.2056921086675291</v>
      </c>
    </row>
    <row r="9" spans="1:7" x14ac:dyDescent="0.25">
      <c r="A9" t="s">
        <v>24</v>
      </c>
      <c r="B9" s="6">
        <f>SUM(B2:B8)</f>
        <v>2214</v>
      </c>
      <c r="C9" s="6">
        <f t="shared" ref="C9:D9" si="3">SUM(C2:C8)</f>
        <v>2019</v>
      </c>
      <c r="D9" s="6">
        <f t="shared" si="3"/>
        <v>1546</v>
      </c>
      <c r="E9" s="5"/>
    </row>
    <row r="10" spans="1:7" x14ac:dyDescent="0.25">
      <c r="A10" t="s">
        <v>23</v>
      </c>
      <c r="F10" s="5">
        <f>F4+F3+F2</f>
        <v>0.73997028231797912</v>
      </c>
      <c r="G10" s="5">
        <f>G4+G3+G2</f>
        <v>0.50194049159120313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UZD6JJ247QYQ-802139458-952</_dlc_DocId>
    <_dlc_DocIdUrl xmlns="d18b261a-0edf-433c-ade6-b4c5a8c9ad88">
      <Url>https://fedsharesites.frb.org/dist/11K/DALLAS/PA/PUB/_layouts/15/DocIdRedir.aspx?ID=UZD6JJ247QYQ-802139458-952</Url>
      <Description>UZD6JJ247QYQ-802139458-952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815AAA716EF043AFE89B910F1C29DB" ma:contentTypeVersion="0" ma:contentTypeDescription="Create a new document." ma:contentTypeScope="" ma:versionID="d7f671bb8b5324dfec6e047b0ebffca8">
  <xsd:schema xmlns:xsd="http://www.w3.org/2001/XMLSchema" xmlns:xs="http://www.w3.org/2001/XMLSchema" xmlns:p="http://schemas.microsoft.com/office/2006/metadata/properties" xmlns:ns2="d18b261a-0edf-433c-ade6-b4c5a8c9ad88" targetNamespace="http://schemas.microsoft.com/office/2006/metadata/properties" ma:root="true" ma:fieldsID="038577eaa58192ab05f910e314a40bef"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635555554250661085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635555554250661085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635555554250661085</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25FD6-DF4D-4CB3-B6F0-4563A11B96A6}">
  <ds:schemaRef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d18b261a-0edf-433c-ade6-b4c5a8c9ad88"/>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9D4FD12-D942-4E29-A40D-35CF70AC8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7D090C-2F2A-4372-9B8B-BD466C86762A}">
  <ds:schemaRefs>
    <ds:schemaRef ds:uri="http://schemas.microsoft.com/sharepoint/events"/>
  </ds:schemaRefs>
</ds:datastoreItem>
</file>

<file path=customXml/itemProps4.xml><?xml version="1.0" encoding="utf-8"?>
<ds:datastoreItem xmlns:ds="http://schemas.openxmlformats.org/officeDocument/2006/customXml" ds:itemID="{29765E7B-E45C-4B56-9423-37B8B01F72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3</vt:i4>
      </vt:variant>
    </vt:vector>
  </HeadingPairs>
  <TitlesOfParts>
    <vt:vector size="6" baseType="lpstr">
      <vt:lpstr>Data2</vt:lpstr>
      <vt:lpstr>Data Chart 1</vt:lpstr>
      <vt:lpstr>Data Chart 2</vt:lpstr>
      <vt:lpstr>Chart 1</vt:lpstr>
      <vt:lpstr>Chart2</vt:lpstr>
      <vt:lpstr>Chart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Sean P</dc:creator>
  <cp:lastModifiedBy>Weiss, Michael</cp:lastModifiedBy>
  <dcterms:created xsi:type="dcterms:W3CDTF">2021-03-23T18:13:56Z</dcterms:created>
  <dcterms:modified xsi:type="dcterms:W3CDTF">2021-05-28T13:18:00Z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2ce6a5df-2606-4b0b-8e68-fef0aeab7f8a</vt:lpwstr>
  </property>
  <property fmtid="{D5CDD505-2E9C-101B-9397-08002B2CF9AE}" pid="3" name="ContentTypeId">
    <vt:lpwstr>0x010100D9815AAA716EF043AFE89B910F1C29DB</vt:lpwstr>
  </property>
  <property fmtid="{D5CDD505-2E9C-101B-9397-08002B2CF9AE}" pid="4" name="_dlc_DocIdItemGuid">
    <vt:lpwstr>39b3bb82-b5aa-406c-98a7-1f6ff9d440d5</vt:lpwstr>
  </property>
</Properties>
</file>