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E3768E0-6864-4BEE-BBB6-3813E1D39EAA}" xr6:coauthVersionLast="46" xr6:coauthVersionMax="46" xr10:uidLastSave="{00000000-0000-0000-0000-000000000000}"/>
  <bookViews>
    <workbookView xWindow="28680" yWindow="-120" windowWidth="25440" windowHeight="15390" tabRatio="936" activeTab="4" xr2:uid="{0C24D222-E606-43B4-B3A4-647D3D252599}"/>
  </bookViews>
  <sheets>
    <sheet name="Chart 1" sheetId="10" r:id="rId1"/>
    <sheet name="Data 1" sheetId="11" state="hidden" r:id="rId2"/>
    <sheet name="Chart 2" sheetId="8" r:id="rId3"/>
    <sheet name="Data 2" sheetId="1" r:id="rId4"/>
    <sheet name="Chart 3" sheetId="12" r:id="rId5"/>
    <sheet name="Data 3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FDS_HYPERLINK_TOGGLE_STATE__" hidden="1">"ON"</definedName>
    <definedName name="_bdm.03776CD186574340BD19B6A58906FCA0.edm" hidden="1">'[1]Earnings Revisions'!$A:$IV</definedName>
    <definedName name="_bdm.31424347D30D4ABEB48B46CD5C9A9C91.edm" hidden="1">[2]Summary!$A:$IV</definedName>
    <definedName name="_bdm.4042BEA7A1D84519961A2F0D39E3E126.edm" hidden="1">'[3]REL ROE'!$A:$IV</definedName>
    <definedName name="_bdm.5585EF7ED5394B84AA800012B86B0162.edm" hidden="1">[3]PriceShares!$A:$IV</definedName>
    <definedName name="_bdm.5702925C206E49F787A59EB6C9077E3B.edm" hidden="1">[3]Summary!$A:$IV</definedName>
    <definedName name="_bdm.72E0B0A6F95C457E98B1074796F9EF2C.edm" hidden="1">'[3]HB ROE'!$A:$IV</definedName>
    <definedName name="_bdm.F67F3E12379B4748ADC59E62F2DC5B54.edm" hidden="1">[1]ROE!$A:$IV</definedName>
    <definedName name="_Order1" hidden="1">0</definedName>
    <definedName name="_UUID_" hidden="1">8027350</definedName>
    <definedName name="AgencyProd">"Trade1Fav"</definedName>
    <definedName name="AllCum_Upload">OFFSET([4]AllCum_Upload!$A$2,0,0,MATCH("*",[4]AllCum_Upload!$A:$A,-1)-1,38)</definedName>
    <definedName name="anscount" hidden="1">15</definedName>
    <definedName name="avg">OFFSET('[5]Figure 5_6'!$B$1,0,0,COUNTA('[5]Figure 5_6'!$I:$I))</definedName>
    <definedName name="BBG_OnOff_YieldSpread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Tec_BidAsk">#REF!</definedName>
    <definedName name="BTec_Illiquidity">#REF!</definedName>
    <definedName name="BTec_MarketDepth">#REF!</definedName>
    <definedName name="BTec_PriceImpact">#REF!</definedName>
    <definedName name="Ckey">'[6]905 Call Charts'!$AG$1:$AH$6</definedName>
    <definedName name="ClassA_1_A">OFFSET(#REF!,MATCH(1,#REF!,0),0,COUNTIF(#REF!,1),1)</definedName>
    <definedName name="ClassA_1_C">OFFSET(#REF!,MATCH(1,#REF!,0),0,COUNTIF(#REF!,1),1)</definedName>
    <definedName name="ClassA_1_F">OFFSET(#REF!,MATCH(1,#REF!,0),0,COUNTIF(#REF!,1),1)</definedName>
    <definedName name="ClassA_1_U">OFFSET(#REF!,MATCH(1,#REF!,0),0,COUNTIF(#REF!,1),1)</definedName>
    <definedName name="ClassA_2_A">OFFSET(#REF!,MATCH(1,#REF!,0),0,COUNTIF(#REF!,1),1)</definedName>
    <definedName name="ClassA_2_C">OFFSET(#REF!,MATCH(1,#REF!,0),0,COUNTIF(#REF!,1),1)</definedName>
    <definedName name="ClassA_2_F">OFFSET(#REF!,MATCH(1,#REF!,0),0,COUNTIF(#REF!,1),1)</definedName>
    <definedName name="ClassA_2_U">OFFSET(#REF!,MATCH(1,#REF!,0),0,COUNTIF(#REF!,1),1)</definedName>
    <definedName name="ClassA_3_A">OFFSET(#REF!,MATCH(1,#REF!,0),0,COUNTIF(#REF!,1),1)</definedName>
    <definedName name="ClassA_3_C">OFFSET(#REF!,MATCH(1,#REF!,0),0,COUNTIF(#REF!,1),1)</definedName>
    <definedName name="ClassA_3_F">OFFSET(#REF!,MATCH(1,#REF!,0),0,COUNTIF(#REF!,1),1)</definedName>
    <definedName name="ClassA_3_U">OFFSET(#REF!,MATCH(1,#REF!,0),0,COUNTIF(#REF!,1),1)</definedName>
    <definedName name="ClassA_4_A">OFFSET(#REF!,MATCH(1,#REF!,0),0,COUNTIF(#REF!,1),1)</definedName>
    <definedName name="ClassA_4_C">OFFSET(#REF!,MATCH(1,#REF!,0),0,COUNTIF(#REF!,1),1)</definedName>
    <definedName name="ClassA_4_F">OFFSET(#REF!,MATCH(1,#REF!,0),0,COUNTIF(#REF!,1),1)</definedName>
    <definedName name="ClassA_4_U">OFFSET(#REF!,MATCH(1,#REF!,0),0,COUNTIF(#REF!,1),1)</definedName>
    <definedName name="ClassA_5_A">OFFSET(#REF!,MATCH(1,#REF!,0),0,COUNTIF(#REF!,1),1)</definedName>
    <definedName name="ClassA_5_C">OFFSET(#REF!,MATCH(1,#REF!,0),0,COUNTIF(#REF!,1),1)</definedName>
    <definedName name="ClassA_5_F">OFFSET(#REF!,MATCH(1,#REF!,0),0,COUNTIF(#REF!,1),1)</definedName>
    <definedName name="ClassA_5_U">OFFSET(#REF!,MATCH(1,#REF!,0),0,COUNTIF(#REF!,1),1)</definedName>
    <definedName name="ClassB_1_A">OFFSET(#REF!,MATCH(1,#REF!,0),0,COUNTIF(#REF!,1),1)</definedName>
    <definedName name="ClassB_1_C">OFFSET(#REF!,MATCH(1,#REF!,0),0,COUNTIF(#REF!,1),1)</definedName>
    <definedName name="ClassB_1_F">OFFSET(#REF!,MATCH(1,#REF!,0),0,COUNTIF(#REF!,1),1)</definedName>
    <definedName name="ClassB_1_U">OFFSET(#REF!,MATCH(1,#REF!,0),0,COUNTIF(#REF!,1),1)</definedName>
    <definedName name="ClassB_2_A">OFFSET(#REF!,MATCH(1,#REF!,0),0,COUNTIF(#REF!,1),1)</definedName>
    <definedName name="ClassB_2_C">OFFSET(#REF!,MATCH(1,#REF!,0),0,COUNTIF(#REF!,1),1)</definedName>
    <definedName name="ClassB_2_F">OFFSET(#REF!,MATCH(1,#REF!,0),0,COUNTIF(#REF!,1),1)</definedName>
    <definedName name="ClassB_2_U">OFFSET(#REF!,MATCH(1,#REF!,0),0,COUNTIF(#REF!,1),1)</definedName>
    <definedName name="ClassB_3_A">OFFSET(#REF!,MATCH(1,#REF!,0),0,COUNTIF(#REF!,1),1)</definedName>
    <definedName name="ClassB_3_C">OFFSET(#REF!,MATCH(1,#REF!,0),0,COUNTIF(#REF!,1),1)</definedName>
    <definedName name="ClassB_3_F">OFFSET(#REF!,MATCH(1,#REF!,0),0,COUNTIF(#REF!,1),1)</definedName>
    <definedName name="ClassB_3_U">OFFSET(#REF!,MATCH(1,#REF!,0),0,COUNTIF(#REF!,1),1)</definedName>
    <definedName name="ClassB_4_A">OFFSET(#REF!,MATCH(1,#REF!,0),0,COUNTIF(#REF!,1),1)</definedName>
    <definedName name="ClassB_4_C">OFFSET(#REF!,MATCH(1,#REF!,0),0,COUNTIF(#REF!,1),1)</definedName>
    <definedName name="ClassB_4_F">OFFSET(#REF!,MATCH(1,#REF!,0),0,COUNTIF(#REF!,1),1)</definedName>
    <definedName name="ClassB_4_U">OFFSET(#REF!,MATCH(1,#REF!,0),0,COUNTIF(#REF!,1),1)</definedName>
    <definedName name="ClassB_5_Ac">OFFSET(#REF!,MATCH(1,#REF!,0),0,COUNTIF(#REF!,1),1)</definedName>
    <definedName name="ClassB_5_C">OFFSET(#REF!,MATCH(1,#REF!,0),0,COUNTIF(#REF!,1),1)</definedName>
    <definedName name="ClassB_5_Fa">OFFSET(#REF!,MATCH(1,#REF!,0),0,COUNTIF(#REF!,1),1)</definedName>
    <definedName name="ClassB_5_U">OFFSET(#REF!,MATCH(1,#REF!,0),0,COUNTIF(#REF!,1),1)</definedName>
    <definedName name="ClassC_1_A">OFFSET(#REF!,MATCH(1,#REF!,0),0,COUNTIF(#REF!,1),1)</definedName>
    <definedName name="ClassC_1_C">OFFSET(#REF!,MATCH(1,#REF!,0),0,COUNTIF(#REF!,1),1)</definedName>
    <definedName name="ClassC_1_F">OFFSET(#REF!,MATCH(1,#REF!,0),0,COUNTIF(#REF!,1),1)</definedName>
    <definedName name="ClassC_1_U">OFFSET(#REF!,MATCH(1,#REF!,0),0,COUNTIF(#REF!,1),1)</definedName>
    <definedName name="ClassC_2_A">OFFSET(#REF!,MATCH(1,#REF!,0),0,COUNTIF(#REF!,1),1)</definedName>
    <definedName name="ClassC_2_C">OFFSET(#REF!,MATCH(1,#REF!,0),0,COUNTIF(#REF!,1),1)</definedName>
    <definedName name="ClassC_2_Fa">OFFSET(#REF!,MATCH(1,#REF!,0),0,COUNTIF(#REF!,1),1)</definedName>
    <definedName name="ClassC_2_U">OFFSET(#REF!,MATCH(1,#REF!,0),0,COUNTIF(#REF!,1),1)</definedName>
    <definedName name="ClassC_3_A">OFFSET(#REF!,MATCH(1,#REF!,0),0,COUNTIF(#REF!,1),1)</definedName>
    <definedName name="ClassC_3_C">OFFSET(#REF!,MATCH(1,#REF!,0),0,COUNTIF(#REF!,1),1)</definedName>
    <definedName name="ClassC_3_F">OFFSET(#REF!,MATCH(1,#REF!,0),0,COUNTIF(#REF!,1),1)</definedName>
    <definedName name="ClassC_3_U">OFFSET(#REF!,MATCH(1,#REF!,0),0,COUNTIF(#REF!,1),1)</definedName>
    <definedName name="ClassC_4_A">OFFSET(#REF!,MATCH(1,#REF!,0),0,COUNTIF(#REF!,1),1)</definedName>
    <definedName name="ClassC_4_C">OFFSET(#REF!,MATCH(1,#REF!,0),0,COUNTIF(#REF!,1),1)</definedName>
    <definedName name="ClassC_4_F">OFFSET(#REF!,MATCH(1,#REF!,0),0,COUNTIF(#REF!,1),1)</definedName>
    <definedName name="ClassC_4_U">OFFSET(#REF!,MATCH(1,#REF!,0),0,COUNTIF(#REF!,1),1)</definedName>
    <definedName name="Coupons">#REF!</definedName>
    <definedName name="Date_BD">OFFSET('[7]Barc Data'!$A$2,0,0,COUNTA('[7]Barc Data'!$A:$A))</definedName>
    <definedName name="Date_Lookup">'[8]New Dash'!$T$111:$U$501</definedName>
    <definedName name="Dates">'[9]Check inputs'!$A$1:$A$807</definedName>
    <definedName name="days">[4]Menus!$F$2:$F$718</definedName>
    <definedName name="DDD" hidden="1">#REF!</definedName>
    <definedName name="Dealers">[10]FR2004!$G$1:$H$40</definedName>
    <definedName name="Dealersum2">OFFSET('[4]All (Daily)'!$A$2,0,0,MATCH("*",'[4]All (Daily)'!$A:$A,-1)-1,38)</definedName>
    <definedName name="EOD_Upload">OFFSET([4]EOD_upload!$A$2,0,0,MATCH("*",[4]EOD_upload!$A:$A,-1)-1,15)</definedName>
    <definedName name="EODSummary2">OFFSET('[4]EOD Summary'!$A$2,0,0,MATCH("*",'[4]EOD Summary'!$A:$A,-1)-1,15)</definedName>
    <definedName name="FOMC">OFFSET([10]FOMC!$A$2,0,0,COUNTA([10]FOMC!$A:$A)-1)</definedName>
    <definedName name="FRBNYD">OFFSET(#REF!,0,0,COUNT(#REF!),1)</definedName>
    <definedName name="FRBNYIFR">OFFSET([10]Fig_11!#REF!,0,0,COUNT([10]Fig_11!$M:$M),1)</definedName>
    <definedName name="holidays">#REF!</definedName>
    <definedName name="Holidays_2010">[11]Settlements!#REF!</definedName>
    <definedName name="Holidays_2011">[11]Settlements!#REF!</definedName>
    <definedName name="Holidays_2012">[11]Settlements!#REF!</definedName>
    <definedName name="Holidays_2013">[11]Settlements!#REF!</definedName>
    <definedName name="Holidays_2014">[11]Settlements!#REF!</definedName>
    <definedName name="IFRFRBNY">OFFSET([10]Fig_11!#REF!,0,0,COUNT([10]Fig_11!$N:$N),1)</definedName>
    <definedName name="Img_ML_1s2s8j2q" hidden="1">"IMG_2"</definedName>
    <definedName name="Img_ML_9j3u6k8w" hidden="1">"IMG_9"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NAMES_REVISION_DATE_" hidden="1">40273.7673032407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PMIFRD">OFFSET([10]Fig_11!#REF!,0,0,COUNT([10]Fig_11!#REF!),1)</definedName>
    <definedName name="JPMIFRFG3">OFFSET(#REF!,0,0,COUNT([10]Fig_11!$J:$J),1)</definedName>
    <definedName name="key">#REF!</definedName>
    <definedName name="limcount" hidden="1">43</definedName>
    <definedName name="NPQS_AskBid_by_Sector">#REF!</definedName>
    <definedName name="NPQS_AskBid_OnOff_Bonds">#REF!</definedName>
    <definedName name="NPQS_AskBid_OnOff_Notes">#REF!</definedName>
    <definedName name="NPQS_Bill_BidAsk">#REF!</definedName>
    <definedName name="OPS">#REF!</definedName>
    <definedName name="Pd_start">OFFSET([12]PRT!$B$2,0,0,COUNTA([12]PRT!C:C)-1,1)</definedName>
    <definedName name="Purchases">#REF!</definedName>
    <definedName name="rngFirstDateInWeek">'[6]Goals Tracker'!$B$1</definedName>
    <definedName name="rngReinvestmentEnd">'[6]Goals Tracker'!$D$4</definedName>
    <definedName name="rngReinvestmentStart">'[6]Goals Tracker'!$C$4</definedName>
    <definedName name="sencount" hidden="1">12</definedName>
    <definedName name="Settlement_Months">[13]Menus_1!$I$2:$J$13</definedName>
    <definedName name="SPLINE_MAPE_Nominal">#REF!</definedName>
    <definedName name="SPLINE_MAPE_TIPS">#REF!</definedName>
    <definedName name="SpreadsheetBuilder_1" localSheetId="1" hidden="1">'Data 1'!#REF!</definedName>
    <definedName name="SpreadsheetBuilder_1" hidden="1">#REF!</definedName>
    <definedName name="SPWS_WBID">"4257450E-2D3A-4E22-9EB8-DFE77B2FCD98"</definedName>
    <definedName name="Start_Date">#REF!</definedName>
    <definedName name="times">[6]IFRs!$L$1:$L$4</definedName>
    <definedName name="TRACE_Volumes_Bills">#REF!</definedName>
    <definedName name="TRACE_Volumes_Nominals">#REF!</definedName>
    <definedName name="TRACE_Volumes_TIPS_FRNs">#REF!</definedName>
    <definedName name="TW_F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3" l="1"/>
  <c r="E6" i="13"/>
  <c r="F6" i="13"/>
  <c r="G6" i="13"/>
  <c r="H6" i="13"/>
  <c r="I6" i="13"/>
  <c r="J6" i="13"/>
  <c r="K6" i="13"/>
  <c r="L6" i="13"/>
  <c r="M6" i="13"/>
  <c r="N6" i="13"/>
  <c r="O6" i="13"/>
  <c r="P6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F2" i="11" l="1"/>
  <c r="G2" i="11"/>
  <c r="H2" i="11"/>
  <c r="I2" i="11"/>
  <c r="J2" i="11" s="1"/>
  <c r="O2" i="11"/>
  <c r="P2" i="11" s="1"/>
  <c r="F3" i="11"/>
  <c r="G3" i="11"/>
  <c r="H3" i="11"/>
  <c r="I3" i="11"/>
  <c r="J3" i="11" s="1"/>
  <c r="O3" i="11"/>
  <c r="P3" i="11"/>
  <c r="F4" i="11"/>
  <c r="G4" i="11"/>
  <c r="H4" i="11"/>
  <c r="I4" i="11"/>
  <c r="J4" i="11" s="1"/>
  <c r="O4" i="11"/>
  <c r="P4" i="11" s="1"/>
  <c r="F5" i="11"/>
  <c r="G5" i="11"/>
  <c r="H5" i="11"/>
  <c r="I5" i="11"/>
  <c r="J5" i="11"/>
  <c r="O5" i="11"/>
  <c r="P5" i="11"/>
  <c r="F6" i="11"/>
  <c r="G6" i="11"/>
  <c r="H6" i="11"/>
  <c r="I6" i="11"/>
  <c r="J6" i="11"/>
  <c r="O6" i="11"/>
  <c r="P6" i="11"/>
  <c r="F7" i="11"/>
  <c r="G7" i="11"/>
  <c r="H7" i="11"/>
  <c r="I7" i="11"/>
  <c r="J7" i="11" s="1"/>
  <c r="O7" i="11"/>
  <c r="P7" i="11"/>
  <c r="F8" i="11"/>
  <c r="G8" i="11"/>
  <c r="H8" i="11"/>
  <c r="I8" i="11"/>
  <c r="J8" i="11"/>
  <c r="P8" i="11"/>
  <c r="F9" i="11"/>
  <c r="G9" i="11"/>
  <c r="H9" i="11"/>
  <c r="I9" i="11"/>
  <c r="J9" i="11" s="1"/>
  <c r="O9" i="11"/>
  <c r="P9" i="11"/>
  <c r="F10" i="11"/>
  <c r="G10" i="11"/>
  <c r="H10" i="11"/>
  <c r="I10" i="11"/>
  <c r="J10" i="11"/>
  <c r="O10" i="11"/>
  <c r="P10" i="11"/>
  <c r="F11" i="11"/>
  <c r="G11" i="11"/>
  <c r="H11" i="11"/>
  <c r="I11" i="11"/>
  <c r="J11" i="11" s="1"/>
  <c r="O11" i="11"/>
  <c r="P11" i="11" s="1"/>
  <c r="F12" i="11"/>
  <c r="G12" i="11"/>
  <c r="H12" i="11"/>
  <c r="I12" i="11"/>
  <c r="J12" i="11"/>
  <c r="O12" i="11"/>
  <c r="P12" i="11"/>
  <c r="F13" i="11"/>
  <c r="G13" i="11"/>
  <c r="H13" i="11"/>
  <c r="I13" i="11"/>
  <c r="J13" i="11" s="1"/>
  <c r="O13" i="11"/>
  <c r="P13" i="11" s="1"/>
  <c r="F14" i="11"/>
  <c r="G14" i="11"/>
  <c r="H14" i="11"/>
  <c r="I14" i="11"/>
  <c r="J14" i="11" s="1"/>
  <c r="O14" i="11"/>
  <c r="P14" i="11"/>
  <c r="F15" i="11"/>
  <c r="G15" i="11"/>
  <c r="H15" i="11"/>
  <c r="I15" i="11"/>
  <c r="J15" i="11"/>
  <c r="O15" i="11"/>
  <c r="P15" i="11" s="1"/>
  <c r="F16" i="11"/>
  <c r="G16" i="11"/>
  <c r="H16" i="11"/>
  <c r="I16" i="11"/>
  <c r="J16" i="11"/>
  <c r="O16" i="11"/>
  <c r="P16" i="11" s="1"/>
  <c r="F17" i="11"/>
  <c r="G17" i="11"/>
  <c r="H17" i="11"/>
  <c r="I17" i="11"/>
  <c r="J17" i="11" s="1"/>
  <c r="O17" i="11"/>
  <c r="P17" i="11"/>
  <c r="F18" i="11"/>
  <c r="G18" i="11"/>
  <c r="H18" i="11"/>
  <c r="I18" i="11"/>
  <c r="J18" i="11"/>
  <c r="O18" i="11"/>
  <c r="P18" i="11"/>
  <c r="F19" i="11"/>
  <c r="G19" i="11"/>
  <c r="H19" i="11"/>
  <c r="I19" i="11"/>
  <c r="J19" i="11" s="1"/>
  <c r="P19" i="11"/>
  <c r="F20" i="11"/>
  <c r="G20" i="11"/>
  <c r="H20" i="11"/>
  <c r="I20" i="11"/>
  <c r="J20" i="11" s="1"/>
  <c r="P20" i="11"/>
  <c r="F21" i="11"/>
  <c r="G21" i="11"/>
  <c r="H21" i="11"/>
  <c r="I21" i="11"/>
  <c r="J21" i="11"/>
  <c r="P21" i="11"/>
  <c r="F22" i="11"/>
  <c r="G22" i="11"/>
  <c r="H22" i="11"/>
  <c r="I22" i="11"/>
  <c r="J22" i="11" s="1"/>
  <c r="P22" i="11"/>
  <c r="F23" i="11"/>
  <c r="G23" i="11"/>
  <c r="H23" i="11"/>
  <c r="I23" i="11"/>
  <c r="J23" i="11" s="1"/>
  <c r="P23" i="11"/>
  <c r="F24" i="11"/>
  <c r="G24" i="11"/>
  <c r="H24" i="11"/>
  <c r="I24" i="11"/>
  <c r="J24" i="11" s="1"/>
  <c r="P24" i="11"/>
  <c r="F25" i="11"/>
  <c r="G25" i="11"/>
  <c r="H25" i="11"/>
  <c r="I25" i="11"/>
  <c r="J25" i="11"/>
  <c r="P25" i="11"/>
  <c r="F26" i="11"/>
  <c r="G26" i="11"/>
  <c r="H26" i="11"/>
  <c r="I26" i="11"/>
  <c r="J26" i="11" s="1"/>
  <c r="P26" i="11"/>
  <c r="F27" i="11"/>
  <c r="G27" i="11"/>
  <c r="H27" i="11"/>
  <c r="I27" i="11"/>
  <c r="J27" i="11" s="1"/>
  <c r="P27" i="11"/>
  <c r="F28" i="11"/>
  <c r="G28" i="11"/>
  <c r="H28" i="11"/>
  <c r="I28" i="11"/>
  <c r="J28" i="11" s="1"/>
  <c r="P28" i="11"/>
  <c r="F29" i="11"/>
  <c r="G29" i="11"/>
  <c r="H29" i="11"/>
  <c r="I29" i="11"/>
  <c r="J29" i="11"/>
  <c r="P29" i="11"/>
  <c r="F30" i="11"/>
  <c r="G30" i="11"/>
  <c r="H30" i="11"/>
  <c r="I30" i="11"/>
  <c r="J30" i="11" s="1"/>
  <c r="P30" i="11"/>
  <c r="F31" i="11"/>
  <c r="G31" i="11"/>
  <c r="H31" i="11"/>
  <c r="I31" i="11"/>
  <c r="J31" i="11" s="1"/>
  <c r="P31" i="11"/>
  <c r="F32" i="11"/>
  <c r="G32" i="11"/>
  <c r="H32" i="11"/>
  <c r="I32" i="11"/>
  <c r="J32" i="11" s="1"/>
  <c r="P32" i="11"/>
  <c r="F33" i="11"/>
  <c r="G33" i="11"/>
  <c r="H33" i="11"/>
  <c r="I33" i="11"/>
  <c r="J33" i="11"/>
  <c r="P33" i="11"/>
  <c r="F34" i="11"/>
  <c r="G34" i="11"/>
  <c r="H34" i="11"/>
  <c r="I34" i="11"/>
  <c r="J34" i="11" s="1"/>
  <c r="P34" i="11"/>
  <c r="F35" i="11"/>
  <c r="G35" i="11"/>
  <c r="H35" i="11"/>
  <c r="I35" i="11"/>
  <c r="J35" i="11" s="1"/>
  <c r="P35" i="11"/>
  <c r="F36" i="11"/>
  <c r="G36" i="11"/>
  <c r="H36" i="11"/>
  <c r="I36" i="11"/>
  <c r="J36" i="11" s="1"/>
  <c r="P36" i="11"/>
  <c r="F37" i="11"/>
  <c r="G37" i="11"/>
  <c r="H37" i="11"/>
  <c r="I37" i="11"/>
  <c r="J37" i="11"/>
  <c r="P37" i="11"/>
  <c r="F38" i="11"/>
  <c r="G38" i="11"/>
  <c r="H38" i="11"/>
  <c r="I38" i="11"/>
  <c r="J38" i="11" s="1"/>
  <c r="P38" i="11"/>
  <c r="F39" i="11"/>
  <c r="G39" i="11"/>
  <c r="H39" i="11"/>
  <c r="I39" i="11"/>
  <c r="J39" i="11" s="1"/>
  <c r="P39" i="11"/>
  <c r="F40" i="11"/>
  <c r="G40" i="11"/>
  <c r="H40" i="11"/>
  <c r="I40" i="11"/>
  <c r="J40" i="11" s="1"/>
  <c r="P40" i="11"/>
  <c r="F41" i="11"/>
  <c r="G41" i="11"/>
  <c r="H41" i="11"/>
  <c r="I41" i="11"/>
  <c r="J41" i="11"/>
  <c r="P41" i="11"/>
  <c r="F42" i="11"/>
  <c r="G42" i="11"/>
  <c r="H42" i="11"/>
  <c r="I42" i="11"/>
  <c r="J42" i="11" s="1"/>
  <c r="P42" i="11"/>
  <c r="F43" i="11"/>
  <c r="G43" i="11"/>
  <c r="H43" i="11"/>
  <c r="I43" i="11"/>
  <c r="J43" i="11" s="1"/>
  <c r="P43" i="11"/>
  <c r="F44" i="11"/>
  <c r="G44" i="11"/>
  <c r="H44" i="11"/>
  <c r="I44" i="11"/>
  <c r="J44" i="11" s="1"/>
  <c r="P44" i="11"/>
  <c r="F45" i="11"/>
  <c r="G45" i="11"/>
  <c r="H45" i="11"/>
  <c r="I45" i="11"/>
  <c r="J45" i="11"/>
  <c r="P45" i="11"/>
  <c r="F46" i="11"/>
  <c r="G46" i="11"/>
  <c r="H46" i="11"/>
  <c r="I46" i="11"/>
  <c r="J46" i="11" s="1"/>
  <c r="P46" i="11"/>
  <c r="F47" i="11"/>
  <c r="G47" i="11"/>
  <c r="H47" i="11"/>
  <c r="I47" i="11"/>
  <c r="J47" i="11" s="1"/>
  <c r="P47" i="11"/>
  <c r="F48" i="11"/>
  <c r="G48" i="11"/>
  <c r="H48" i="11"/>
  <c r="I48" i="11"/>
  <c r="J48" i="11" s="1"/>
  <c r="P48" i="11"/>
  <c r="F49" i="11"/>
  <c r="G49" i="11"/>
  <c r="H49" i="11"/>
  <c r="I49" i="11"/>
  <c r="J49" i="11"/>
  <c r="P49" i="11"/>
  <c r="F50" i="11"/>
  <c r="G50" i="11"/>
  <c r="H50" i="11"/>
  <c r="I50" i="11"/>
  <c r="J50" i="11" s="1"/>
  <c r="P50" i="11"/>
  <c r="F51" i="11"/>
  <c r="G51" i="11"/>
  <c r="H51" i="11"/>
  <c r="I51" i="11"/>
  <c r="J51" i="11" s="1"/>
  <c r="P51" i="11"/>
  <c r="F52" i="11"/>
  <c r="G52" i="11"/>
  <c r="H52" i="11"/>
  <c r="I52" i="11"/>
  <c r="J52" i="11" s="1"/>
  <c r="P52" i="11"/>
  <c r="F53" i="11"/>
  <c r="G53" i="11"/>
  <c r="H53" i="11"/>
  <c r="I53" i="11"/>
  <c r="J53" i="11"/>
  <c r="P53" i="11"/>
  <c r="F54" i="11"/>
  <c r="G54" i="11"/>
  <c r="H54" i="11"/>
  <c r="I54" i="11"/>
  <c r="J54" i="11" s="1"/>
  <c r="P54" i="11"/>
  <c r="F55" i="11"/>
  <c r="G55" i="11"/>
  <c r="H55" i="11"/>
  <c r="I55" i="11"/>
  <c r="J55" i="11" s="1"/>
  <c r="P55" i="11"/>
  <c r="F56" i="11"/>
  <c r="G56" i="11"/>
  <c r="H56" i="11"/>
  <c r="I56" i="11"/>
  <c r="J56" i="11" s="1"/>
  <c r="P56" i="11"/>
  <c r="F57" i="11"/>
  <c r="G57" i="11"/>
  <c r="H57" i="11"/>
  <c r="I57" i="11"/>
  <c r="J57" i="11"/>
  <c r="P57" i="11"/>
  <c r="F58" i="11"/>
  <c r="G58" i="11"/>
  <c r="H58" i="11"/>
  <c r="I58" i="11"/>
  <c r="J58" i="11" s="1"/>
  <c r="P58" i="11"/>
  <c r="F59" i="11"/>
  <c r="G59" i="11"/>
  <c r="H59" i="11"/>
  <c r="I59" i="11"/>
  <c r="J59" i="11" s="1"/>
  <c r="P59" i="11"/>
  <c r="F60" i="11"/>
  <c r="G60" i="11"/>
  <c r="H60" i="11"/>
  <c r="I60" i="11"/>
  <c r="J60" i="11" s="1"/>
  <c r="P60" i="11"/>
  <c r="F61" i="11"/>
  <c r="G61" i="11"/>
  <c r="H61" i="11"/>
  <c r="I61" i="11"/>
  <c r="J61" i="11"/>
  <c r="P61" i="11"/>
  <c r="F62" i="11"/>
  <c r="G62" i="11"/>
  <c r="H62" i="11"/>
  <c r="I62" i="11"/>
  <c r="J62" i="11" s="1"/>
  <c r="P62" i="11"/>
  <c r="F63" i="11"/>
  <c r="G63" i="11"/>
  <c r="H63" i="11"/>
  <c r="I63" i="11"/>
  <c r="J63" i="11" s="1"/>
  <c r="P63" i="11"/>
  <c r="F64" i="11"/>
  <c r="G64" i="11"/>
  <c r="H64" i="11"/>
  <c r="I64" i="11"/>
  <c r="J64" i="11" s="1"/>
  <c r="P64" i="11"/>
  <c r="F65" i="11"/>
  <c r="G65" i="11"/>
  <c r="H65" i="11"/>
  <c r="I65" i="11"/>
  <c r="J65" i="11"/>
  <c r="P65" i="11"/>
  <c r="F66" i="11"/>
  <c r="G66" i="11"/>
  <c r="H66" i="11"/>
  <c r="I66" i="11"/>
  <c r="J66" i="11" s="1"/>
  <c r="P66" i="11"/>
  <c r="F67" i="11"/>
  <c r="G67" i="11"/>
  <c r="H67" i="11"/>
  <c r="I67" i="11"/>
  <c r="J67" i="11" s="1"/>
  <c r="P67" i="11"/>
  <c r="F68" i="11"/>
  <c r="G68" i="11"/>
  <c r="H68" i="11"/>
  <c r="I68" i="11"/>
  <c r="J68" i="11" s="1"/>
  <c r="P68" i="11"/>
  <c r="F69" i="11"/>
  <c r="G69" i="11"/>
  <c r="H69" i="11"/>
  <c r="I69" i="11"/>
  <c r="J69" i="11"/>
  <c r="P69" i="11"/>
  <c r="F70" i="11"/>
  <c r="G70" i="11"/>
  <c r="H70" i="11"/>
  <c r="I70" i="11"/>
  <c r="J70" i="11" s="1"/>
  <c r="P70" i="11"/>
  <c r="F71" i="11"/>
  <c r="G71" i="11"/>
  <c r="H71" i="11"/>
  <c r="I71" i="11"/>
  <c r="J71" i="11" s="1"/>
  <c r="P71" i="11"/>
  <c r="F72" i="11"/>
  <c r="G72" i="11"/>
  <c r="H72" i="11"/>
  <c r="I72" i="11"/>
  <c r="J72" i="11" s="1"/>
  <c r="P72" i="11"/>
  <c r="F73" i="11"/>
  <c r="G73" i="11"/>
  <c r="H73" i="11"/>
  <c r="I73" i="11"/>
  <c r="J73" i="11"/>
  <c r="P73" i="11"/>
  <c r="F74" i="11"/>
  <c r="G74" i="11"/>
  <c r="H74" i="11"/>
  <c r="I74" i="11"/>
  <c r="J74" i="11" s="1"/>
  <c r="P74" i="11"/>
  <c r="F75" i="11"/>
  <c r="G75" i="11"/>
  <c r="H75" i="11"/>
  <c r="I75" i="11"/>
  <c r="J75" i="11" s="1"/>
  <c r="P75" i="11"/>
  <c r="F76" i="11"/>
  <c r="G76" i="11"/>
  <c r="H76" i="11"/>
  <c r="I76" i="11"/>
  <c r="J76" i="11" s="1"/>
  <c r="P76" i="11"/>
  <c r="F77" i="11"/>
  <c r="G77" i="11"/>
  <c r="H77" i="11"/>
  <c r="I77" i="11"/>
  <c r="J77" i="11"/>
  <c r="P77" i="11"/>
  <c r="F78" i="11"/>
  <c r="G78" i="11"/>
  <c r="H78" i="11"/>
  <c r="I78" i="11"/>
  <c r="J78" i="11" s="1"/>
  <c r="P78" i="11"/>
  <c r="F79" i="11"/>
  <c r="G79" i="11"/>
  <c r="H79" i="11"/>
  <c r="I79" i="11"/>
  <c r="J79" i="11" s="1"/>
  <c r="P79" i="11"/>
  <c r="F80" i="11"/>
  <c r="G80" i="11"/>
  <c r="H80" i="11"/>
  <c r="I80" i="11"/>
  <c r="J80" i="11" s="1"/>
  <c r="P80" i="11"/>
  <c r="F81" i="11"/>
  <c r="G81" i="11"/>
  <c r="H81" i="11"/>
  <c r="I81" i="11"/>
  <c r="J81" i="11"/>
  <c r="P81" i="11"/>
  <c r="F82" i="11"/>
  <c r="G82" i="11"/>
  <c r="H82" i="11"/>
  <c r="I82" i="11"/>
  <c r="J82" i="11" s="1"/>
  <c r="P82" i="11"/>
  <c r="F83" i="11"/>
  <c r="G83" i="11"/>
  <c r="H83" i="11"/>
  <c r="I83" i="11"/>
  <c r="J83" i="11" s="1"/>
  <c r="P83" i="11"/>
  <c r="F84" i="11"/>
  <c r="G84" i="11"/>
  <c r="H84" i="11"/>
  <c r="I84" i="11"/>
  <c r="J84" i="11" s="1"/>
  <c r="P84" i="11"/>
  <c r="F85" i="11"/>
  <c r="G85" i="11"/>
  <c r="H85" i="11"/>
  <c r="I85" i="11"/>
  <c r="J85" i="11"/>
  <c r="P85" i="11"/>
  <c r="F86" i="11"/>
  <c r="G86" i="11"/>
  <c r="H86" i="11"/>
  <c r="I86" i="11"/>
  <c r="J86" i="11" s="1"/>
  <c r="P86" i="11"/>
  <c r="F87" i="11"/>
  <c r="G87" i="11"/>
  <c r="H87" i="11"/>
  <c r="I87" i="11"/>
  <c r="J87" i="11" s="1"/>
  <c r="P87" i="11"/>
  <c r="F88" i="11"/>
  <c r="G88" i="11"/>
  <c r="H88" i="11"/>
  <c r="I88" i="11"/>
  <c r="J88" i="11" s="1"/>
  <c r="P88" i="11"/>
  <c r="F89" i="11"/>
  <c r="G89" i="11"/>
  <c r="H89" i="11"/>
  <c r="I89" i="11"/>
  <c r="J89" i="11"/>
  <c r="P89" i="11"/>
  <c r="F90" i="11"/>
  <c r="G90" i="11"/>
  <c r="H90" i="11"/>
  <c r="I90" i="11"/>
  <c r="J90" i="11" s="1"/>
  <c r="P90" i="11"/>
  <c r="F91" i="11"/>
  <c r="G91" i="11"/>
  <c r="H91" i="11"/>
  <c r="I91" i="11"/>
  <c r="J91" i="11" s="1"/>
  <c r="P91" i="11"/>
  <c r="F92" i="11"/>
  <c r="G92" i="11"/>
  <c r="H92" i="11"/>
  <c r="I92" i="11"/>
  <c r="J92" i="11" s="1"/>
  <c r="P92" i="11"/>
  <c r="F93" i="11"/>
  <c r="G93" i="11"/>
  <c r="H93" i="11"/>
  <c r="I93" i="11"/>
  <c r="J93" i="11"/>
  <c r="P93" i="11"/>
  <c r="F94" i="11"/>
  <c r="G94" i="11"/>
  <c r="H94" i="11"/>
  <c r="I94" i="11"/>
  <c r="J94" i="11" s="1"/>
  <c r="P94" i="11"/>
  <c r="F95" i="11"/>
  <c r="G95" i="11"/>
  <c r="H95" i="11"/>
  <c r="I95" i="11"/>
  <c r="J95" i="11" s="1"/>
  <c r="P95" i="11"/>
  <c r="F96" i="11"/>
  <c r="G96" i="11"/>
  <c r="H96" i="11"/>
  <c r="I96" i="11"/>
  <c r="J96" i="11" s="1"/>
  <c r="P96" i="11"/>
  <c r="F97" i="11"/>
  <c r="G97" i="11"/>
  <c r="H97" i="11"/>
  <c r="I97" i="11"/>
  <c r="J97" i="11"/>
  <c r="P97" i="11"/>
  <c r="F98" i="11"/>
  <c r="G98" i="11"/>
  <c r="H98" i="11"/>
  <c r="I98" i="11"/>
  <c r="J98" i="11" s="1"/>
  <c r="P98" i="11"/>
  <c r="F99" i="11"/>
  <c r="G99" i="11"/>
  <c r="H99" i="11"/>
  <c r="I99" i="11"/>
  <c r="J99" i="11" s="1"/>
  <c r="P99" i="11"/>
  <c r="F100" i="11"/>
  <c r="G100" i="11"/>
  <c r="H100" i="11"/>
  <c r="I100" i="11"/>
  <c r="J100" i="11" s="1"/>
  <c r="P100" i="11"/>
  <c r="F101" i="11"/>
  <c r="G101" i="11"/>
  <c r="H101" i="11"/>
  <c r="I101" i="11"/>
  <c r="J101" i="11"/>
  <c r="P101" i="11"/>
  <c r="F102" i="11"/>
  <c r="G102" i="11"/>
  <c r="H102" i="11"/>
  <c r="I102" i="11"/>
  <c r="J102" i="11" s="1"/>
  <c r="P102" i="11"/>
  <c r="F103" i="11"/>
  <c r="G103" i="11"/>
  <c r="H103" i="11"/>
  <c r="I103" i="11"/>
  <c r="J103" i="11" s="1"/>
  <c r="P103" i="11"/>
  <c r="F104" i="11"/>
  <c r="G104" i="11"/>
  <c r="H104" i="11"/>
  <c r="I104" i="11"/>
  <c r="J104" i="11" s="1"/>
  <c r="P104" i="11"/>
  <c r="F105" i="11"/>
  <c r="G105" i="11"/>
  <c r="H105" i="11"/>
  <c r="I105" i="11"/>
  <c r="J105" i="11"/>
  <c r="P105" i="11"/>
  <c r="F106" i="11"/>
  <c r="G106" i="11"/>
  <c r="H106" i="11"/>
  <c r="I106" i="11"/>
  <c r="J106" i="11" s="1"/>
  <c r="P106" i="11"/>
  <c r="F107" i="11"/>
  <c r="G107" i="11"/>
  <c r="H107" i="11"/>
  <c r="I107" i="11"/>
  <c r="J107" i="11" s="1"/>
  <c r="P107" i="11"/>
  <c r="F108" i="11"/>
  <c r="G108" i="11"/>
  <c r="H108" i="11"/>
  <c r="I108" i="11"/>
  <c r="J108" i="11" s="1"/>
  <c r="P108" i="11"/>
  <c r="F109" i="11"/>
  <c r="G109" i="11"/>
  <c r="H109" i="11"/>
  <c r="I109" i="11"/>
  <c r="J109" i="11"/>
  <c r="P109" i="11"/>
  <c r="F110" i="11"/>
  <c r="G110" i="11"/>
  <c r="H110" i="11"/>
  <c r="I110" i="11"/>
  <c r="J110" i="11" s="1"/>
  <c r="P110" i="11"/>
  <c r="F111" i="11"/>
  <c r="G111" i="11"/>
  <c r="H111" i="11"/>
  <c r="I111" i="11"/>
  <c r="J111" i="11" s="1"/>
  <c r="P111" i="11"/>
  <c r="F112" i="11"/>
  <c r="G112" i="11"/>
  <c r="H112" i="11"/>
  <c r="I112" i="11"/>
  <c r="J112" i="11" s="1"/>
  <c r="P112" i="11"/>
  <c r="F113" i="11"/>
  <c r="G113" i="11"/>
  <c r="H113" i="11"/>
  <c r="I113" i="11"/>
  <c r="J113" i="11"/>
  <c r="P113" i="11"/>
  <c r="F114" i="11"/>
  <c r="G114" i="11"/>
  <c r="H114" i="11"/>
  <c r="I114" i="11"/>
  <c r="J114" i="11" s="1"/>
  <c r="P114" i="11"/>
  <c r="F115" i="11"/>
  <c r="G115" i="11"/>
  <c r="H115" i="11"/>
  <c r="I115" i="11"/>
  <c r="J115" i="11" s="1"/>
  <c r="P115" i="11"/>
  <c r="F116" i="11"/>
  <c r="G116" i="11"/>
  <c r="H116" i="11"/>
  <c r="I116" i="11"/>
  <c r="J116" i="11" s="1"/>
  <c r="P116" i="11"/>
  <c r="F117" i="11"/>
  <c r="G117" i="11"/>
  <c r="H117" i="11"/>
  <c r="I117" i="11"/>
  <c r="J117" i="11"/>
  <c r="P117" i="11"/>
  <c r="F118" i="11"/>
  <c r="G118" i="11"/>
  <c r="H118" i="11"/>
  <c r="I118" i="11"/>
  <c r="J118" i="11" s="1"/>
  <c r="P118" i="11"/>
  <c r="F119" i="11"/>
  <c r="G119" i="11"/>
  <c r="H119" i="11"/>
  <c r="I119" i="11"/>
  <c r="J119" i="11" s="1"/>
  <c r="P119" i="11"/>
  <c r="F120" i="11"/>
  <c r="G120" i="11"/>
  <c r="H120" i="11"/>
  <c r="I120" i="11"/>
  <c r="J120" i="11" s="1"/>
  <c r="P120" i="11"/>
  <c r="F121" i="11"/>
  <c r="G121" i="11"/>
  <c r="H121" i="11"/>
  <c r="I121" i="11"/>
  <c r="J121" i="11"/>
  <c r="P121" i="11"/>
  <c r="F122" i="11"/>
  <c r="G122" i="11"/>
  <c r="H122" i="11"/>
  <c r="I122" i="11"/>
  <c r="J122" i="11" s="1"/>
  <c r="P122" i="11"/>
  <c r="F123" i="11"/>
  <c r="G123" i="11"/>
  <c r="H123" i="11"/>
  <c r="I123" i="11"/>
  <c r="J123" i="11" s="1"/>
  <c r="P123" i="11"/>
  <c r="F124" i="11"/>
  <c r="G124" i="11"/>
  <c r="H124" i="11"/>
  <c r="I124" i="11"/>
  <c r="J124" i="11" s="1"/>
  <c r="P124" i="11"/>
  <c r="F125" i="11"/>
  <c r="G125" i="11"/>
  <c r="H125" i="11"/>
  <c r="I125" i="11"/>
  <c r="J125" i="11"/>
  <c r="P125" i="11"/>
  <c r="F126" i="11"/>
  <c r="G126" i="11"/>
  <c r="H126" i="11"/>
  <c r="I126" i="11"/>
  <c r="J126" i="11" s="1"/>
  <c r="P126" i="11"/>
  <c r="F127" i="11"/>
  <c r="G127" i="11"/>
  <c r="H127" i="11"/>
  <c r="I127" i="11"/>
  <c r="J127" i="11" s="1"/>
  <c r="P127" i="11"/>
  <c r="P128" i="11"/>
  <c r="D154" i="1" l="1"/>
  <c r="D153" i="1"/>
  <c r="D4365" i="1" a="1"/>
  <c r="D4365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<sst xmlns="http://schemas.openxmlformats.org/spreadsheetml/2006/main" count="20" uniqueCount="20">
  <si>
    <t>Roll Sells by Sett Month, $ Bln.</t>
  </si>
  <si>
    <t>Share</t>
  </si>
  <si>
    <t>Month</t>
  </si>
  <si>
    <t>Total (LHS)</t>
  </si>
  <si>
    <t>Total Expected Settlements</t>
  </si>
  <si>
    <t>As Share of Settlements (RHS)</t>
  </si>
  <si>
    <t>Year</t>
  </si>
  <si>
    <t>year</t>
  </si>
  <si>
    <t>new coupon</t>
  </si>
  <si>
    <t>coupon average</t>
  </si>
  <si>
    <t>5/10 average</t>
  </si>
  <si>
    <t>5 year coupon spread</t>
  </si>
  <si>
    <t>Coupon Spread</t>
  </si>
  <si>
    <t>Gross Fed Agency MBS Purchases (RHS)</t>
  </si>
  <si>
    <t>5-Year Treasury Yield</t>
  </si>
  <si>
    <t>10-year Treasury Yield</t>
  </si>
  <si>
    <t>FNCL Current Coupon</t>
  </si>
  <si>
    <t>All other coupons</t>
  </si>
  <si>
    <t>date</t>
  </si>
  <si>
    <t>UMBS 30-year, 2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</si>
</sst>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0.0000"/>
    <numFmt numFmtId="169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5" fontId="0" fillId="0" borderId="0" xfId="2" applyNumberFormat="1" applyFont="1"/>
    <xf numFmtId="164" fontId="0" fillId="0" borderId="0" xfId="0" applyNumberFormat="1"/>
    <xf numFmtId="43" fontId="0" fillId="0" borderId="0" xfId="1" applyFont="1"/>
    <xf numFmtId="14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43" fontId="3" fillId="0" borderId="2" xfId="0" applyNumberFormat="1" applyFont="1" applyBorder="1"/>
    <xf numFmtId="0" fontId="0" fillId="0" borderId="0" xfId="0" applyFont="1"/>
    <xf numFmtId="0" fontId="3" fillId="0" borderId="3" xfId="0" applyFont="1" applyBorder="1"/>
    <xf numFmtId="0" fontId="3" fillId="0" borderId="4" xfId="0" applyFont="1" applyBorder="1"/>
    <xf numFmtId="43" fontId="3" fillId="0" borderId="4" xfId="0" applyNumberFormat="1" applyFont="1" applyBorder="1"/>
    <xf numFmtId="14" fontId="0" fillId="0" borderId="0" xfId="0" applyNumberFormat="1" applyFont="1"/>
    <xf numFmtId="164" fontId="0" fillId="0" borderId="0" xfId="1" applyNumberFormat="1" applyFont="1"/>
    <xf numFmtId="43" fontId="0" fillId="0" borderId="0" xfId="1" applyNumberFormat="1" applyFont="1"/>
    <xf numFmtId="166" fontId="0" fillId="0" borderId="0" xfId="1" applyNumberFormat="1" applyFont="1"/>
    <xf numFmtId="43" fontId="0" fillId="0" borderId="0" xfId="1" applyNumberFormat="1" applyFont="1" applyFill="1"/>
    <xf numFmtId="43" fontId="0" fillId="0" borderId="0" xfId="0" applyNumberFormat="1" applyFont="1"/>
    <xf numFmtId="0" fontId="3" fillId="0" borderId="0" xfId="0" applyFont="1" applyBorder="1"/>
    <xf numFmtId="43" fontId="3" fillId="0" borderId="0" xfId="0" applyNumberFormat="1" applyFont="1" applyBorder="1"/>
    <xf numFmtId="14" fontId="3" fillId="0" borderId="0" xfId="0" applyNumberFormat="1" applyFont="1" applyBorder="1"/>
    <xf numFmtId="2" fontId="0" fillId="0" borderId="0" xfId="0" applyNumberFormat="1"/>
    <xf numFmtId="166" fontId="0" fillId="2" borderId="0" xfId="1" applyNumberFormat="1" applyFont="1" applyFill="1"/>
    <xf numFmtId="164" fontId="0" fillId="2" borderId="0" xfId="1" applyNumberFormat="1" applyFont="1" applyFill="1"/>
    <xf numFmtId="167" fontId="0" fillId="0" borderId="0" xfId="1" applyNumberFormat="1" applyFont="1"/>
    <xf numFmtId="0" fontId="0" fillId="2" borderId="0" xfId="0" applyFill="1"/>
    <xf numFmtId="14" fontId="0" fillId="2" borderId="0" xfId="0" applyNumberFormat="1" applyFill="1"/>
    <xf numFmtId="167" fontId="0" fillId="2" borderId="0" xfId="1" applyNumberFormat="1" applyFont="1" applyFill="1"/>
    <xf numFmtId="168" fontId="0" fillId="2" borderId="0" xfId="0" applyNumberFormat="1" applyFill="1"/>
    <xf numFmtId="169" fontId="0" fillId="3" borderId="0" xfId="0" applyNumberFormat="1" applyFill="1"/>
    <xf numFmtId="167" fontId="0" fillId="3" borderId="0" xfId="0" applyNumberFormat="1" applyFill="1"/>
    <xf numFmtId="167" fontId="0" fillId="3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E4C7E"/>
      <color rgb="FF8B8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chartsheet" Target="chartsheets/sheet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9.xml"/><Relationship Id="rId23" Type="http://schemas.openxmlformats.org/officeDocument/2006/relationships/sheetMetadata" Target="metadata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70773913143727E-2"/>
          <c:y val="0.13689254752246879"/>
          <c:w val="0.90078913212771472"/>
          <c:h val="0.7114695383198128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1'!$E$1</c:f>
              <c:strCache>
                <c:ptCount val="1"/>
                <c:pt idx="0">
                  <c:v> Gross Fed Agency MBS Purchases (RHS)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'Data 1'!$A$2:$A$127</c:f>
              <c:numCache>
                <c:formatCode>m/d/yyyy</c:formatCode>
                <c:ptCount val="12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1'!$G$2:$G$127</c:f>
              <c:numCache>
                <c:formatCode>General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24.1</c:v>
                </c:pt>
                <c:pt idx="10">
                  <c:v>25.5</c:v>
                </c:pt>
                <c:pt idx="11">
                  <c:v>28.4</c:v>
                </c:pt>
                <c:pt idx="12">
                  <c:v>28.55</c:v>
                </c:pt>
                <c:pt idx="13">
                  <c:v>24.4</c:v>
                </c:pt>
                <c:pt idx="14">
                  <c:v>29.2</c:v>
                </c:pt>
                <c:pt idx="15">
                  <c:v>27.95</c:v>
                </c:pt>
                <c:pt idx="16">
                  <c:v>26.35</c:v>
                </c:pt>
                <c:pt idx="17">
                  <c:v>25.8</c:v>
                </c:pt>
                <c:pt idx="18">
                  <c:v>26</c:v>
                </c:pt>
                <c:pt idx="19">
                  <c:v>29.8</c:v>
                </c:pt>
                <c:pt idx="20">
                  <c:v>54.95</c:v>
                </c:pt>
                <c:pt idx="21">
                  <c:v>72.099999999999994</c:v>
                </c:pt>
                <c:pt idx="22">
                  <c:v>73.974999999999994</c:v>
                </c:pt>
                <c:pt idx="23">
                  <c:v>70.325000000000003</c:v>
                </c:pt>
                <c:pt idx="24">
                  <c:v>78.400000000000006</c:v>
                </c:pt>
                <c:pt idx="25">
                  <c:v>70.95</c:v>
                </c:pt>
                <c:pt idx="26">
                  <c:v>68.95</c:v>
                </c:pt>
                <c:pt idx="27">
                  <c:v>69.599999999999994</c:v>
                </c:pt>
                <c:pt idx="28">
                  <c:v>67</c:v>
                </c:pt>
                <c:pt idx="29">
                  <c:v>67.150000000000006</c:v>
                </c:pt>
                <c:pt idx="30">
                  <c:v>70.45</c:v>
                </c:pt>
                <c:pt idx="31">
                  <c:v>65</c:v>
                </c:pt>
                <c:pt idx="32">
                  <c:v>61.7</c:v>
                </c:pt>
                <c:pt idx="33">
                  <c:v>58.05</c:v>
                </c:pt>
                <c:pt idx="34">
                  <c:v>52.4</c:v>
                </c:pt>
                <c:pt idx="35">
                  <c:v>53.1</c:v>
                </c:pt>
                <c:pt idx="36">
                  <c:v>55</c:v>
                </c:pt>
                <c:pt idx="37">
                  <c:v>43.5</c:v>
                </c:pt>
                <c:pt idx="38">
                  <c:v>44.45</c:v>
                </c:pt>
                <c:pt idx="39">
                  <c:v>41.595999999999997</c:v>
                </c:pt>
                <c:pt idx="40">
                  <c:v>36.811999999999998</c:v>
                </c:pt>
                <c:pt idx="41">
                  <c:v>36.256</c:v>
                </c:pt>
                <c:pt idx="42">
                  <c:v>33.688000000000002</c:v>
                </c:pt>
                <c:pt idx="43">
                  <c:v>32.24</c:v>
                </c:pt>
                <c:pt idx="44">
                  <c:v>30.692</c:v>
                </c:pt>
                <c:pt idx="45">
                  <c:v>25.491</c:v>
                </c:pt>
                <c:pt idx="46">
                  <c:v>18.709</c:v>
                </c:pt>
                <c:pt idx="47">
                  <c:v>21.663</c:v>
                </c:pt>
                <c:pt idx="48">
                  <c:v>26.448</c:v>
                </c:pt>
                <c:pt idx="49">
                  <c:v>23.280999999999999</c:v>
                </c:pt>
                <c:pt idx="50">
                  <c:v>30.739000000000001</c:v>
                </c:pt>
                <c:pt idx="51">
                  <c:v>37.058</c:v>
                </c:pt>
                <c:pt idx="52">
                  <c:v>34.917999999999999</c:v>
                </c:pt>
                <c:pt idx="53">
                  <c:v>34.704000000000001</c:v>
                </c:pt>
                <c:pt idx="54">
                  <c:v>29.035</c:v>
                </c:pt>
                <c:pt idx="55">
                  <c:v>29.471</c:v>
                </c:pt>
                <c:pt idx="56">
                  <c:v>22.959</c:v>
                </c:pt>
                <c:pt idx="57">
                  <c:v>25.548999999999999</c:v>
                </c:pt>
                <c:pt idx="58">
                  <c:v>22.861999999999998</c:v>
                </c:pt>
                <c:pt idx="59">
                  <c:v>21.416</c:v>
                </c:pt>
                <c:pt idx="60">
                  <c:v>26.561</c:v>
                </c:pt>
                <c:pt idx="61">
                  <c:v>22.292999999999999</c:v>
                </c:pt>
                <c:pt idx="62">
                  <c:v>22.126000000000001</c:v>
                </c:pt>
                <c:pt idx="63">
                  <c:v>28.15</c:v>
                </c:pt>
                <c:pt idx="64">
                  <c:v>32.832000000000001</c:v>
                </c:pt>
                <c:pt idx="65">
                  <c:v>30.888999999999999</c:v>
                </c:pt>
                <c:pt idx="66">
                  <c:v>34.473999999999997</c:v>
                </c:pt>
                <c:pt idx="67">
                  <c:v>35.997999999999998</c:v>
                </c:pt>
                <c:pt idx="68">
                  <c:v>38.789000000000001</c:v>
                </c:pt>
                <c:pt idx="69">
                  <c:v>43.097999999999999</c:v>
                </c:pt>
                <c:pt idx="70">
                  <c:v>36.573999999999998</c:v>
                </c:pt>
                <c:pt idx="71">
                  <c:v>35.170999999999999</c:v>
                </c:pt>
                <c:pt idx="72">
                  <c:v>40.055</c:v>
                </c:pt>
                <c:pt idx="73">
                  <c:v>24.803999999999998</c:v>
                </c:pt>
                <c:pt idx="74">
                  <c:v>22.541</c:v>
                </c:pt>
                <c:pt idx="75">
                  <c:v>21.975999999999999</c:v>
                </c:pt>
                <c:pt idx="76">
                  <c:v>23.745999999999999</c:v>
                </c:pt>
                <c:pt idx="77">
                  <c:v>24.913</c:v>
                </c:pt>
                <c:pt idx="78">
                  <c:v>23.038</c:v>
                </c:pt>
                <c:pt idx="79">
                  <c:v>27.282</c:v>
                </c:pt>
                <c:pt idx="80">
                  <c:v>26.823</c:v>
                </c:pt>
                <c:pt idx="81">
                  <c:v>22.509</c:v>
                </c:pt>
                <c:pt idx="82">
                  <c:v>21.94</c:v>
                </c:pt>
                <c:pt idx="83">
                  <c:v>18.725999999999999</c:v>
                </c:pt>
                <c:pt idx="84">
                  <c:v>19.949000000000002</c:v>
                </c:pt>
                <c:pt idx="85">
                  <c:v>13.676</c:v>
                </c:pt>
                <c:pt idx="86">
                  <c:v>12.680999999999999</c:v>
                </c:pt>
                <c:pt idx="87">
                  <c:v>9.9559999999999995</c:v>
                </c:pt>
                <c:pt idx="88">
                  <c:v>9.2650000000000006</c:v>
                </c:pt>
                <c:pt idx="89">
                  <c:v>10.712</c:v>
                </c:pt>
                <c:pt idx="90">
                  <c:v>9.0370000000000008</c:v>
                </c:pt>
                <c:pt idx="91">
                  <c:v>6.532</c:v>
                </c:pt>
                <c:pt idx="92">
                  <c:v>5.0730000000000004</c:v>
                </c:pt>
                <c:pt idx="93">
                  <c:v>2.9420000000000002</c:v>
                </c:pt>
                <c:pt idx="94">
                  <c:v>0.21</c:v>
                </c:pt>
                <c:pt idx="95">
                  <c:v>0.28799999999999998</c:v>
                </c:pt>
                <c:pt idx="96">
                  <c:v>0.29099999999999998</c:v>
                </c:pt>
                <c:pt idx="97">
                  <c:v>0.28599999999999998</c:v>
                </c:pt>
                <c:pt idx="98">
                  <c:v>0.36699999999999999</c:v>
                </c:pt>
                <c:pt idx="99">
                  <c:v>0.186</c:v>
                </c:pt>
                <c:pt idx="100">
                  <c:v>0.27</c:v>
                </c:pt>
                <c:pt idx="101">
                  <c:v>1.5740000000000001</c:v>
                </c:pt>
                <c:pt idx="102">
                  <c:v>3.2959999999999998</c:v>
                </c:pt>
                <c:pt idx="103">
                  <c:v>3.7629999999999999</c:v>
                </c:pt>
                <c:pt idx="104">
                  <c:v>6.1989999999999998</c:v>
                </c:pt>
                <c:pt idx="105">
                  <c:v>6.9260000000000002</c:v>
                </c:pt>
                <c:pt idx="106">
                  <c:v>7.3730000000000002</c:v>
                </c:pt>
                <c:pt idx="107">
                  <c:v>6.9729999999999999</c:v>
                </c:pt>
                <c:pt idx="108">
                  <c:v>6.42</c:v>
                </c:pt>
                <c:pt idx="109">
                  <c:v>2.6819999999999999</c:v>
                </c:pt>
                <c:pt idx="110">
                  <c:v>292.18200000000002</c:v>
                </c:pt>
                <c:pt idx="111">
                  <c:v>295.084</c:v>
                </c:pt>
                <c:pt idx="112">
                  <c:v>101.41</c:v>
                </c:pt>
                <c:pt idx="113">
                  <c:v>99.921000000000006</c:v>
                </c:pt>
                <c:pt idx="114">
                  <c:v>104.639</c:v>
                </c:pt>
                <c:pt idx="115">
                  <c:v>103.75</c:v>
                </c:pt>
                <c:pt idx="116">
                  <c:v>111.32299999999999</c:v>
                </c:pt>
                <c:pt idx="117">
                  <c:v>112.86199999999999</c:v>
                </c:pt>
                <c:pt idx="118">
                  <c:v>117.092</c:v>
                </c:pt>
                <c:pt idx="119">
                  <c:v>125.014</c:v>
                </c:pt>
                <c:pt idx="120">
                  <c:v>117.06100000000001</c:v>
                </c:pt>
                <c:pt idx="121">
                  <c:v>121.539</c:v>
                </c:pt>
                <c:pt idx="122">
                  <c:v>132.39400000000001</c:v>
                </c:pt>
                <c:pt idx="123">
                  <c:v>120.989</c:v>
                </c:pt>
                <c:pt idx="124">
                  <c:v>113.196</c:v>
                </c:pt>
                <c:pt idx="125">
                  <c:v>110.81699999999999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0-4BC1-B19A-5FE55504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495024"/>
        <c:axId val="566742256"/>
      </c:barChart>
      <c:lineChart>
        <c:grouping val="standard"/>
        <c:varyColors val="0"/>
        <c:ser>
          <c:idx val="1"/>
          <c:order val="0"/>
          <c:tx>
            <c:strRef>
              <c:f>'Data 1'!$J$1</c:f>
              <c:strCache>
                <c:ptCount val="1"/>
                <c:pt idx="0">
                  <c:v>coupon average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1'!$A$2:$A$127</c:f>
              <c:numCache>
                <c:formatCode>m/d/yyyy</c:formatCode>
                <c:ptCount val="12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1'!$J$2:$J$127</c:f>
              <c:numCache>
                <c:formatCode>General</c:formatCode>
                <c:ptCount val="126"/>
                <c:pt idx="0">
                  <c:v>151.24500000000003</c:v>
                </c:pt>
                <c:pt idx="1">
                  <c:v>146.33000000000004</c:v>
                </c:pt>
                <c:pt idx="2">
                  <c:v>143.05500000000001</c:v>
                </c:pt>
                <c:pt idx="3">
                  <c:v>146.33500000000001</c:v>
                </c:pt>
                <c:pt idx="4">
                  <c:v>156.60499999999996</c:v>
                </c:pt>
                <c:pt idx="5">
                  <c:v>156.06</c:v>
                </c:pt>
                <c:pt idx="6">
                  <c:v>173.31500000000003</c:v>
                </c:pt>
                <c:pt idx="7">
                  <c:v>176.85499999999999</c:v>
                </c:pt>
                <c:pt idx="8">
                  <c:v>152.73999999999998</c:v>
                </c:pt>
                <c:pt idx="9">
                  <c:v>160.24000000000004</c:v>
                </c:pt>
                <c:pt idx="10">
                  <c:v>159.6</c:v>
                </c:pt>
                <c:pt idx="11">
                  <c:v>152.10000000000002</c:v>
                </c:pt>
                <c:pt idx="12">
                  <c:v>120.61999999999999</c:v>
                </c:pt>
                <c:pt idx="13">
                  <c:v>143.52500000000001</c:v>
                </c:pt>
                <c:pt idx="14">
                  <c:v>143.42999999999998</c:v>
                </c:pt>
                <c:pt idx="15">
                  <c:v>147.72</c:v>
                </c:pt>
                <c:pt idx="16">
                  <c:v>147.94999999999999</c:v>
                </c:pt>
                <c:pt idx="17">
                  <c:v>138.55000000000001</c:v>
                </c:pt>
                <c:pt idx="18">
                  <c:v>122.755</c:v>
                </c:pt>
                <c:pt idx="19">
                  <c:v>120.28000000000003</c:v>
                </c:pt>
                <c:pt idx="20">
                  <c:v>71.075000000000003</c:v>
                </c:pt>
                <c:pt idx="21">
                  <c:v>100.92999999999996</c:v>
                </c:pt>
                <c:pt idx="22">
                  <c:v>103.57000000000001</c:v>
                </c:pt>
                <c:pt idx="23">
                  <c:v>98.785000000000011</c:v>
                </c:pt>
                <c:pt idx="24">
                  <c:v>113.94499999999996</c:v>
                </c:pt>
                <c:pt idx="25">
                  <c:v>121.55999999999997</c:v>
                </c:pt>
                <c:pt idx="26">
                  <c:v>130.95000000000002</c:v>
                </c:pt>
                <c:pt idx="27">
                  <c:v>114.71500000000002</c:v>
                </c:pt>
                <c:pt idx="28">
                  <c:v>136.20499999999998</c:v>
                </c:pt>
                <c:pt idx="29">
                  <c:v>137.48999999999998</c:v>
                </c:pt>
                <c:pt idx="30">
                  <c:v>142.18</c:v>
                </c:pt>
                <c:pt idx="31">
                  <c:v>135.37</c:v>
                </c:pt>
                <c:pt idx="32">
                  <c:v>129.32500000000002</c:v>
                </c:pt>
                <c:pt idx="33">
                  <c:v>125.52000000000001</c:v>
                </c:pt>
                <c:pt idx="34">
                  <c:v>137.77000000000004</c:v>
                </c:pt>
                <c:pt idx="35">
                  <c:v>122.43500000000003</c:v>
                </c:pt>
                <c:pt idx="36">
                  <c:v>126.79</c:v>
                </c:pt>
                <c:pt idx="37">
                  <c:v>127.34</c:v>
                </c:pt>
                <c:pt idx="38">
                  <c:v>122.27999999999999</c:v>
                </c:pt>
                <c:pt idx="39">
                  <c:v>116.52</c:v>
                </c:pt>
                <c:pt idx="40">
                  <c:v>115.04999999999997</c:v>
                </c:pt>
                <c:pt idx="41">
                  <c:v>109.78499999999998</c:v>
                </c:pt>
                <c:pt idx="42">
                  <c:v>112.26500000000001</c:v>
                </c:pt>
                <c:pt idx="43">
                  <c:v>109.89500000000001</c:v>
                </c:pt>
                <c:pt idx="44">
                  <c:v>107.52999999999999</c:v>
                </c:pt>
                <c:pt idx="45">
                  <c:v>104.45999999999998</c:v>
                </c:pt>
                <c:pt idx="46">
                  <c:v>100.875</c:v>
                </c:pt>
                <c:pt idx="47">
                  <c:v>91.800000000000011</c:v>
                </c:pt>
                <c:pt idx="48">
                  <c:v>103.42499999999998</c:v>
                </c:pt>
                <c:pt idx="49">
                  <c:v>99.61</c:v>
                </c:pt>
                <c:pt idx="50">
                  <c:v>100.24000000000002</c:v>
                </c:pt>
                <c:pt idx="51">
                  <c:v>101.44500000000001</c:v>
                </c:pt>
                <c:pt idx="52">
                  <c:v>102.16500000000002</c:v>
                </c:pt>
                <c:pt idx="53">
                  <c:v>109.55000000000004</c:v>
                </c:pt>
                <c:pt idx="54">
                  <c:v>105.16000000000001</c:v>
                </c:pt>
                <c:pt idx="55">
                  <c:v>106.21499999999997</c:v>
                </c:pt>
                <c:pt idx="56">
                  <c:v>109.90000000000002</c:v>
                </c:pt>
                <c:pt idx="57">
                  <c:v>100.86999999999999</c:v>
                </c:pt>
                <c:pt idx="58">
                  <c:v>102.06999999999996</c:v>
                </c:pt>
                <c:pt idx="59">
                  <c:v>98.539999999999978</c:v>
                </c:pt>
                <c:pt idx="60">
                  <c:v>107.355</c:v>
                </c:pt>
                <c:pt idx="61">
                  <c:v>107.35000000000001</c:v>
                </c:pt>
                <c:pt idx="62">
                  <c:v>107.92499999999998</c:v>
                </c:pt>
                <c:pt idx="63">
                  <c:v>103.63500000000001</c:v>
                </c:pt>
                <c:pt idx="64">
                  <c:v>99.62</c:v>
                </c:pt>
                <c:pt idx="65">
                  <c:v>107.83</c:v>
                </c:pt>
                <c:pt idx="66">
                  <c:v>104.95999999999998</c:v>
                </c:pt>
                <c:pt idx="67">
                  <c:v>98.614999999999981</c:v>
                </c:pt>
                <c:pt idx="68">
                  <c:v>99.020000000000024</c:v>
                </c:pt>
                <c:pt idx="69">
                  <c:v>95.690000000000012</c:v>
                </c:pt>
                <c:pt idx="70">
                  <c:v>97.655000000000001</c:v>
                </c:pt>
                <c:pt idx="71">
                  <c:v>94.314999999999969</c:v>
                </c:pt>
                <c:pt idx="72">
                  <c:v>100.20000000000002</c:v>
                </c:pt>
                <c:pt idx="73">
                  <c:v>98.935000000000002</c:v>
                </c:pt>
                <c:pt idx="74">
                  <c:v>97.86999999999999</c:v>
                </c:pt>
                <c:pt idx="75">
                  <c:v>96.979999999999976</c:v>
                </c:pt>
                <c:pt idx="76">
                  <c:v>96.079999999999984</c:v>
                </c:pt>
                <c:pt idx="77">
                  <c:v>93.495000000000019</c:v>
                </c:pt>
                <c:pt idx="78">
                  <c:v>91.31</c:v>
                </c:pt>
                <c:pt idx="79">
                  <c:v>91.85</c:v>
                </c:pt>
                <c:pt idx="80">
                  <c:v>83.11999999999999</c:v>
                </c:pt>
                <c:pt idx="81">
                  <c:v>80.109999999999985</c:v>
                </c:pt>
                <c:pt idx="82">
                  <c:v>77.539999999999992</c:v>
                </c:pt>
                <c:pt idx="83">
                  <c:v>69.009999999999977</c:v>
                </c:pt>
                <c:pt idx="84">
                  <c:v>72.955000000000013</c:v>
                </c:pt>
                <c:pt idx="85">
                  <c:v>77.765000000000001</c:v>
                </c:pt>
                <c:pt idx="86">
                  <c:v>80.754999999999995</c:v>
                </c:pt>
                <c:pt idx="87">
                  <c:v>77.584999999999965</c:v>
                </c:pt>
                <c:pt idx="88">
                  <c:v>80.159999999999968</c:v>
                </c:pt>
                <c:pt idx="89">
                  <c:v>79.904999999999987</c:v>
                </c:pt>
                <c:pt idx="90">
                  <c:v>77.314999999999984</c:v>
                </c:pt>
                <c:pt idx="91">
                  <c:v>81.67</c:v>
                </c:pt>
                <c:pt idx="92">
                  <c:v>80.394999999999996</c:v>
                </c:pt>
                <c:pt idx="93">
                  <c:v>93.980000000000047</c:v>
                </c:pt>
                <c:pt idx="94">
                  <c:v>96.38</c:v>
                </c:pt>
                <c:pt idx="95">
                  <c:v>89.735000000000028</c:v>
                </c:pt>
                <c:pt idx="96">
                  <c:v>84.910000000000039</c:v>
                </c:pt>
                <c:pt idx="97">
                  <c:v>86.940000000000012</c:v>
                </c:pt>
                <c:pt idx="98">
                  <c:v>78.90000000000002</c:v>
                </c:pt>
                <c:pt idx="99">
                  <c:v>87.694999999999993</c:v>
                </c:pt>
                <c:pt idx="100">
                  <c:v>83.919999999999987</c:v>
                </c:pt>
                <c:pt idx="101">
                  <c:v>85.625</c:v>
                </c:pt>
                <c:pt idx="102">
                  <c:v>86.02000000000001</c:v>
                </c:pt>
                <c:pt idx="103">
                  <c:v>94.770000000000024</c:v>
                </c:pt>
                <c:pt idx="104">
                  <c:v>100.56999999999998</c:v>
                </c:pt>
                <c:pt idx="105">
                  <c:v>100.27500000000002</c:v>
                </c:pt>
                <c:pt idx="106">
                  <c:v>99.514999999999972</c:v>
                </c:pt>
                <c:pt idx="107">
                  <c:v>90.674999999999997</c:v>
                </c:pt>
                <c:pt idx="108">
                  <c:v>96.589999999999975</c:v>
                </c:pt>
                <c:pt idx="109">
                  <c:v>113.89</c:v>
                </c:pt>
                <c:pt idx="110">
                  <c:v>127.23000000000002</c:v>
                </c:pt>
                <c:pt idx="111">
                  <c:v>102.11499999999999</c:v>
                </c:pt>
                <c:pt idx="112">
                  <c:v>116.89</c:v>
                </c:pt>
                <c:pt idx="113">
                  <c:v>109.30499999999998</c:v>
                </c:pt>
                <c:pt idx="114">
                  <c:v>87.669999999999987</c:v>
                </c:pt>
                <c:pt idx="115">
                  <c:v>92.495000000000005</c:v>
                </c:pt>
                <c:pt idx="116">
                  <c:v>92.259999999999991</c:v>
                </c:pt>
                <c:pt idx="117">
                  <c:v>77.795000000000002</c:v>
                </c:pt>
                <c:pt idx="118">
                  <c:v>72.815000000000012</c:v>
                </c:pt>
                <c:pt idx="119">
                  <c:v>70.5</c:v>
                </c:pt>
                <c:pt idx="120">
                  <c:v>68.959999999999994</c:v>
                </c:pt>
                <c:pt idx="121">
                  <c:v>77.189999999999984</c:v>
                </c:pt>
                <c:pt idx="122">
                  <c:v>69.814999999999984</c:v>
                </c:pt>
                <c:pt idx="123">
                  <c:v>60.20000000000001</c:v>
                </c:pt>
                <c:pt idx="124">
                  <c:v>62.209999999999987</c:v>
                </c:pt>
                <c:pt idx="125">
                  <c:v>65.029999999999987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0-4BC1-B19A-5FE555048BEE}"/>
            </c:ext>
          </c:extLst>
        </c:ser>
        <c:ser>
          <c:idx val="2"/>
          <c:order val="2"/>
          <c:tx>
            <c:strRef>
              <c:f>'Data 1'!$M$1</c:f>
              <c:strCache>
                <c:ptCount val="1"/>
                <c:pt idx="0">
                  <c:v>new coupon</c:v>
                </c:pt>
              </c:strCache>
            </c:strRef>
          </c:tx>
          <c:spPr>
            <a:ln w="28575" cap="rnd">
              <a:solidFill>
                <a:srgbClr val="1E4C7E"/>
              </a:solidFill>
              <a:round/>
            </a:ln>
            <a:effectLst/>
          </c:spPr>
          <c:marker>
            <c:symbol val="none"/>
          </c:marker>
          <c:cat>
            <c:numRef>
              <c:f>'Data 1'!$A$2:$A$127</c:f>
              <c:numCache>
                <c:formatCode>m/d/yyyy</c:formatCode>
                <c:ptCount val="126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1'!$M$2:$M$127</c:f>
              <c:numCache>
                <c:formatCode>General</c:formatCode>
                <c:ptCount val="126"/>
                <c:pt idx="0">
                  <c:v>29.922000000000001</c:v>
                </c:pt>
                <c:pt idx="1">
                  <c:v>37.44</c:v>
                </c:pt>
                <c:pt idx="2">
                  <c:v>35.039000000000001</c:v>
                </c:pt>
                <c:pt idx="3">
                  <c:v>33.048999999999999</c:v>
                </c:pt>
                <c:pt idx="4">
                  <c:v>38.527999999999999</c:v>
                </c:pt>
                <c:pt idx="5">
                  <c:v>38.72</c:v>
                </c:pt>
                <c:pt idx="6">
                  <c:v>35.106000000000002</c:v>
                </c:pt>
                <c:pt idx="7">
                  <c:v>14.628</c:v>
                </c:pt>
                <c:pt idx="8">
                  <c:v>-4.242</c:v>
                </c:pt>
                <c:pt idx="9">
                  <c:v>10.269</c:v>
                </c:pt>
                <c:pt idx="10">
                  <c:v>-1.7410000000000001</c:v>
                </c:pt>
                <c:pt idx="11">
                  <c:v>3.6160000000000001</c:v>
                </c:pt>
                <c:pt idx="12">
                  <c:v>20.035</c:v>
                </c:pt>
                <c:pt idx="13">
                  <c:v>-20.465</c:v>
                </c:pt>
                <c:pt idx="14">
                  <c:v>-19.347999999999999</c:v>
                </c:pt>
                <c:pt idx="15">
                  <c:v>-26.326000000000001</c:v>
                </c:pt>
                <c:pt idx="16">
                  <c:v>36.152000000000001</c:v>
                </c:pt>
                <c:pt idx="17">
                  <c:v>33.454000000000001</c:v>
                </c:pt>
                <c:pt idx="18">
                  <c:v>27.013000000000002</c:v>
                </c:pt>
                <c:pt idx="19">
                  <c:v>20.95</c:v>
                </c:pt>
                <c:pt idx="20">
                  <c:v>14.696999999999999</c:v>
                </c:pt>
                <c:pt idx="21">
                  <c:v>-17.081</c:v>
                </c:pt>
                <c:pt idx="22">
                  <c:v>-25.481000000000002</c:v>
                </c:pt>
                <c:pt idx="23">
                  <c:v>-30.206</c:v>
                </c:pt>
                <c:pt idx="24">
                  <c:v>-19.628</c:v>
                </c:pt>
                <c:pt idx="25">
                  <c:v>-23.431000000000001</c:v>
                </c:pt>
                <c:pt idx="26">
                  <c:v>-15.666</c:v>
                </c:pt>
                <c:pt idx="27">
                  <c:v>-14.948</c:v>
                </c:pt>
                <c:pt idx="28">
                  <c:v>13.118</c:v>
                </c:pt>
                <c:pt idx="29">
                  <c:v>22.106000000000002</c:v>
                </c:pt>
                <c:pt idx="30">
                  <c:v>21.100999999999999</c:v>
                </c:pt>
                <c:pt idx="31">
                  <c:v>19.667000000000002</c:v>
                </c:pt>
                <c:pt idx="32">
                  <c:v>11.840999999999999</c:v>
                </c:pt>
                <c:pt idx="33">
                  <c:v>8.0640000000000001</c:v>
                </c:pt>
                <c:pt idx="34">
                  <c:v>60.99</c:v>
                </c:pt>
                <c:pt idx="35">
                  <c:v>58.838000000000001</c:v>
                </c:pt>
                <c:pt idx="36">
                  <c:v>58.764000000000003</c:v>
                </c:pt>
                <c:pt idx="37">
                  <c:v>61.680999999999997</c:v>
                </c:pt>
                <c:pt idx="38">
                  <c:v>66.465999999999994</c:v>
                </c:pt>
                <c:pt idx="39">
                  <c:v>57.290999999999997</c:v>
                </c:pt>
                <c:pt idx="40">
                  <c:v>51.722000000000001</c:v>
                </c:pt>
                <c:pt idx="41">
                  <c:v>47.677999999999997</c:v>
                </c:pt>
                <c:pt idx="42">
                  <c:v>57.473999999999997</c:v>
                </c:pt>
                <c:pt idx="43">
                  <c:v>57.429000000000002</c:v>
                </c:pt>
                <c:pt idx="44">
                  <c:v>54.168999999999997</c:v>
                </c:pt>
                <c:pt idx="45">
                  <c:v>48.807000000000002</c:v>
                </c:pt>
                <c:pt idx="46">
                  <c:v>50.177</c:v>
                </c:pt>
                <c:pt idx="47">
                  <c:v>45.134</c:v>
                </c:pt>
                <c:pt idx="48">
                  <c:v>55.283999999999999</c:v>
                </c:pt>
                <c:pt idx="49">
                  <c:v>50.371000000000002</c:v>
                </c:pt>
                <c:pt idx="50">
                  <c:v>47.204999999999998</c:v>
                </c:pt>
                <c:pt idx="51">
                  <c:v>45.968000000000004</c:v>
                </c:pt>
                <c:pt idx="52">
                  <c:v>44.277999999999999</c:v>
                </c:pt>
                <c:pt idx="53">
                  <c:v>45.720999999999997</c:v>
                </c:pt>
                <c:pt idx="54">
                  <c:v>49.701999999999998</c:v>
                </c:pt>
                <c:pt idx="55">
                  <c:v>45.088000000000001</c:v>
                </c:pt>
                <c:pt idx="56">
                  <c:v>40.886000000000003</c:v>
                </c:pt>
                <c:pt idx="57">
                  <c:v>35.204000000000001</c:v>
                </c:pt>
                <c:pt idx="58">
                  <c:v>35.112000000000002</c:v>
                </c:pt>
                <c:pt idx="59">
                  <c:v>34.231999999999999</c:v>
                </c:pt>
                <c:pt idx="60">
                  <c:v>30.58</c:v>
                </c:pt>
                <c:pt idx="61">
                  <c:v>36.06</c:v>
                </c:pt>
                <c:pt idx="62">
                  <c:v>39.018999999999998</c:v>
                </c:pt>
                <c:pt idx="63">
                  <c:v>35.848999999999997</c:v>
                </c:pt>
                <c:pt idx="64">
                  <c:v>34.133000000000003</c:v>
                </c:pt>
                <c:pt idx="65">
                  <c:v>48.823</c:v>
                </c:pt>
                <c:pt idx="66">
                  <c:v>50.076999999999998</c:v>
                </c:pt>
                <c:pt idx="67">
                  <c:v>47.527999999999999</c:v>
                </c:pt>
                <c:pt idx="68">
                  <c:v>48.311999999999998</c:v>
                </c:pt>
                <c:pt idx="69">
                  <c:v>37.445999999999998</c:v>
                </c:pt>
                <c:pt idx="70">
                  <c:v>26.111000000000001</c:v>
                </c:pt>
                <c:pt idx="71">
                  <c:v>22.693999999999999</c:v>
                </c:pt>
                <c:pt idx="72">
                  <c:v>31.873000000000001</c:v>
                </c:pt>
                <c:pt idx="73">
                  <c:v>32.567</c:v>
                </c:pt>
                <c:pt idx="74">
                  <c:v>32.145000000000003</c:v>
                </c:pt>
                <c:pt idx="75">
                  <c:v>28.808</c:v>
                </c:pt>
                <c:pt idx="76">
                  <c:v>28.762</c:v>
                </c:pt>
                <c:pt idx="77">
                  <c:v>33.756</c:v>
                </c:pt>
                <c:pt idx="78">
                  <c:v>27.87</c:v>
                </c:pt>
                <c:pt idx="79">
                  <c:v>25.135999999999999</c:v>
                </c:pt>
                <c:pt idx="80">
                  <c:v>23.201000000000001</c:v>
                </c:pt>
                <c:pt idx="81">
                  <c:v>18.866</c:v>
                </c:pt>
                <c:pt idx="82">
                  <c:v>24.513000000000002</c:v>
                </c:pt>
                <c:pt idx="83">
                  <c:v>20.946000000000002</c:v>
                </c:pt>
                <c:pt idx="84">
                  <c:v>23.797999999999998</c:v>
                </c:pt>
                <c:pt idx="85">
                  <c:v>28.911999999999999</c:v>
                </c:pt>
                <c:pt idx="86">
                  <c:v>30.405000000000001</c:v>
                </c:pt>
                <c:pt idx="87">
                  <c:v>33.164000000000001</c:v>
                </c:pt>
                <c:pt idx="88">
                  <c:v>31.623000000000001</c:v>
                </c:pt>
                <c:pt idx="89">
                  <c:v>34.643999999999998</c:v>
                </c:pt>
                <c:pt idx="90">
                  <c:v>34.866999999999997</c:v>
                </c:pt>
                <c:pt idx="91">
                  <c:v>32.671999999999997</c:v>
                </c:pt>
                <c:pt idx="92">
                  <c:v>33.777000000000001</c:v>
                </c:pt>
                <c:pt idx="93">
                  <c:v>41.646000000000001</c:v>
                </c:pt>
                <c:pt idx="94">
                  <c:v>41.012999999999998</c:v>
                </c:pt>
                <c:pt idx="95">
                  <c:v>29.597999999999999</c:v>
                </c:pt>
                <c:pt idx="96">
                  <c:v>27.811</c:v>
                </c:pt>
                <c:pt idx="97">
                  <c:v>35.389000000000003</c:v>
                </c:pt>
                <c:pt idx="98">
                  <c:v>27.622</c:v>
                </c:pt>
                <c:pt idx="99">
                  <c:v>38.768000000000001</c:v>
                </c:pt>
                <c:pt idx="100">
                  <c:v>28.477</c:v>
                </c:pt>
                <c:pt idx="101">
                  <c:v>23.858000000000001</c:v>
                </c:pt>
                <c:pt idx="102">
                  <c:v>30.434000000000001</c:v>
                </c:pt>
                <c:pt idx="103">
                  <c:v>43.957000000000001</c:v>
                </c:pt>
                <c:pt idx="104">
                  <c:v>34.392000000000003</c:v>
                </c:pt>
                <c:pt idx="105">
                  <c:v>40.003999999999998</c:v>
                </c:pt>
                <c:pt idx="106">
                  <c:v>40.24</c:v>
                </c:pt>
                <c:pt idx="107">
                  <c:v>35.271999999999998</c:v>
                </c:pt>
                <c:pt idx="108">
                  <c:v>25.856000000000002</c:v>
                </c:pt>
                <c:pt idx="109">
                  <c:v>28.201000000000001</c:v>
                </c:pt>
                <c:pt idx="110">
                  <c:v>109.33799999999999</c:v>
                </c:pt>
                <c:pt idx="111">
                  <c:v>139.07599999999999</c:v>
                </c:pt>
                <c:pt idx="112">
                  <c:v>54.869</c:v>
                </c:pt>
                <c:pt idx="113">
                  <c:v>50.703000000000003</c:v>
                </c:pt>
                <c:pt idx="114">
                  <c:v>37.628</c:v>
                </c:pt>
                <c:pt idx="115">
                  <c:v>46.365000000000002</c:v>
                </c:pt>
                <c:pt idx="116">
                  <c:v>28.321000000000002</c:v>
                </c:pt>
                <c:pt idx="117">
                  <c:v>11.169</c:v>
                </c:pt>
                <c:pt idx="118">
                  <c:v>10.712999999999999</c:v>
                </c:pt>
                <c:pt idx="119">
                  <c:v>6.37</c:v>
                </c:pt>
                <c:pt idx="120">
                  <c:v>-2.1949999999999998</c:v>
                </c:pt>
                <c:pt idx="121">
                  <c:v>2.214</c:v>
                </c:pt>
                <c:pt idx="122">
                  <c:v>-2.516</c:v>
                </c:pt>
                <c:pt idx="123">
                  <c:v>-16.062999999999999</c:v>
                </c:pt>
                <c:pt idx="124">
                  <c:v>-15.760999999999999</c:v>
                </c:pt>
                <c:pt idx="125">
                  <c:v>-2.407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70-4BC1-B19A-5FE55504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00080"/>
        <c:axId val="566780112"/>
      </c:lineChart>
      <c:dateAx>
        <c:axId val="641495024"/>
        <c:scaling>
          <c:orientation val="minMax"/>
          <c:max val="44377"/>
        </c:scaling>
        <c:delete val="0"/>
        <c:axPos val="b"/>
        <c:numFmt formatCode="\'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6742256"/>
        <c:crosses val="autoZero"/>
        <c:auto val="1"/>
        <c:lblOffset val="100"/>
        <c:baseTimeUnit val="months"/>
        <c:majorUnit val="12"/>
        <c:majorTimeUnit val="months"/>
        <c:minorUnit val="12"/>
      </c:dateAx>
      <c:valAx>
        <c:axId val="56674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1495024"/>
        <c:crosses val="autoZero"/>
        <c:crossBetween val="between"/>
      </c:valAx>
      <c:valAx>
        <c:axId val="566780112"/>
        <c:scaling>
          <c:orientation val="minMax"/>
          <c:max val="3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4000080"/>
        <c:crosses val="max"/>
        <c:crossBetween val="between"/>
      </c:valAx>
      <c:dateAx>
        <c:axId val="6340000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667801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0469524642752E-2"/>
          <c:y val="0.18327537182852144"/>
          <c:w val="0.78225313502478855"/>
          <c:h val="0.63163203557888603"/>
        </c:manualLayout>
      </c:layout>
      <c:areaChart>
        <c:grouping val="standard"/>
        <c:varyColors val="0"/>
        <c:ser>
          <c:idx val="3"/>
          <c:order val="3"/>
          <c:tx>
            <c:strRef>
              <c:f>'Data 1'!$E$1</c:f>
              <c:strCache>
                <c:ptCount val="1"/>
                <c:pt idx="0">
                  <c:v> Gross Fed Agency MBS Purchases (RHS) </c:v>
                </c:pt>
              </c:strCache>
            </c:strRef>
          </c:tx>
          <c:spPr>
            <a:solidFill>
              <a:srgbClr val="7D8088"/>
            </a:solidFill>
            <a:ln w="25400">
              <a:noFill/>
            </a:ln>
            <a:effectLst/>
          </c:spPr>
          <c:cat>
            <c:numRef>
              <c:f>'Data 1'!$A$2:$A$2728</c:f>
              <c:numCache>
                <c:formatCode>m/d/yyyy</c:formatCode>
                <c:ptCount val="272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1'!$E$2:$E$2728</c:f>
              <c:numCache>
                <c:formatCode>_(* #,##0_);_(* \(#,##0\);_(* "-"??_);_(@_)</c:formatCode>
                <c:ptCount val="27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24100000000</c:v>
                </c:pt>
                <c:pt idx="10">
                  <c:v>25500000000</c:v>
                </c:pt>
                <c:pt idx="11">
                  <c:v>28400000000</c:v>
                </c:pt>
                <c:pt idx="12">
                  <c:v>28550000000</c:v>
                </c:pt>
                <c:pt idx="13">
                  <c:v>24400000000</c:v>
                </c:pt>
                <c:pt idx="14">
                  <c:v>29200000000</c:v>
                </c:pt>
                <c:pt idx="15">
                  <c:v>27950000000</c:v>
                </c:pt>
                <c:pt idx="16">
                  <c:v>26350000000</c:v>
                </c:pt>
                <c:pt idx="17">
                  <c:v>25800000000</c:v>
                </c:pt>
                <c:pt idx="18">
                  <c:v>26000000000</c:v>
                </c:pt>
                <c:pt idx="19">
                  <c:v>29800000000</c:v>
                </c:pt>
                <c:pt idx="20">
                  <c:v>54950000000</c:v>
                </c:pt>
                <c:pt idx="21">
                  <c:v>72100000000</c:v>
                </c:pt>
                <c:pt idx="22">
                  <c:v>73975000000</c:v>
                </c:pt>
                <c:pt idx="23">
                  <c:v>70325000000</c:v>
                </c:pt>
                <c:pt idx="24">
                  <c:v>78400000000</c:v>
                </c:pt>
                <c:pt idx="25">
                  <c:v>70950000000</c:v>
                </c:pt>
                <c:pt idx="26">
                  <c:v>68950000000</c:v>
                </c:pt>
                <c:pt idx="27">
                  <c:v>69600000000</c:v>
                </c:pt>
                <c:pt idx="28">
                  <c:v>67000000000</c:v>
                </c:pt>
                <c:pt idx="29">
                  <c:v>67150000000</c:v>
                </c:pt>
                <c:pt idx="30">
                  <c:v>70450000000</c:v>
                </c:pt>
                <c:pt idx="31">
                  <c:v>65000000000</c:v>
                </c:pt>
                <c:pt idx="32">
                  <c:v>61700000000</c:v>
                </c:pt>
                <c:pt idx="33">
                  <c:v>58050000000</c:v>
                </c:pt>
                <c:pt idx="34">
                  <c:v>52400000000</c:v>
                </c:pt>
                <c:pt idx="35">
                  <c:v>53100000000</c:v>
                </c:pt>
                <c:pt idx="36">
                  <c:v>55000000000</c:v>
                </c:pt>
                <c:pt idx="37">
                  <c:v>43500000000</c:v>
                </c:pt>
                <c:pt idx="38">
                  <c:v>44450000000</c:v>
                </c:pt>
                <c:pt idx="39">
                  <c:v>41596000000</c:v>
                </c:pt>
                <c:pt idx="40">
                  <c:v>36812000000</c:v>
                </c:pt>
                <c:pt idx="41">
                  <c:v>36256000000</c:v>
                </c:pt>
                <c:pt idx="42">
                  <c:v>33688000000</c:v>
                </c:pt>
                <c:pt idx="43">
                  <c:v>32240000000</c:v>
                </c:pt>
                <c:pt idx="44">
                  <c:v>30692000000</c:v>
                </c:pt>
                <c:pt idx="45">
                  <c:v>25491000000</c:v>
                </c:pt>
                <c:pt idx="46">
                  <c:v>18709000000</c:v>
                </c:pt>
                <c:pt idx="47">
                  <c:v>21663000000</c:v>
                </c:pt>
                <c:pt idx="48">
                  <c:v>26448000000</c:v>
                </c:pt>
                <c:pt idx="49">
                  <c:v>23281000000</c:v>
                </c:pt>
                <c:pt idx="50">
                  <c:v>30739000000</c:v>
                </c:pt>
                <c:pt idx="51">
                  <c:v>37058000000</c:v>
                </c:pt>
                <c:pt idx="52">
                  <c:v>34918000000</c:v>
                </c:pt>
                <c:pt idx="53">
                  <c:v>34704000000</c:v>
                </c:pt>
                <c:pt idx="54">
                  <c:v>29035000000</c:v>
                </c:pt>
                <c:pt idx="55">
                  <c:v>29471000000</c:v>
                </c:pt>
                <c:pt idx="56">
                  <c:v>22959000000</c:v>
                </c:pt>
                <c:pt idx="57">
                  <c:v>25549000000</c:v>
                </c:pt>
                <c:pt idx="58">
                  <c:v>22862000000</c:v>
                </c:pt>
                <c:pt idx="59">
                  <c:v>21416000000</c:v>
                </c:pt>
                <c:pt idx="60">
                  <c:v>26561000000</c:v>
                </c:pt>
                <c:pt idx="61">
                  <c:v>22293000000</c:v>
                </c:pt>
                <c:pt idx="62">
                  <c:v>22126000000</c:v>
                </c:pt>
                <c:pt idx="63">
                  <c:v>28150000000</c:v>
                </c:pt>
                <c:pt idx="64">
                  <c:v>32832000000</c:v>
                </c:pt>
                <c:pt idx="65">
                  <c:v>30889000000</c:v>
                </c:pt>
                <c:pt idx="66">
                  <c:v>34474000000</c:v>
                </c:pt>
                <c:pt idx="67">
                  <c:v>35998000000</c:v>
                </c:pt>
                <c:pt idx="68">
                  <c:v>38789000000</c:v>
                </c:pt>
                <c:pt idx="69">
                  <c:v>43098000000</c:v>
                </c:pt>
                <c:pt idx="70">
                  <c:v>36574000000</c:v>
                </c:pt>
                <c:pt idx="71">
                  <c:v>35171000000</c:v>
                </c:pt>
                <c:pt idx="72">
                  <c:v>40055000000</c:v>
                </c:pt>
                <c:pt idx="73">
                  <c:v>24804000000</c:v>
                </c:pt>
                <c:pt idx="74">
                  <c:v>22541000000</c:v>
                </c:pt>
                <c:pt idx="75">
                  <c:v>21976000000</c:v>
                </c:pt>
                <c:pt idx="76">
                  <c:v>23746000000</c:v>
                </c:pt>
                <c:pt idx="77">
                  <c:v>24913000000</c:v>
                </c:pt>
                <c:pt idx="78">
                  <c:v>23038000000</c:v>
                </c:pt>
                <c:pt idx="79">
                  <c:v>27282000000</c:v>
                </c:pt>
                <c:pt idx="80">
                  <c:v>26823000000</c:v>
                </c:pt>
                <c:pt idx="81">
                  <c:v>22509000000</c:v>
                </c:pt>
                <c:pt idx="82">
                  <c:v>21940000000</c:v>
                </c:pt>
                <c:pt idx="83">
                  <c:v>18726000000</c:v>
                </c:pt>
                <c:pt idx="84">
                  <c:v>19949000000</c:v>
                </c:pt>
                <c:pt idx="85">
                  <c:v>13676000000</c:v>
                </c:pt>
                <c:pt idx="86">
                  <c:v>12681000000</c:v>
                </c:pt>
                <c:pt idx="87">
                  <c:v>9956000000</c:v>
                </c:pt>
                <c:pt idx="88">
                  <c:v>9265000000</c:v>
                </c:pt>
                <c:pt idx="89">
                  <c:v>10712000000</c:v>
                </c:pt>
                <c:pt idx="90">
                  <c:v>9037000000</c:v>
                </c:pt>
                <c:pt idx="91">
                  <c:v>6532000000</c:v>
                </c:pt>
                <c:pt idx="92">
                  <c:v>5073000000</c:v>
                </c:pt>
                <c:pt idx="93">
                  <c:v>2942000000</c:v>
                </c:pt>
                <c:pt idx="94">
                  <c:v>210000000</c:v>
                </c:pt>
                <c:pt idx="95">
                  <c:v>288000000</c:v>
                </c:pt>
                <c:pt idx="96">
                  <c:v>291000000</c:v>
                </c:pt>
                <c:pt idx="97">
                  <c:v>286000000</c:v>
                </c:pt>
                <c:pt idx="98">
                  <c:v>367000000</c:v>
                </c:pt>
                <c:pt idx="99">
                  <c:v>186000000</c:v>
                </c:pt>
                <c:pt idx="100">
                  <c:v>270000000</c:v>
                </c:pt>
                <c:pt idx="101">
                  <c:v>1574000000</c:v>
                </c:pt>
                <c:pt idx="102">
                  <c:v>3296000000</c:v>
                </c:pt>
                <c:pt idx="103">
                  <c:v>3763000000</c:v>
                </c:pt>
                <c:pt idx="104">
                  <c:v>6199000000</c:v>
                </c:pt>
                <c:pt idx="105">
                  <c:v>6926000000</c:v>
                </c:pt>
                <c:pt idx="106">
                  <c:v>7373000000</c:v>
                </c:pt>
                <c:pt idx="107">
                  <c:v>6973000000</c:v>
                </c:pt>
                <c:pt idx="108">
                  <c:v>6420000000</c:v>
                </c:pt>
                <c:pt idx="109">
                  <c:v>2682000000</c:v>
                </c:pt>
                <c:pt idx="110">
                  <c:v>292182000000</c:v>
                </c:pt>
                <c:pt idx="111">
                  <c:v>295084000000</c:v>
                </c:pt>
                <c:pt idx="112">
                  <c:v>101410000000</c:v>
                </c:pt>
                <c:pt idx="113">
                  <c:v>99921000000</c:v>
                </c:pt>
                <c:pt idx="114">
                  <c:v>104639000000</c:v>
                </c:pt>
                <c:pt idx="115">
                  <c:v>103750000000</c:v>
                </c:pt>
                <c:pt idx="116">
                  <c:v>111323000000</c:v>
                </c:pt>
                <c:pt idx="117">
                  <c:v>112862000000</c:v>
                </c:pt>
                <c:pt idx="118">
                  <c:v>117092000000</c:v>
                </c:pt>
                <c:pt idx="119">
                  <c:v>125014000000</c:v>
                </c:pt>
                <c:pt idx="120">
                  <c:v>117061000000</c:v>
                </c:pt>
                <c:pt idx="121">
                  <c:v>121539000000</c:v>
                </c:pt>
                <c:pt idx="122">
                  <c:v>132394000000</c:v>
                </c:pt>
                <c:pt idx="123">
                  <c:v>120989000000</c:v>
                </c:pt>
                <c:pt idx="124">
                  <c:v>113196000000</c:v>
                </c:pt>
                <c:pt idx="125">
                  <c:v>110817000000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A-4A9F-BA2C-A8D59C55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696016"/>
        <c:axId val="462995584"/>
      </c:areaChart>
      <c:lineChart>
        <c:grouping val="standard"/>
        <c:varyColors val="0"/>
        <c:ser>
          <c:idx val="0"/>
          <c:order val="0"/>
          <c:tx>
            <c:strRef>
              <c:f>'Data 1'!$B$1</c:f>
              <c:strCache>
                <c:ptCount val="1"/>
                <c:pt idx="0">
                  <c:v>FNCL Current Coupon</c:v>
                </c:pt>
              </c:strCache>
            </c:strRef>
          </c:tx>
          <c:spPr>
            <a:ln w="25400" cap="rnd">
              <a:solidFill>
                <a:srgbClr val="046C9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1'!$A$2:$A$2728</c:f>
              <c:numCache>
                <c:formatCode>m/d/yyyy</c:formatCode>
                <c:ptCount val="272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1'!$B$2:$B$2728</c:f>
              <c:numCache>
                <c:formatCode>General</c:formatCode>
                <c:ptCount val="2727"/>
                <c:pt idx="0">
                  <c:v>4.1680000000000001</c:v>
                </c:pt>
                <c:pt idx="1">
                  <c:v>4.2460000000000004</c:v>
                </c:pt>
                <c:pt idx="2">
                  <c:v>4.3040000000000003</c:v>
                </c:pt>
                <c:pt idx="3">
                  <c:v>4.09</c:v>
                </c:pt>
                <c:pt idx="4">
                  <c:v>3.9459999999999997</c:v>
                </c:pt>
                <c:pt idx="5">
                  <c:v>4.0209999999999999</c:v>
                </c:pt>
                <c:pt idx="6">
                  <c:v>3.8090000000000002</c:v>
                </c:pt>
                <c:pt idx="7">
                  <c:v>3.3609999999999998</c:v>
                </c:pt>
                <c:pt idx="8">
                  <c:v>2.9609999999999999</c:v>
                </c:pt>
                <c:pt idx="9">
                  <c:v>3.1390000000000002</c:v>
                </c:pt>
                <c:pt idx="10">
                  <c:v>3.1059999999999999</c:v>
                </c:pt>
                <c:pt idx="11">
                  <c:v>2.875</c:v>
                </c:pt>
                <c:pt idx="12">
                  <c:v>2.4569999999999999</c:v>
                </c:pt>
                <c:pt idx="13">
                  <c:v>2.85</c:v>
                </c:pt>
                <c:pt idx="14">
                  <c:v>3.0579999999999998</c:v>
                </c:pt>
                <c:pt idx="15">
                  <c:v>2.8380000000000001</c:v>
                </c:pt>
                <c:pt idx="16">
                  <c:v>2.5859999999999999</c:v>
                </c:pt>
                <c:pt idx="17">
                  <c:v>2.5670000000000002</c:v>
                </c:pt>
                <c:pt idx="18">
                  <c:v>2.2519999999999998</c:v>
                </c:pt>
                <c:pt idx="19">
                  <c:v>2.2720000000000002</c:v>
                </c:pt>
                <c:pt idx="20">
                  <c:v>1.8399999999999999</c:v>
                </c:pt>
                <c:pt idx="21">
                  <c:v>2.2149999999999999</c:v>
                </c:pt>
                <c:pt idx="22">
                  <c:v>2.1520000000000001</c:v>
                </c:pt>
                <c:pt idx="23">
                  <c:v>2.2280000000000002</c:v>
                </c:pt>
                <c:pt idx="24">
                  <c:v>2.5709999999999997</c:v>
                </c:pt>
                <c:pt idx="25">
                  <c:v>2.5339999999999998</c:v>
                </c:pt>
                <c:pt idx="26">
                  <c:v>2.6160000000000001</c:v>
                </c:pt>
                <c:pt idx="27">
                  <c:v>2.3210000000000002</c:v>
                </c:pt>
                <c:pt idx="28">
                  <c:v>2.9350000000000001</c:v>
                </c:pt>
                <c:pt idx="29">
                  <c:v>3.3149999999999999</c:v>
                </c:pt>
                <c:pt idx="30">
                  <c:v>3.399</c:v>
                </c:pt>
                <c:pt idx="31">
                  <c:v>3.5659999999999998</c:v>
                </c:pt>
                <c:pt idx="32">
                  <c:v>3.2890000000000001</c:v>
                </c:pt>
                <c:pt idx="33">
                  <c:v>3.1970000000000001</c:v>
                </c:pt>
                <c:pt idx="34">
                  <c:v>3.4350000000000001</c:v>
                </c:pt>
                <c:pt idx="35">
                  <c:v>3.609</c:v>
                </c:pt>
                <c:pt idx="36">
                  <c:v>3.335</c:v>
                </c:pt>
                <c:pt idx="37">
                  <c:v>3.3479999999999999</c:v>
                </c:pt>
                <c:pt idx="38">
                  <c:v>3.4409999999999998</c:v>
                </c:pt>
                <c:pt idx="39">
                  <c:v>3.3260000000000001</c:v>
                </c:pt>
                <c:pt idx="40">
                  <c:v>3.1579999999999999</c:v>
                </c:pt>
                <c:pt idx="41">
                  <c:v>3.1779999999999999</c:v>
                </c:pt>
                <c:pt idx="42">
                  <c:v>3.278</c:v>
                </c:pt>
                <c:pt idx="43">
                  <c:v>3.0830000000000002</c:v>
                </c:pt>
                <c:pt idx="44">
                  <c:v>3.198</c:v>
                </c:pt>
                <c:pt idx="45">
                  <c:v>3.0169999999999999</c:v>
                </c:pt>
                <c:pt idx="46">
                  <c:v>2.831</c:v>
                </c:pt>
                <c:pt idx="47">
                  <c:v>2.83</c:v>
                </c:pt>
                <c:pt idx="48">
                  <c:v>2.4319999999999999</c:v>
                </c:pt>
                <c:pt idx="49">
                  <c:v>2.742</c:v>
                </c:pt>
                <c:pt idx="50">
                  <c:v>2.649</c:v>
                </c:pt>
                <c:pt idx="51">
                  <c:v>2.7429999999999999</c:v>
                </c:pt>
                <c:pt idx="52">
                  <c:v>2.8250000000000002</c:v>
                </c:pt>
                <c:pt idx="53">
                  <c:v>3.0960000000000001</c:v>
                </c:pt>
                <c:pt idx="54">
                  <c:v>2.9060000000000001</c:v>
                </c:pt>
                <c:pt idx="55">
                  <c:v>2.9449999999999998</c:v>
                </c:pt>
                <c:pt idx="56">
                  <c:v>2.7960000000000003</c:v>
                </c:pt>
                <c:pt idx="57">
                  <c:v>2.839</c:v>
                </c:pt>
                <c:pt idx="58">
                  <c:v>2.9459999999999997</c:v>
                </c:pt>
                <c:pt idx="59">
                  <c:v>3</c:v>
                </c:pt>
                <c:pt idx="60">
                  <c:v>2.698</c:v>
                </c:pt>
                <c:pt idx="61">
                  <c:v>2.5470000000000002</c:v>
                </c:pt>
                <c:pt idx="62">
                  <c:v>2.5659999999999998</c:v>
                </c:pt>
                <c:pt idx="63">
                  <c:v>2.6</c:v>
                </c:pt>
                <c:pt idx="64">
                  <c:v>2.605</c:v>
                </c:pt>
                <c:pt idx="65">
                  <c:v>2.3130000000000002</c:v>
                </c:pt>
                <c:pt idx="66">
                  <c:v>2.2879999999999998</c:v>
                </c:pt>
                <c:pt idx="67">
                  <c:v>2.375</c:v>
                </c:pt>
                <c:pt idx="68">
                  <c:v>2.3620000000000001</c:v>
                </c:pt>
                <c:pt idx="69">
                  <c:v>2.5230000000000001</c:v>
                </c:pt>
                <c:pt idx="70">
                  <c:v>3.0880000000000001</c:v>
                </c:pt>
                <c:pt idx="71">
                  <c:v>3.129</c:v>
                </c:pt>
                <c:pt idx="72">
                  <c:v>3.1850000000000001</c:v>
                </c:pt>
                <c:pt idx="73">
                  <c:v>3.149</c:v>
                </c:pt>
                <c:pt idx="74">
                  <c:v>3.133</c:v>
                </c:pt>
                <c:pt idx="75">
                  <c:v>3.0169999999999999</c:v>
                </c:pt>
                <c:pt idx="76">
                  <c:v>2.9379999999999997</c:v>
                </c:pt>
                <c:pt idx="77">
                  <c:v>3.0310000000000001</c:v>
                </c:pt>
                <c:pt idx="78">
                  <c:v>2.9779999999999998</c:v>
                </c:pt>
                <c:pt idx="79">
                  <c:v>2.8279999999999998</c:v>
                </c:pt>
                <c:pt idx="80">
                  <c:v>2.9660000000000002</c:v>
                </c:pt>
                <c:pt idx="81">
                  <c:v>2.9990000000000001</c:v>
                </c:pt>
                <c:pt idx="82">
                  <c:v>3.0489999999999999</c:v>
                </c:pt>
                <c:pt idx="83">
                  <c:v>2.996</c:v>
                </c:pt>
                <c:pt idx="84">
                  <c:v>3.339</c:v>
                </c:pt>
                <c:pt idx="85">
                  <c:v>3.528</c:v>
                </c:pt>
                <c:pt idx="86">
                  <c:v>3.4580000000000002</c:v>
                </c:pt>
                <c:pt idx="87">
                  <c:v>3.6509999999999998</c:v>
                </c:pt>
                <c:pt idx="88">
                  <c:v>3.5789999999999997</c:v>
                </c:pt>
                <c:pt idx="89">
                  <c:v>3.5979999999999999</c:v>
                </c:pt>
                <c:pt idx="90">
                  <c:v>3.677</c:v>
                </c:pt>
                <c:pt idx="91">
                  <c:v>3.6160000000000001</c:v>
                </c:pt>
                <c:pt idx="92">
                  <c:v>3.8109999999999999</c:v>
                </c:pt>
                <c:pt idx="93">
                  <c:v>3.9990000000000001</c:v>
                </c:pt>
                <c:pt idx="94">
                  <c:v>3.8639999999999999</c:v>
                </c:pt>
                <c:pt idx="95">
                  <c:v>3.4950000000000001</c:v>
                </c:pt>
                <c:pt idx="96">
                  <c:v>3.3820000000000001</c:v>
                </c:pt>
                <c:pt idx="97">
                  <c:v>3.4830000000000001</c:v>
                </c:pt>
                <c:pt idx="98">
                  <c:v>3.1080000000000001</c:v>
                </c:pt>
                <c:pt idx="99">
                  <c:v>3.2669999999999999</c:v>
                </c:pt>
                <c:pt idx="100">
                  <c:v>2.8570000000000002</c:v>
                </c:pt>
                <c:pt idx="101">
                  <c:v>2.742</c:v>
                </c:pt>
                <c:pt idx="102">
                  <c:v>2.7810000000000001</c:v>
                </c:pt>
                <c:pt idx="103">
                  <c:v>2.3890000000000002</c:v>
                </c:pt>
                <c:pt idx="104">
                  <c:v>2.61</c:v>
                </c:pt>
                <c:pt idx="105">
                  <c:v>2.6080000000000001</c:v>
                </c:pt>
                <c:pt idx="106">
                  <c:v>2.6959999999999997</c:v>
                </c:pt>
                <c:pt idx="107">
                  <c:v>2.7109999999999999</c:v>
                </c:pt>
                <c:pt idx="108">
                  <c:v>2.3759999999999999</c:v>
                </c:pt>
                <c:pt idx="109">
                  <c:v>2.181</c:v>
                </c:pt>
                <c:pt idx="110">
                  <c:v>1.7970000000000002</c:v>
                </c:pt>
                <c:pt idx="111">
                  <c:v>1.522</c:v>
                </c:pt>
                <c:pt idx="112">
                  <c:v>1.647</c:v>
                </c:pt>
                <c:pt idx="113">
                  <c:v>1.5649999999999999</c:v>
                </c:pt>
                <c:pt idx="114">
                  <c:v>1.2429999999999999</c:v>
                </c:pt>
                <c:pt idx="115">
                  <c:v>1.411</c:v>
                </c:pt>
                <c:pt idx="116">
                  <c:v>1.403</c:v>
                </c:pt>
                <c:pt idx="117">
                  <c:v>1.407</c:v>
                </c:pt>
                <c:pt idx="118">
                  <c:v>1.3280000000000001</c:v>
                </c:pt>
                <c:pt idx="119">
                  <c:v>1.3420000000000001</c:v>
                </c:pt>
                <c:pt idx="120">
                  <c:v>1.4319999999999999</c:v>
                </c:pt>
                <c:pt idx="121">
                  <c:v>1.8399999999999999</c:v>
                </c:pt>
                <c:pt idx="122">
                  <c:v>2.0379999999999998</c:v>
                </c:pt>
                <c:pt idx="123">
                  <c:v>1.8380000000000001</c:v>
                </c:pt>
                <c:pt idx="124">
                  <c:v>1.819</c:v>
                </c:pt>
                <c:pt idx="125">
                  <c:v>1.829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A-4A9F-BA2C-A8D59C553A5C}"/>
            </c:ext>
          </c:extLst>
        </c:ser>
        <c:ser>
          <c:idx val="1"/>
          <c:order val="1"/>
          <c:tx>
            <c:strRef>
              <c:f>'Data 1'!$C$1</c:f>
              <c:strCache>
                <c:ptCount val="1"/>
                <c:pt idx="0">
                  <c:v>10-year Treasury Yield</c:v>
                </c:pt>
              </c:strCache>
            </c:strRef>
          </c:tx>
          <c:spPr>
            <a:ln w="25400" cap="rnd">
              <a:solidFill>
                <a:srgbClr val="8FC3E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1'!$A$2:$A$2728</c:f>
              <c:numCache>
                <c:formatCode>m/d/yyyy</c:formatCode>
                <c:ptCount val="272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1'!$C$2:$C$2728</c:f>
              <c:numCache>
                <c:formatCode>General</c:formatCode>
                <c:ptCount val="2727"/>
                <c:pt idx="0">
                  <c:v>3.3704000000000001</c:v>
                </c:pt>
                <c:pt idx="1">
                  <c:v>3.4272</c:v>
                </c:pt>
                <c:pt idx="2">
                  <c:v>3.4702999999999999</c:v>
                </c:pt>
                <c:pt idx="3">
                  <c:v>3.2862999999999998</c:v>
                </c:pt>
                <c:pt idx="4">
                  <c:v>3.0607000000000002</c:v>
                </c:pt>
                <c:pt idx="5">
                  <c:v>3.16</c:v>
                </c:pt>
                <c:pt idx="6">
                  <c:v>2.7961</c:v>
                </c:pt>
                <c:pt idx="7">
                  <c:v>2.2233999999999998</c:v>
                </c:pt>
                <c:pt idx="8">
                  <c:v>1.9154</c:v>
                </c:pt>
                <c:pt idx="9">
                  <c:v>2.1133000000000002</c:v>
                </c:pt>
                <c:pt idx="10">
                  <c:v>2.0680000000000001</c:v>
                </c:pt>
                <c:pt idx="11">
                  <c:v>1.8761999999999999</c:v>
                </c:pt>
                <c:pt idx="12">
                  <c:v>1.7970999999999999</c:v>
                </c:pt>
                <c:pt idx="13">
                  <c:v>1.9704999999999999</c:v>
                </c:pt>
                <c:pt idx="14">
                  <c:v>2.2088000000000001</c:v>
                </c:pt>
                <c:pt idx="15">
                  <c:v>1.9137</c:v>
                </c:pt>
                <c:pt idx="16">
                  <c:v>1.5577999999999999</c:v>
                </c:pt>
                <c:pt idx="17">
                  <c:v>1.6449</c:v>
                </c:pt>
                <c:pt idx="18">
                  <c:v>1.4679</c:v>
                </c:pt>
                <c:pt idx="19">
                  <c:v>1.5484</c:v>
                </c:pt>
                <c:pt idx="20">
                  <c:v>1.6335</c:v>
                </c:pt>
                <c:pt idx="21">
                  <c:v>1.6901000000000002</c:v>
                </c:pt>
                <c:pt idx="22">
                  <c:v>1.6156000000000001</c:v>
                </c:pt>
                <c:pt idx="23">
                  <c:v>1.7574000000000001</c:v>
                </c:pt>
                <c:pt idx="24">
                  <c:v>1.9849000000000001</c:v>
                </c:pt>
                <c:pt idx="25">
                  <c:v>1.8755999999999999</c:v>
                </c:pt>
                <c:pt idx="26">
                  <c:v>1.8486</c:v>
                </c:pt>
                <c:pt idx="27">
                  <c:v>1.6717</c:v>
                </c:pt>
                <c:pt idx="28">
                  <c:v>2.1282000000000001</c:v>
                </c:pt>
                <c:pt idx="29">
                  <c:v>2.4857</c:v>
                </c:pt>
                <c:pt idx="30">
                  <c:v>2.5762</c:v>
                </c:pt>
                <c:pt idx="31">
                  <c:v>2.7839</c:v>
                </c:pt>
                <c:pt idx="32">
                  <c:v>2.61</c:v>
                </c:pt>
                <c:pt idx="33">
                  <c:v>2.5541999999999998</c:v>
                </c:pt>
                <c:pt idx="34">
                  <c:v>2.7444999999999999</c:v>
                </c:pt>
                <c:pt idx="35">
                  <c:v>3.0282</c:v>
                </c:pt>
                <c:pt idx="36">
                  <c:v>2.6440000000000001</c:v>
                </c:pt>
                <c:pt idx="37">
                  <c:v>2.6475999999999997</c:v>
                </c:pt>
                <c:pt idx="38">
                  <c:v>2.718</c:v>
                </c:pt>
                <c:pt idx="39">
                  <c:v>2.6459000000000001</c:v>
                </c:pt>
                <c:pt idx="40">
                  <c:v>2.4759000000000002</c:v>
                </c:pt>
                <c:pt idx="41">
                  <c:v>2.5304000000000002</c:v>
                </c:pt>
                <c:pt idx="42">
                  <c:v>2.5577999999999999</c:v>
                </c:pt>
                <c:pt idx="43">
                  <c:v>2.3431000000000002</c:v>
                </c:pt>
                <c:pt idx="44">
                  <c:v>2.4887999999999999</c:v>
                </c:pt>
                <c:pt idx="45">
                  <c:v>2.3353000000000002</c:v>
                </c:pt>
                <c:pt idx="46">
                  <c:v>2.1640000000000001</c:v>
                </c:pt>
                <c:pt idx="47">
                  <c:v>2.1711999999999998</c:v>
                </c:pt>
                <c:pt idx="48">
                  <c:v>1.6407</c:v>
                </c:pt>
                <c:pt idx="49">
                  <c:v>1.9929999999999999</c:v>
                </c:pt>
                <c:pt idx="50">
                  <c:v>1.9231</c:v>
                </c:pt>
                <c:pt idx="51">
                  <c:v>2.0316999999999998</c:v>
                </c:pt>
                <c:pt idx="52">
                  <c:v>2.1214</c:v>
                </c:pt>
                <c:pt idx="53">
                  <c:v>2.3531</c:v>
                </c:pt>
                <c:pt idx="54">
                  <c:v>2.1800999999999999</c:v>
                </c:pt>
                <c:pt idx="55">
                  <c:v>2.2179000000000002</c:v>
                </c:pt>
                <c:pt idx="56">
                  <c:v>2.0367999999999999</c:v>
                </c:pt>
                <c:pt idx="57">
                  <c:v>2.1421000000000001</c:v>
                </c:pt>
                <c:pt idx="58">
                  <c:v>2.206</c:v>
                </c:pt>
                <c:pt idx="59">
                  <c:v>2.2694000000000001</c:v>
                </c:pt>
                <c:pt idx="60">
                  <c:v>1.9209000000000001</c:v>
                </c:pt>
                <c:pt idx="61">
                  <c:v>1.7347000000000001</c:v>
                </c:pt>
                <c:pt idx="62">
                  <c:v>1.7686999999999999</c:v>
                </c:pt>
                <c:pt idx="63">
                  <c:v>1.8332999999999999</c:v>
                </c:pt>
                <c:pt idx="64">
                  <c:v>1.8458000000000001</c:v>
                </c:pt>
                <c:pt idx="65">
                  <c:v>1.4697</c:v>
                </c:pt>
                <c:pt idx="66">
                  <c:v>1.4531000000000001</c:v>
                </c:pt>
                <c:pt idx="67">
                  <c:v>1.58</c:v>
                </c:pt>
                <c:pt idx="68">
                  <c:v>1.5944</c:v>
                </c:pt>
                <c:pt idx="69">
                  <c:v>1.8254999999999999</c:v>
                </c:pt>
                <c:pt idx="70">
                  <c:v>2.3809</c:v>
                </c:pt>
                <c:pt idx="71">
                  <c:v>2.4443000000000001</c:v>
                </c:pt>
                <c:pt idx="72">
                  <c:v>2.4531000000000001</c:v>
                </c:pt>
                <c:pt idx="73">
                  <c:v>2.3898999999999999</c:v>
                </c:pt>
                <c:pt idx="74">
                  <c:v>2.3874</c:v>
                </c:pt>
                <c:pt idx="75">
                  <c:v>2.2801999999999998</c:v>
                </c:pt>
                <c:pt idx="76">
                  <c:v>2.2027999999999999</c:v>
                </c:pt>
                <c:pt idx="77">
                  <c:v>2.3037000000000001</c:v>
                </c:pt>
                <c:pt idx="78">
                  <c:v>2.2942</c:v>
                </c:pt>
                <c:pt idx="79">
                  <c:v>2.117</c:v>
                </c:pt>
                <c:pt idx="80">
                  <c:v>2.3336000000000001</c:v>
                </c:pt>
                <c:pt idx="81">
                  <c:v>2.3793000000000002</c:v>
                </c:pt>
                <c:pt idx="82">
                  <c:v>2.4097</c:v>
                </c:pt>
                <c:pt idx="83">
                  <c:v>2.4054000000000002</c:v>
                </c:pt>
                <c:pt idx="84">
                  <c:v>2.7050000000000001</c:v>
                </c:pt>
                <c:pt idx="85">
                  <c:v>2.8605999999999998</c:v>
                </c:pt>
                <c:pt idx="86">
                  <c:v>2.7389000000000001</c:v>
                </c:pt>
                <c:pt idx="87">
                  <c:v>2.9531000000000001</c:v>
                </c:pt>
                <c:pt idx="88">
                  <c:v>2.8586</c:v>
                </c:pt>
                <c:pt idx="89">
                  <c:v>2.8601000000000001</c:v>
                </c:pt>
                <c:pt idx="90">
                  <c:v>2.9598</c:v>
                </c:pt>
                <c:pt idx="91">
                  <c:v>2.8604000000000003</c:v>
                </c:pt>
                <c:pt idx="92">
                  <c:v>3.0611999999999999</c:v>
                </c:pt>
                <c:pt idx="93">
                  <c:v>3.1435</c:v>
                </c:pt>
                <c:pt idx="94">
                  <c:v>2.9878999999999998</c:v>
                </c:pt>
                <c:pt idx="95">
                  <c:v>2.6842000000000001</c:v>
                </c:pt>
                <c:pt idx="96">
                  <c:v>2.6292999999999997</c:v>
                </c:pt>
                <c:pt idx="97">
                  <c:v>2.7149999999999999</c:v>
                </c:pt>
                <c:pt idx="98">
                  <c:v>2.4050000000000002</c:v>
                </c:pt>
                <c:pt idx="99">
                  <c:v>2.5018000000000002</c:v>
                </c:pt>
                <c:pt idx="100">
                  <c:v>2.1246</c:v>
                </c:pt>
                <c:pt idx="101">
                  <c:v>2.0051000000000001</c:v>
                </c:pt>
                <c:pt idx="102">
                  <c:v>2.0144000000000002</c:v>
                </c:pt>
                <c:pt idx="103">
                  <c:v>1.4961</c:v>
                </c:pt>
                <c:pt idx="104">
                  <c:v>1.6646000000000001</c:v>
                </c:pt>
                <c:pt idx="105">
                  <c:v>1.6909999999999998</c:v>
                </c:pt>
                <c:pt idx="106">
                  <c:v>1.7758</c:v>
                </c:pt>
                <c:pt idx="107">
                  <c:v>1.9175</c:v>
                </c:pt>
                <c:pt idx="108">
                  <c:v>1.5068000000000001</c:v>
                </c:pt>
                <c:pt idx="109">
                  <c:v>1.1486000000000001</c:v>
                </c:pt>
                <c:pt idx="110">
                  <c:v>0.66949999999999998</c:v>
                </c:pt>
                <c:pt idx="111">
                  <c:v>0.63929999999999998</c:v>
                </c:pt>
                <c:pt idx="112">
                  <c:v>0.65259999999999996</c:v>
                </c:pt>
                <c:pt idx="113">
                  <c:v>0.65610000000000002</c:v>
                </c:pt>
                <c:pt idx="114">
                  <c:v>0.5282</c:v>
                </c:pt>
                <c:pt idx="115">
                  <c:v>0.70479999999999998</c:v>
                </c:pt>
                <c:pt idx="116">
                  <c:v>0.68400000000000005</c:v>
                </c:pt>
                <c:pt idx="117">
                  <c:v>0.87370000000000003</c:v>
                </c:pt>
                <c:pt idx="118">
                  <c:v>0.83889999999999998</c:v>
                </c:pt>
                <c:pt idx="119">
                  <c:v>0.91320000000000001</c:v>
                </c:pt>
                <c:pt idx="120">
                  <c:v>1.0655000000000001</c:v>
                </c:pt>
                <c:pt idx="121">
                  <c:v>1.4049</c:v>
                </c:pt>
                <c:pt idx="122">
                  <c:v>1.7403999999999999</c:v>
                </c:pt>
                <c:pt idx="123">
                  <c:v>1.6259000000000001</c:v>
                </c:pt>
                <c:pt idx="124">
                  <c:v>1.5943000000000001</c:v>
                </c:pt>
                <c:pt idx="125" formatCode="0.0000">
                  <c:v>1.468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1A-4A9F-BA2C-A8D59C553A5C}"/>
            </c:ext>
          </c:extLst>
        </c:ser>
        <c:ser>
          <c:idx val="2"/>
          <c:order val="2"/>
          <c:tx>
            <c:strRef>
              <c:f>'Data 1'!$D$1</c:f>
              <c:strCache>
                <c:ptCount val="1"/>
                <c:pt idx="0">
                  <c:v>5-Year Treasury Yield</c:v>
                </c:pt>
              </c:strCache>
            </c:strRef>
          </c:tx>
          <c:spPr>
            <a:ln w="25400" cap="rnd">
              <a:solidFill>
                <a:srgbClr val="B8464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'Data 1'!$A$2:$A$2728</c:f>
              <c:numCache>
                <c:formatCode>m/d/yyyy</c:formatCode>
                <c:ptCount val="272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42063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</c:numCache>
            </c:numRef>
          </c:cat>
          <c:val>
            <c:numRef>
              <c:f>'Data 1'!$D$2:$D$2728</c:f>
              <c:numCache>
                <c:formatCode>General</c:formatCode>
                <c:ptCount val="2727"/>
                <c:pt idx="0">
                  <c:v>1.9407000000000001</c:v>
                </c:pt>
                <c:pt idx="1">
                  <c:v>2.1381999999999999</c:v>
                </c:pt>
                <c:pt idx="2">
                  <c:v>2.2766000000000002</c:v>
                </c:pt>
                <c:pt idx="3">
                  <c:v>1.9670000000000001</c:v>
                </c:pt>
                <c:pt idx="4">
                  <c:v>1.6992</c:v>
                </c:pt>
                <c:pt idx="5">
                  <c:v>1.7608000000000001</c:v>
                </c:pt>
                <c:pt idx="6">
                  <c:v>1.3555999999999999</c:v>
                </c:pt>
                <c:pt idx="7">
                  <c:v>0.96150000000000002</c:v>
                </c:pt>
                <c:pt idx="8">
                  <c:v>0.95179999999999998</c:v>
                </c:pt>
                <c:pt idx="9">
                  <c:v>0.95989999999999998</c:v>
                </c:pt>
                <c:pt idx="10">
                  <c:v>0.95199999999999996</c:v>
                </c:pt>
                <c:pt idx="11">
                  <c:v>0.83179999999999998</c:v>
                </c:pt>
                <c:pt idx="12">
                  <c:v>0.70450000000000002</c:v>
                </c:pt>
                <c:pt idx="13">
                  <c:v>0.85899999999999999</c:v>
                </c:pt>
                <c:pt idx="14">
                  <c:v>1.0386</c:v>
                </c:pt>
                <c:pt idx="15">
                  <c:v>0.80789999999999995</c:v>
                </c:pt>
                <c:pt idx="16">
                  <c:v>0.6552</c:v>
                </c:pt>
                <c:pt idx="17">
                  <c:v>0.71809999999999996</c:v>
                </c:pt>
                <c:pt idx="18">
                  <c:v>0.58099999999999996</c:v>
                </c:pt>
                <c:pt idx="19">
                  <c:v>0.59</c:v>
                </c:pt>
                <c:pt idx="20">
                  <c:v>0.625</c:v>
                </c:pt>
                <c:pt idx="21">
                  <c:v>0.72130000000000005</c:v>
                </c:pt>
                <c:pt idx="22">
                  <c:v>0.61699999999999999</c:v>
                </c:pt>
                <c:pt idx="23">
                  <c:v>0.72289999999999999</c:v>
                </c:pt>
                <c:pt idx="24">
                  <c:v>0.87819999999999998</c:v>
                </c:pt>
                <c:pt idx="25">
                  <c:v>0.76119999999999999</c:v>
                </c:pt>
                <c:pt idx="26">
                  <c:v>0.76439999999999997</c:v>
                </c:pt>
                <c:pt idx="27">
                  <c:v>0.67600000000000005</c:v>
                </c:pt>
                <c:pt idx="28">
                  <c:v>1.0177</c:v>
                </c:pt>
                <c:pt idx="29">
                  <c:v>1.3945000000000001</c:v>
                </c:pt>
                <c:pt idx="30">
                  <c:v>1.3782000000000001</c:v>
                </c:pt>
                <c:pt idx="31">
                  <c:v>1.6407</c:v>
                </c:pt>
                <c:pt idx="32">
                  <c:v>1.3815</c:v>
                </c:pt>
                <c:pt idx="33">
                  <c:v>1.3294000000000001</c:v>
                </c:pt>
                <c:pt idx="34">
                  <c:v>1.3700999999999999</c:v>
                </c:pt>
                <c:pt idx="35">
                  <c:v>1.7410999999999999</c:v>
                </c:pt>
                <c:pt idx="36">
                  <c:v>1.4902</c:v>
                </c:pt>
                <c:pt idx="37">
                  <c:v>1.5016</c:v>
                </c:pt>
                <c:pt idx="38">
                  <c:v>1.7183999999999999</c:v>
                </c:pt>
                <c:pt idx="39">
                  <c:v>1.6757</c:v>
                </c:pt>
                <c:pt idx="40">
                  <c:v>1.5390999999999999</c:v>
                </c:pt>
                <c:pt idx="41">
                  <c:v>1.6299000000000001</c:v>
                </c:pt>
                <c:pt idx="42">
                  <c:v>1.7528999999999999</c:v>
                </c:pt>
                <c:pt idx="43">
                  <c:v>1.625</c:v>
                </c:pt>
                <c:pt idx="44">
                  <c:v>1.7566000000000002</c:v>
                </c:pt>
                <c:pt idx="45">
                  <c:v>1.6095000000000002</c:v>
                </c:pt>
                <c:pt idx="46">
                  <c:v>1.4804999999999999</c:v>
                </c:pt>
                <c:pt idx="47">
                  <c:v>1.6528</c:v>
                </c:pt>
                <c:pt idx="48">
                  <c:v>1.1548</c:v>
                </c:pt>
                <c:pt idx="49">
                  <c:v>1.4988000000000001</c:v>
                </c:pt>
                <c:pt idx="50">
                  <c:v>1.3700999999999999</c:v>
                </c:pt>
                <c:pt idx="51">
                  <c:v>1.4254</c:v>
                </c:pt>
                <c:pt idx="52">
                  <c:v>1.4853000000000001</c:v>
                </c:pt>
                <c:pt idx="53">
                  <c:v>1.6478999999999999</c:v>
                </c:pt>
                <c:pt idx="54">
                  <c:v>1.5286999999999999</c:v>
                </c:pt>
                <c:pt idx="55">
                  <c:v>1.5478000000000001</c:v>
                </c:pt>
                <c:pt idx="56">
                  <c:v>1.3572</c:v>
                </c:pt>
                <c:pt idx="57">
                  <c:v>1.5185</c:v>
                </c:pt>
                <c:pt idx="58">
                  <c:v>1.6446000000000001</c:v>
                </c:pt>
                <c:pt idx="59">
                  <c:v>1.7598</c:v>
                </c:pt>
                <c:pt idx="60">
                  <c:v>1.3280000000000001</c:v>
                </c:pt>
                <c:pt idx="61">
                  <c:v>1.2122999999999999</c:v>
                </c:pt>
                <c:pt idx="62">
                  <c:v>1.2048000000000001</c:v>
                </c:pt>
                <c:pt idx="63">
                  <c:v>1.294</c:v>
                </c:pt>
                <c:pt idx="64">
                  <c:v>1.3717999999999999</c:v>
                </c:pt>
                <c:pt idx="65">
                  <c:v>0.99970000000000003</c:v>
                </c:pt>
                <c:pt idx="66">
                  <c:v>1.0237000000000001</c:v>
                </c:pt>
                <c:pt idx="67">
                  <c:v>1.1977</c:v>
                </c:pt>
                <c:pt idx="68">
                  <c:v>1.1492</c:v>
                </c:pt>
                <c:pt idx="69">
                  <c:v>1.3067</c:v>
                </c:pt>
                <c:pt idx="70">
                  <c:v>1.8420000000000001</c:v>
                </c:pt>
                <c:pt idx="71">
                  <c:v>1.9274</c:v>
                </c:pt>
                <c:pt idx="72">
                  <c:v>1.9129</c:v>
                </c:pt>
                <c:pt idx="73">
                  <c:v>1.9294</c:v>
                </c:pt>
                <c:pt idx="74">
                  <c:v>1.9212</c:v>
                </c:pt>
                <c:pt idx="75">
                  <c:v>1.8142</c:v>
                </c:pt>
                <c:pt idx="76">
                  <c:v>1.7516</c:v>
                </c:pt>
                <c:pt idx="77">
                  <c:v>1.8883999999999999</c:v>
                </c:pt>
                <c:pt idx="78">
                  <c:v>1.8355999999999999</c:v>
                </c:pt>
                <c:pt idx="79">
                  <c:v>1.702</c:v>
                </c:pt>
                <c:pt idx="80">
                  <c:v>1.9359999999999999</c:v>
                </c:pt>
                <c:pt idx="81">
                  <c:v>2.0165000000000002</c:v>
                </c:pt>
                <c:pt idx="82">
                  <c:v>2.1375000000000002</c:v>
                </c:pt>
                <c:pt idx="83">
                  <c:v>2.2063999999999999</c:v>
                </c:pt>
                <c:pt idx="84">
                  <c:v>2.5139</c:v>
                </c:pt>
                <c:pt idx="85">
                  <c:v>2.6400999999999999</c:v>
                </c:pt>
                <c:pt idx="86">
                  <c:v>2.5620000000000003</c:v>
                </c:pt>
                <c:pt idx="87">
                  <c:v>2.7972000000000001</c:v>
                </c:pt>
                <c:pt idx="88">
                  <c:v>2.6962000000000002</c:v>
                </c:pt>
                <c:pt idx="89">
                  <c:v>2.7378</c:v>
                </c:pt>
                <c:pt idx="90">
                  <c:v>2.8479000000000001</c:v>
                </c:pt>
                <c:pt idx="91">
                  <c:v>2.7382</c:v>
                </c:pt>
                <c:pt idx="92">
                  <c:v>2.9529000000000001</c:v>
                </c:pt>
                <c:pt idx="93">
                  <c:v>2.9748999999999999</c:v>
                </c:pt>
                <c:pt idx="94">
                  <c:v>2.8125</c:v>
                </c:pt>
                <c:pt idx="95">
                  <c:v>2.5110999999999999</c:v>
                </c:pt>
                <c:pt idx="96">
                  <c:v>2.4365000000000001</c:v>
                </c:pt>
                <c:pt idx="97">
                  <c:v>2.5122</c:v>
                </c:pt>
                <c:pt idx="98">
                  <c:v>2.2330000000000001</c:v>
                </c:pt>
                <c:pt idx="99">
                  <c:v>2.2782999999999998</c:v>
                </c:pt>
                <c:pt idx="100">
                  <c:v>1.911</c:v>
                </c:pt>
                <c:pt idx="101">
                  <c:v>1.7664</c:v>
                </c:pt>
                <c:pt idx="102">
                  <c:v>1.8271999999999999</c:v>
                </c:pt>
                <c:pt idx="103">
                  <c:v>1.3865000000000001</c:v>
                </c:pt>
                <c:pt idx="104">
                  <c:v>1.544</c:v>
                </c:pt>
                <c:pt idx="105">
                  <c:v>1.5194999999999999</c:v>
                </c:pt>
                <c:pt idx="106">
                  <c:v>1.6259000000000001</c:v>
                </c:pt>
                <c:pt idx="107">
                  <c:v>1.6909999999999998</c:v>
                </c:pt>
                <c:pt idx="108">
                  <c:v>1.3134000000000001</c:v>
                </c:pt>
                <c:pt idx="109">
                  <c:v>0.93559999999999999</c:v>
                </c:pt>
                <c:pt idx="110">
                  <c:v>0.37990000000000002</c:v>
                </c:pt>
                <c:pt idx="111">
                  <c:v>0.3624</c:v>
                </c:pt>
                <c:pt idx="112">
                  <c:v>0.30359999999999998</c:v>
                </c:pt>
                <c:pt idx="113">
                  <c:v>0.2878</c:v>
                </c:pt>
                <c:pt idx="114">
                  <c:v>0.2044</c:v>
                </c:pt>
                <c:pt idx="115">
                  <c:v>0.26729999999999998</c:v>
                </c:pt>
                <c:pt idx="116">
                  <c:v>0.27679999999999999</c:v>
                </c:pt>
                <c:pt idx="117">
                  <c:v>0.38440000000000002</c:v>
                </c:pt>
                <c:pt idx="118">
                  <c:v>0.36080000000000001</c:v>
                </c:pt>
                <c:pt idx="119">
                  <c:v>0.36080000000000001</c:v>
                </c:pt>
                <c:pt idx="120">
                  <c:v>0.41930000000000001</c:v>
                </c:pt>
                <c:pt idx="121">
                  <c:v>0.73129999999999995</c:v>
                </c:pt>
                <c:pt idx="122">
                  <c:v>0.93930000000000002</c:v>
                </c:pt>
                <c:pt idx="123">
                  <c:v>0.84609999999999996</c:v>
                </c:pt>
                <c:pt idx="124">
                  <c:v>0.79949999999999999</c:v>
                </c:pt>
                <c:pt idx="125">
                  <c:v>0.88939999999999997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1A-4A9F-BA2C-A8D59C55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590448"/>
        <c:axId val="30920608"/>
      </c:lineChart>
      <c:dateAx>
        <c:axId val="582590448"/>
        <c:scaling>
          <c:orientation val="minMax"/>
          <c:min val="40544"/>
        </c:scaling>
        <c:delete val="0"/>
        <c:axPos val="b"/>
        <c:numFmt formatCode="\'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1F2327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1F232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20608"/>
        <c:crosses val="autoZero"/>
        <c:auto val="1"/>
        <c:lblOffset val="100"/>
        <c:baseTimeUnit val="days"/>
        <c:majorUnit val="12"/>
        <c:majorTimeUnit val="months"/>
      </c:dateAx>
      <c:valAx>
        <c:axId val="3092060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rgbClr val="1F2327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"/>
              <c:y val="0.1018518518518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900" b="0" i="0" u="none" strike="noStrike" kern="1200" baseline="0">
                  <a:solidFill>
                    <a:srgbClr val="1F2327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>
            <a:solidFill>
              <a:srgbClr val="1F2327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1F232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590448"/>
        <c:crosses val="autoZero"/>
        <c:crossBetween val="between"/>
      </c:valAx>
      <c:valAx>
        <c:axId val="46299558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1F2327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 Blns</a:t>
                </a:r>
              </a:p>
            </c:rich>
          </c:tx>
          <c:layout>
            <c:manualLayout>
              <c:xMode val="edge"/>
              <c:yMode val="edge"/>
              <c:x val="0.88512948381452317"/>
              <c:y val="0.10185185185185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1F2327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>
            <a:solidFill>
              <a:srgbClr val="1F2327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1F232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1696016"/>
        <c:crosses val="max"/>
        <c:crossBetween val="between"/>
        <c:dispUnits>
          <c:builtInUnit val="billions"/>
        </c:dispUnits>
      </c:valAx>
      <c:dateAx>
        <c:axId val="331696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299558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23913677456983E-2"/>
          <c:y val="0.12962962962962962"/>
          <c:w val="0.85750160396617092"/>
          <c:h val="0.2175925925925925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F2327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2</a:t>
            </a:r>
          </a:p>
          <a:p>
            <a:pPr algn="l">
              <a:defRPr/>
            </a:pP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Federal</a:t>
            </a:r>
            <a:r>
              <a:rPr lang="en-US" b="1" baseline="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Reserve </a:t>
            </a: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Dollar Roll</a:t>
            </a:r>
            <a:r>
              <a:rPr lang="en-US" b="1" baseline="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 Rose with Beginning of Pandemic in 2020</a:t>
            </a:r>
            <a:endParaRPr lang="en-US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4348937152086763E-2"/>
          <c:y val="1.0071592790689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48250699431802E-2"/>
          <c:y val="0.1286205185017531"/>
          <c:w val="0.88819186063280564"/>
          <c:h val="0.69767886739015861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2'!$G$53:$G$154</c:f>
              <c:numCache>
                <c:formatCode>General</c:formatCode>
                <c:ptCount val="102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</c:numCache>
            </c:numRef>
          </c:cat>
          <c:val>
            <c:numRef>
              <c:f>'Data 2'!$B$53:$B$154</c:f>
              <c:numCache>
                <c:formatCode>_(* #,##0.0_);_(* \(#,##0.0\);_(* "-"??_);_(@_)</c:formatCode>
                <c:ptCount val="102"/>
                <c:pt idx="0">
                  <c:v>13.4</c:v>
                </c:pt>
                <c:pt idx="1">
                  <c:v>7.1</c:v>
                </c:pt>
                <c:pt idx="2">
                  <c:v>4.7</c:v>
                </c:pt>
                <c:pt idx="3">
                  <c:v>6.8</c:v>
                </c:pt>
                <c:pt idx="4">
                  <c:v>4.9000000000000004</c:v>
                </c:pt>
                <c:pt idx="5">
                  <c:v>1.6</c:v>
                </c:pt>
                <c:pt idx="6">
                  <c:v>2.1</c:v>
                </c:pt>
                <c:pt idx="7">
                  <c:v>0.2</c:v>
                </c:pt>
                <c:pt idx="8">
                  <c:v>1.6</c:v>
                </c:pt>
                <c:pt idx="9">
                  <c:v>0</c:v>
                </c:pt>
                <c:pt idx="10">
                  <c:v>5.9</c:v>
                </c:pt>
                <c:pt idx="11">
                  <c:v>0.5</c:v>
                </c:pt>
                <c:pt idx="12">
                  <c:v>0</c:v>
                </c:pt>
                <c:pt idx="13">
                  <c:v>2</c:v>
                </c:pt>
                <c:pt idx="14">
                  <c:v>0.7</c:v>
                </c:pt>
                <c:pt idx="15">
                  <c:v>2.5</c:v>
                </c:pt>
                <c:pt idx="16">
                  <c:v>3.8</c:v>
                </c:pt>
                <c:pt idx="17">
                  <c:v>0.3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0.2</c:v>
                </c:pt>
                <c:pt idx="22">
                  <c:v>0.6</c:v>
                </c:pt>
                <c:pt idx="23">
                  <c:v>0</c:v>
                </c:pt>
                <c:pt idx="24">
                  <c:v>0.5</c:v>
                </c:pt>
                <c:pt idx="25">
                  <c:v>0.6</c:v>
                </c:pt>
                <c:pt idx="26">
                  <c:v>0.3</c:v>
                </c:pt>
                <c:pt idx="27">
                  <c:v>2.5</c:v>
                </c:pt>
                <c:pt idx="28">
                  <c:v>1.6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1.3</c:v>
                </c:pt>
                <c:pt idx="33">
                  <c:v>0.2</c:v>
                </c:pt>
                <c:pt idx="34">
                  <c:v>1.2</c:v>
                </c:pt>
                <c:pt idx="35">
                  <c:v>0</c:v>
                </c:pt>
                <c:pt idx="36">
                  <c:v>0.9</c:v>
                </c:pt>
                <c:pt idx="37">
                  <c:v>0.5</c:v>
                </c:pt>
                <c:pt idx="38">
                  <c:v>0.7</c:v>
                </c:pt>
                <c:pt idx="39">
                  <c:v>0</c:v>
                </c:pt>
                <c:pt idx="40">
                  <c:v>0.3</c:v>
                </c:pt>
                <c:pt idx="41">
                  <c:v>1.1000000000000001</c:v>
                </c:pt>
                <c:pt idx="42">
                  <c:v>0.1</c:v>
                </c:pt>
                <c:pt idx="43">
                  <c:v>0</c:v>
                </c:pt>
                <c:pt idx="44">
                  <c:v>0.6</c:v>
                </c:pt>
                <c:pt idx="45">
                  <c:v>0</c:v>
                </c:pt>
                <c:pt idx="46">
                  <c:v>0.1</c:v>
                </c:pt>
                <c:pt idx="47">
                  <c:v>0</c:v>
                </c:pt>
                <c:pt idx="48">
                  <c:v>0.5</c:v>
                </c:pt>
                <c:pt idx="49">
                  <c:v>0</c:v>
                </c:pt>
                <c:pt idx="50">
                  <c:v>0.2</c:v>
                </c:pt>
                <c:pt idx="51">
                  <c:v>1</c:v>
                </c:pt>
                <c:pt idx="52">
                  <c:v>0.2</c:v>
                </c:pt>
                <c:pt idx="53">
                  <c:v>0.4</c:v>
                </c:pt>
                <c:pt idx="54">
                  <c:v>0.3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0.8</c:v>
                </c:pt>
                <c:pt idx="64">
                  <c:v>0.4</c:v>
                </c:pt>
                <c:pt idx="65">
                  <c:v>0.3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 formatCode="_(* #,##0.000_);_(* \(#,##0.000\);_(* &quot;-&quot;??_);_(@_)">
                  <c:v>0</c:v>
                </c:pt>
                <c:pt idx="76" formatCode="_(* #,##0.000_);_(* \(#,##0.000\);_(* &quot;-&quot;??_);_(@_)">
                  <c:v>0</c:v>
                </c:pt>
                <c:pt idx="77" formatCode="_(* #,##0.000_);_(* \(#,##0.000\);_(* &quot;-&quot;??_);_(@_)">
                  <c:v>0</c:v>
                </c:pt>
                <c:pt idx="78" formatCode="_(* #,##0.000_);_(* \(#,##0.000\);_(* &quot;-&quot;??_);_(@_)">
                  <c:v>0.1</c:v>
                </c:pt>
                <c:pt idx="79" formatCode="_(* #,##0.000_);_(* \(#,##0.000\);_(* &quot;-&quot;??_);_(@_)">
                  <c:v>0.3</c:v>
                </c:pt>
                <c:pt idx="80" formatCode="_(* #,##0.000_);_(* \(#,##0.000\);_(* &quot;-&quot;??_);_(@_)">
                  <c:v>0</c:v>
                </c:pt>
                <c:pt idx="81" formatCode="_(* #,##0.000_);_(* \(#,##0.000\);_(* &quot;-&quot;??_);_(@_)">
                  <c:v>0.6</c:v>
                </c:pt>
                <c:pt idx="82" formatCode="_(* #,##0.000_);_(* \(#,##0.000\);_(* &quot;-&quot;??_);_(@_)">
                  <c:v>0</c:v>
                </c:pt>
                <c:pt idx="83" formatCode="_(* #,##0.000_);_(* \(#,##0.000\);_(* &quot;-&quot;??_);_(@_)">
                  <c:v>0.2</c:v>
                </c:pt>
                <c:pt idx="84" formatCode="_(* #,##0.000_);_(* \(#,##0.000\);_(* &quot;-&quot;??_);_(@_)">
                  <c:v>0.2</c:v>
                </c:pt>
                <c:pt idx="85" formatCode="_(* #,##0.000_);_(* \(#,##0.000\);_(* &quot;-&quot;??_);_(@_)">
                  <c:v>0</c:v>
                </c:pt>
                <c:pt idx="86" formatCode="_(* #,##0.000_);_(* \(#,##0.000\);_(* &quot;-&quot;??_);_(@_)">
                  <c:v>0</c:v>
                </c:pt>
                <c:pt idx="87" formatCode="_(* #,##0.000_);_(* \(#,##0.000\);_(* &quot;-&quot;??_);_(@_)">
                  <c:v>5.3</c:v>
                </c:pt>
                <c:pt idx="88" formatCode="_(* #,##0.000_);_(* \(#,##0.000\);_(* &quot;-&quot;??_);_(@_)">
                  <c:v>12.8</c:v>
                </c:pt>
                <c:pt idx="89" formatCode="_(* #,##0.000_);_(* \(#,##0.000\);_(* &quot;-&quot;??_);_(@_)">
                  <c:v>11.6</c:v>
                </c:pt>
                <c:pt idx="90" formatCode="_(* #,##0.000_);_(* \(#,##0.000\);_(* &quot;-&quot;??_);_(@_)">
                  <c:v>5.6</c:v>
                </c:pt>
                <c:pt idx="91" formatCode="_(* #,##0.000_);_(* \(#,##0.000\);_(* &quot;-&quot;??_);_(@_)">
                  <c:v>23.9</c:v>
                </c:pt>
                <c:pt idx="92" formatCode="_(* #,##0.000_);_(* \(#,##0.000\);_(* &quot;-&quot;??_);_(@_)">
                  <c:v>8</c:v>
                </c:pt>
                <c:pt idx="93" formatCode="_(* #,##0.000_);_(* \(#,##0.000\);_(* &quot;-&quot;??_);_(@_)">
                  <c:v>28.9</c:v>
                </c:pt>
                <c:pt idx="94" formatCode="_(* #,##0.000_);_(* \(#,##0.000\);_(* &quot;-&quot;??_);_(@_)">
                  <c:v>47.9</c:v>
                </c:pt>
                <c:pt idx="95" formatCode="_(* #,##0.000_);_(* \(#,##0.000\);_(* &quot;-&quot;??_);_(@_)">
                  <c:v>10</c:v>
                </c:pt>
                <c:pt idx="96" formatCode="_(* #,##0.000_);_(* \(#,##0.000\);_(* &quot;-&quot;??_);_(@_)">
                  <c:v>17</c:v>
                </c:pt>
                <c:pt idx="97" formatCode="_(* #,##0.000_);_(* \(#,##0.000\);_(* &quot;-&quot;??_);_(@_)">
                  <c:v>12.5</c:v>
                </c:pt>
                <c:pt idx="98" formatCode="_(* #,##0.000_);_(* \(#,##0.000\);_(* &quot;-&quot;??_);_(@_)">
                  <c:v>11.3</c:v>
                </c:pt>
                <c:pt idx="99" formatCode="_(* #,##0.000_);_(* \(#,##0.000\);_(* &quot;-&quot;??_);_(@_)">
                  <c:v>6</c:v>
                </c:pt>
                <c:pt idx="100" formatCode="_(* #,##0.000_);_(* \(#,##0.000\);_(* &quot;-&quot;??_);_(@_)">
                  <c:v>6</c:v>
                </c:pt>
                <c:pt idx="101" formatCode="_(* #,##0.000_);_(* \(#,##0.000\);_(* &quot;-&quot;??_);_(@_)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1-416D-904D-921C3916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24831"/>
        <c:axId val="206761111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'Data 2'!$G$53:$G$154</c15:sqref>
                        </c15:formulaRef>
                      </c:ext>
                    </c:extLst>
                    <c:numCache>
                      <c:formatCode>General</c:formatCode>
                      <c:ptCount val="102"/>
                      <c:pt idx="6">
                        <c:v>2013</c:v>
                      </c:pt>
                      <c:pt idx="18">
                        <c:v>2014</c:v>
                      </c:pt>
                      <c:pt idx="30">
                        <c:v>2015</c:v>
                      </c:pt>
                      <c:pt idx="42">
                        <c:v>2016</c:v>
                      </c:pt>
                      <c:pt idx="54">
                        <c:v>2017</c:v>
                      </c:pt>
                      <c:pt idx="66">
                        <c:v>2018</c:v>
                      </c:pt>
                      <c:pt idx="78">
                        <c:v>2019</c:v>
                      </c:pt>
                      <c:pt idx="9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'Data 2'!$C$53:$C$154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02"/>
                      <c:pt idx="0">
                        <c:v>0</c:v>
                      </c:pt>
                      <c:pt idx="1">
                        <c:v>59.9</c:v>
                      </c:pt>
                      <c:pt idx="2">
                        <c:v>86.7</c:v>
                      </c:pt>
                      <c:pt idx="3">
                        <c:v>83.65</c:v>
                      </c:pt>
                      <c:pt idx="4">
                        <c:v>74.5</c:v>
                      </c:pt>
                      <c:pt idx="5">
                        <c:v>72.95</c:v>
                      </c:pt>
                      <c:pt idx="6">
                        <c:v>66.55</c:v>
                      </c:pt>
                      <c:pt idx="7">
                        <c:v>66.8</c:v>
                      </c:pt>
                      <c:pt idx="8">
                        <c:v>69.25</c:v>
                      </c:pt>
                      <c:pt idx="9">
                        <c:v>64.75</c:v>
                      </c:pt>
                      <c:pt idx="10">
                        <c:v>65.25</c:v>
                      </c:pt>
                      <c:pt idx="11">
                        <c:v>63.5</c:v>
                      </c:pt>
                      <c:pt idx="12">
                        <c:v>55.35</c:v>
                      </c:pt>
                      <c:pt idx="13">
                        <c:v>51.6</c:v>
                      </c:pt>
                      <c:pt idx="14">
                        <c:v>45.15</c:v>
                      </c:pt>
                      <c:pt idx="15">
                        <c:v>45.3</c:v>
                      </c:pt>
                      <c:pt idx="16">
                        <c:v>35.122</c:v>
                      </c:pt>
                      <c:pt idx="17">
                        <c:v>32.829000000000001</c:v>
                      </c:pt>
                      <c:pt idx="18">
                        <c:v>29.827999999999999</c:v>
                      </c:pt>
                      <c:pt idx="19">
                        <c:v>24.661000000000001</c:v>
                      </c:pt>
                      <c:pt idx="20">
                        <c:v>37.713999999999999</c:v>
                      </c:pt>
                      <c:pt idx="21">
                        <c:v>41.128</c:v>
                      </c:pt>
                      <c:pt idx="22">
                        <c:v>32.78</c:v>
                      </c:pt>
                      <c:pt idx="23">
                        <c:v>29.006</c:v>
                      </c:pt>
                      <c:pt idx="24">
                        <c:v>27.478999999999999</c:v>
                      </c:pt>
                      <c:pt idx="25">
                        <c:v>24.425999999999998</c:v>
                      </c:pt>
                      <c:pt idx="26">
                        <c:v>24.891999999999999</c:v>
                      </c:pt>
                      <c:pt idx="27">
                        <c:v>28.678000000000001</c:v>
                      </c:pt>
                      <c:pt idx="28">
                        <c:v>37.698999999999998</c:v>
                      </c:pt>
                      <c:pt idx="29">
                        <c:v>40.500999999999998</c:v>
                      </c:pt>
                      <c:pt idx="30">
                        <c:v>33.75</c:v>
                      </c:pt>
                      <c:pt idx="31">
                        <c:v>28.603000000000002</c:v>
                      </c:pt>
                      <c:pt idx="32">
                        <c:v>29.82</c:v>
                      </c:pt>
                      <c:pt idx="33">
                        <c:v>27.044</c:v>
                      </c:pt>
                      <c:pt idx="34">
                        <c:v>25.748999999999999</c:v>
                      </c:pt>
                      <c:pt idx="35">
                        <c:v>24.062000000000001</c:v>
                      </c:pt>
                      <c:pt idx="36">
                        <c:v>21.416</c:v>
                      </c:pt>
                      <c:pt idx="37">
                        <c:v>27.460999999999999</c:v>
                      </c:pt>
                      <c:pt idx="38">
                        <c:v>22.792999999999999</c:v>
                      </c:pt>
                      <c:pt idx="39">
                        <c:v>22.826000000000001</c:v>
                      </c:pt>
                      <c:pt idx="40">
                        <c:v>28.15</c:v>
                      </c:pt>
                      <c:pt idx="41">
                        <c:v>33.131999999999998</c:v>
                      </c:pt>
                      <c:pt idx="42">
                        <c:v>31.989000000000001</c:v>
                      </c:pt>
                      <c:pt idx="43">
                        <c:v>34.598999999999997</c:v>
                      </c:pt>
                      <c:pt idx="44">
                        <c:v>35.997999999999998</c:v>
                      </c:pt>
                      <c:pt idx="45">
                        <c:v>39.338999999999999</c:v>
                      </c:pt>
                      <c:pt idx="46">
                        <c:v>43.097999999999999</c:v>
                      </c:pt>
                      <c:pt idx="47">
                        <c:v>36.673999999999999</c:v>
                      </c:pt>
                      <c:pt idx="48">
                        <c:v>35.170999999999999</c:v>
                      </c:pt>
                      <c:pt idx="49">
                        <c:v>40.505000000000003</c:v>
                      </c:pt>
                      <c:pt idx="50">
                        <c:v>24.803999999999998</c:v>
                      </c:pt>
                      <c:pt idx="51">
                        <c:v>22.741</c:v>
                      </c:pt>
                      <c:pt idx="52">
                        <c:v>22.975999999999999</c:v>
                      </c:pt>
                      <c:pt idx="53">
                        <c:v>23.946000000000002</c:v>
                      </c:pt>
                      <c:pt idx="54">
                        <c:v>25.312999999999999</c:v>
                      </c:pt>
                      <c:pt idx="55">
                        <c:v>23.288</c:v>
                      </c:pt>
                      <c:pt idx="56">
                        <c:v>27.282</c:v>
                      </c:pt>
                      <c:pt idx="57">
                        <c:v>26.823</c:v>
                      </c:pt>
                      <c:pt idx="58">
                        <c:v>22.509</c:v>
                      </c:pt>
                      <c:pt idx="59">
                        <c:v>21.94</c:v>
                      </c:pt>
                      <c:pt idx="60">
                        <c:v>18.725999999999999</c:v>
                      </c:pt>
                      <c:pt idx="61">
                        <c:v>19.949000000000002</c:v>
                      </c:pt>
                      <c:pt idx="62">
                        <c:v>13.676</c:v>
                      </c:pt>
                      <c:pt idx="63">
                        <c:v>12.680999999999999</c:v>
                      </c:pt>
                      <c:pt idx="64">
                        <c:v>10.756</c:v>
                      </c:pt>
                      <c:pt idx="65">
                        <c:v>9.6649999999999991</c:v>
                      </c:pt>
                      <c:pt idx="66">
                        <c:v>11.012</c:v>
                      </c:pt>
                      <c:pt idx="67">
                        <c:v>9.0370000000000008</c:v>
                      </c:pt>
                      <c:pt idx="68">
                        <c:v>6.532</c:v>
                      </c:pt>
                      <c:pt idx="69">
                        <c:v>5.0730000000000004</c:v>
                      </c:pt>
                      <c:pt idx="70">
                        <c:v>2.722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0</c:v>
                      </c:pt>
                      <c:pt idx="74">
                        <c:v>0</c:v>
                      </c:pt>
                      <c:pt idx="75">
                        <c:v>0</c:v>
                      </c:pt>
                      <c:pt idx="76">
                        <c:v>0</c:v>
                      </c:pt>
                      <c:pt idx="77">
                        <c:v>0.127</c:v>
                      </c:pt>
                      <c:pt idx="78">
                        <c:v>1.5740000000000001</c:v>
                      </c:pt>
                      <c:pt idx="79">
                        <c:v>3.4159999999999999</c:v>
                      </c:pt>
                      <c:pt idx="80">
                        <c:v>4.0830000000000002</c:v>
                      </c:pt>
                      <c:pt idx="81">
                        <c:v>6.1989999999999998</c:v>
                      </c:pt>
                      <c:pt idx="82">
                        <c:v>6.9260000000000002</c:v>
                      </c:pt>
                      <c:pt idx="83">
                        <c:v>10.417</c:v>
                      </c:pt>
                      <c:pt idx="84">
                        <c:v>4.1289999999999996</c:v>
                      </c:pt>
                      <c:pt idx="85">
                        <c:v>1</c:v>
                      </c:pt>
                      <c:pt idx="86">
                        <c:v>107.589</c:v>
                      </c:pt>
                      <c:pt idx="87">
                        <c:v>180.99700000000001</c:v>
                      </c:pt>
                      <c:pt idx="88">
                        <c:v>291.899</c:v>
                      </c:pt>
                      <c:pt idx="89">
                        <c:v>143.32300000000001</c:v>
                      </c:pt>
                      <c:pt idx="90">
                        <c:v>97.120999999999995</c:v>
                      </c:pt>
                      <c:pt idx="91">
                        <c:v>104.639</c:v>
                      </c:pt>
                      <c:pt idx="92">
                        <c:v>88.287999999999997</c:v>
                      </c:pt>
                      <c:pt idx="93">
                        <c:v>123.1</c:v>
                      </c:pt>
                      <c:pt idx="94">
                        <c:v>135.256</c:v>
                      </c:pt>
                      <c:pt idx="95">
                        <c:v>122.68600000000001</c:v>
                      </c:pt>
                      <c:pt idx="96">
                        <c:v>133.32499999999999</c:v>
                      </c:pt>
                      <c:pt idx="97">
                        <c:v>153.71199999999999</c:v>
                      </c:pt>
                      <c:pt idx="98">
                        <c:v>144.01300000000001</c:v>
                      </c:pt>
                      <c:pt idx="99">
                        <c:v>104.176</c:v>
                      </c:pt>
                      <c:pt idx="100">
                        <c:v>128.11600000000001</c:v>
                      </c:pt>
                      <c:pt idx="101">
                        <c:v>136.655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B51-416D-904D-921C3916A73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2'!$G$53:$G$154</c15:sqref>
                        </c15:formulaRef>
                      </c:ext>
                    </c:extLst>
                    <c:numCache>
                      <c:formatCode>General</c:formatCode>
                      <c:ptCount val="102"/>
                      <c:pt idx="6">
                        <c:v>2013</c:v>
                      </c:pt>
                      <c:pt idx="18">
                        <c:v>2014</c:v>
                      </c:pt>
                      <c:pt idx="30">
                        <c:v>2015</c:v>
                      </c:pt>
                      <c:pt idx="42">
                        <c:v>2016</c:v>
                      </c:pt>
                      <c:pt idx="54">
                        <c:v>2017</c:v>
                      </c:pt>
                      <c:pt idx="66">
                        <c:v>2018</c:v>
                      </c:pt>
                      <c:pt idx="78">
                        <c:v>2019</c:v>
                      </c:pt>
                      <c:pt idx="9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2'!$E$53:$E$154</c15:sqref>
                        </c15:formulaRef>
                      </c:ext>
                    </c:extLst>
                    <c:numCache>
                      <c:formatCode>General</c:formatCode>
                      <c:ptCount val="102"/>
                      <c:pt idx="0">
                        <c:v>2013</c:v>
                      </c:pt>
                      <c:pt idx="1">
                        <c:v>2013</c:v>
                      </c:pt>
                      <c:pt idx="2">
                        <c:v>2013</c:v>
                      </c:pt>
                      <c:pt idx="3">
                        <c:v>2013</c:v>
                      </c:pt>
                      <c:pt idx="4">
                        <c:v>2013</c:v>
                      </c:pt>
                      <c:pt idx="5">
                        <c:v>2013</c:v>
                      </c:pt>
                      <c:pt idx="6">
                        <c:v>2013</c:v>
                      </c:pt>
                      <c:pt idx="7">
                        <c:v>2013</c:v>
                      </c:pt>
                      <c:pt idx="8">
                        <c:v>2013</c:v>
                      </c:pt>
                      <c:pt idx="9">
                        <c:v>2013</c:v>
                      </c:pt>
                      <c:pt idx="10">
                        <c:v>2013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2014</c:v>
                      </c:pt>
                      <c:pt idx="14">
                        <c:v>2014</c:v>
                      </c:pt>
                      <c:pt idx="15">
                        <c:v>2014</c:v>
                      </c:pt>
                      <c:pt idx="16">
                        <c:v>2014</c:v>
                      </c:pt>
                      <c:pt idx="17">
                        <c:v>2014</c:v>
                      </c:pt>
                      <c:pt idx="18">
                        <c:v>2014</c:v>
                      </c:pt>
                      <c:pt idx="19">
                        <c:v>2014</c:v>
                      </c:pt>
                      <c:pt idx="20">
                        <c:v>2014</c:v>
                      </c:pt>
                      <c:pt idx="21">
                        <c:v>2014</c:v>
                      </c:pt>
                      <c:pt idx="22">
                        <c:v>2014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2015</c:v>
                      </c:pt>
                      <c:pt idx="26">
                        <c:v>2015</c:v>
                      </c:pt>
                      <c:pt idx="27">
                        <c:v>2015</c:v>
                      </c:pt>
                      <c:pt idx="28">
                        <c:v>2015</c:v>
                      </c:pt>
                      <c:pt idx="29">
                        <c:v>2015</c:v>
                      </c:pt>
                      <c:pt idx="30">
                        <c:v>2015</c:v>
                      </c:pt>
                      <c:pt idx="31">
                        <c:v>2015</c:v>
                      </c:pt>
                      <c:pt idx="32">
                        <c:v>2015</c:v>
                      </c:pt>
                      <c:pt idx="33">
                        <c:v>2015</c:v>
                      </c:pt>
                      <c:pt idx="34">
                        <c:v>2015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2016</c:v>
                      </c:pt>
                      <c:pt idx="38">
                        <c:v>2016</c:v>
                      </c:pt>
                      <c:pt idx="39">
                        <c:v>2016</c:v>
                      </c:pt>
                      <c:pt idx="40">
                        <c:v>2016</c:v>
                      </c:pt>
                      <c:pt idx="41">
                        <c:v>2016</c:v>
                      </c:pt>
                      <c:pt idx="42">
                        <c:v>2016</c:v>
                      </c:pt>
                      <c:pt idx="43">
                        <c:v>2016</c:v>
                      </c:pt>
                      <c:pt idx="44">
                        <c:v>2016</c:v>
                      </c:pt>
                      <c:pt idx="45">
                        <c:v>2016</c:v>
                      </c:pt>
                      <c:pt idx="46">
                        <c:v>2016</c:v>
                      </c:pt>
                      <c:pt idx="47">
                        <c:v>2016</c:v>
                      </c:pt>
                      <c:pt idx="48">
                        <c:v>2017</c:v>
                      </c:pt>
                      <c:pt idx="49">
                        <c:v>2017</c:v>
                      </c:pt>
                      <c:pt idx="50">
                        <c:v>2017</c:v>
                      </c:pt>
                      <c:pt idx="51">
                        <c:v>2017</c:v>
                      </c:pt>
                      <c:pt idx="52">
                        <c:v>2017</c:v>
                      </c:pt>
                      <c:pt idx="53">
                        <c:v>2017</c:v>
                      </c:pt>
                      <c:pt idx="54">
                        <c:v>2017</c:v>
                      </c:pt>
                      <c:pt idx="55">
                        <c:v>2017</c:v>
                      </c:pt>
                      <c:pt idx="56">
                        <c:v>2017</c:v>
                      </c:pt>
                      <c:pt idx="57">
                        <c:v>2017</c:v>
                      </c:pt>
                      <c:pt idx="58">
                        <c:v>2017</c:v>
                      </c:pt>
                      <c:pt idx="59">
                        <c:v>2017</c:v>
                      </c:pt>
                      <c:pt idx="60">
                        <c:v>2018</c:v>
                      </c:pt>
                      <c:pt idx="61">
                        <c:v>2018</c:v>
                      </c:pt>
                      <c:pt idx="62">
                        <c:v>2018</c:v>
                      </c:pt>
                      <c:pt idx="63">
                        <c:v>2018</c:v>
                      </c:pt>
                      <c:pt idx="64">
                        <c:v>2018</c:v>
                      </c:pt>
                      <c:pt idx="65">
                        <c:v>2018</c:v>
                      </c:pt>
                      <c:pt idx="66">
                        <c:v>2018</c:v>
                      </c:pt>
                      <c:pt idx="67">
                        <c:v>2018</c:v>
                      </c:pt>
                      <c:pt idx="68">
                        <c:v>2018</c:v>
                      </c:pt>
                      <c:pt idx="69">
                        <c:v>2018</c:v>
                      </c:pt>
                      <c:pt idx="70">
                        <c:v>2018</c:v>
                      </c:pt>
                      <c:pt idx="71">
                        <c:v>2018</c:v>
                      </c:pt>
                      <c:pt idx="72">
                        <c:v>2019</c:v>
                      </c:pt>
                      <c:pt idx="73">
                        <c:v>2019</c:v>
                      </c:pt>
                      <c:pt idx="74">
                        <c:v>2019</c:v>
                      </c:pt>
                      <c:pt idx="75">
                        <c:v>2019</c:v>
                      </c:pt>
                      <c:pt idx="76">
                        <c:v>2019</c:v>
                      </c:pt>
                      <c:pt idx="77">
                        <c:v>2019</c:v>
                      </c:pt>
                      <c:pt idx="78">
                        <c:v>2019</c:v>
                      </c:pt>
                      <c:pt idx="79">
                        <c:v>2019</c:v>
                      </c:pt>
                      <c:pt idx="80">
                        <c:v>2019</c:v>
                      </c:pt>
                      <c:pt idx="81">
                        <c:v>2019</c:v>
                      </c:pt>
                      <c:pt idx="82">
                        <c:v>2019</c:v>
                      </c:pt>
                      <c:pt idx="83">
                        <c:v>2019</c:v>
                      </c:pt>
                      <c:pt idx="84">
                        <c:v>2020</c:v>
                      </c:pt>
                      <c:pt idx="85">
                        <c:v>2020</c:v>
                      </c:pt>
                      <c:pt idx="86">
                        <c:v>2020</c:v>
                      </c:pt>
                      <c:pt idx="87">
                        <c:v>2020</c:v>
                      </c:pt>
                      <c:pt idx="88">
                        <c:v>2020</c:v>
                      </c:pt>
                      <c:pt idx="89">
                        <c:v>2020</c:v>
                      </c:pt>
                      <c:pt idx="90">
                        <c:v>2020</c:v>
                      </c:pt>
                      <c:pt idx="91">
                        <c:v>2020</c:v>
                      </c:pt>
                      <c:pt idx="92">
                        <c:v>2020</c:v>
                      </c:pt>
                      <c:pt idx="93">
                        <c:v>2020</c:v>
                      </c:pt>
                      <c:pt idx="94">
                        <c:v>2020</c:v>
                      </c:pt>
                      <c:pt idx="95">
                        <c:v>2020</c:v>
                      </c:pt>
                      <c:pt idx="96">
                        <c:v>2021</c:v>
                      </c:pt>
                      <c:pt idx="97">
                        <c:v>2021</c:v>
                      </c:pt>
                      <c:pt idx="98">
                        <c:v>2021</c:v>
                      </c:pt>
                      <c:pt idx="99">
                        <c:v>2021</c:v>
                      </c:pt>
                      <c:pt idx="100">
                        <c:v>2021</c:v>
                      </c:pt>
                      <c:pt idx="101">
                        <c:v>2021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51-416D-904D-921C3916A73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v>Share of expected settlements</c:v>
          </c:tx>
          <c:spPr>
            <a:ln w="28575" cap="rnd">
              <a:solidFill>
                <a:srgbClr val="1E4C7E"/>
              </a:solidFill>
              <a:round/>
            </a:ln>
            <a:effectLst/>
          </c:spPr>
          <c:marker>
            <c:symbol val="none"/>
          </c:marker>
          <c:cat>
            <c:numRef>
              <c:f>'Data 2'!$A$53:$A$154</c:f>
              <c:numCache>
                <c:formatCode>m/d/yyyy</c:formatCode>
                <c:ptCount val="10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</c:numCache>
            </c:numRef>
          </c:cat>
          <c:val>
            <c:numRef>
              <c:f>'Data 2'!$D$53:$D$154</c:f>
              <c:numCache>
                <c:formatCode>_(* #,##0.0_);_(* \(#,##0.0\);_(* "-"??_);_(@_)</c:formatCode>
                <c:ptCount val="102"/>
                <c:pt idx="0">
                  <c:v>0</c:v>
                </c:pt>
                <c:pt idx="1">
                  <c:v>11.9</c:v>
                </c:pt>
                <c:pt idx="2">
                  <c:v>5.4</c:v>
                </c:pt>
                <c:pt idx="3">
                  <c:v>8.1</c:v>
                </c:pt>
                <c:pt idx="4">
                  <c:v>6.6</c:v>
                </c:pt>
                <c:pt idx="5">
                  <c:v>2.1</c:v>
                </c:pt>
                <c:pt idx="6">
                  <c:v>3.1</c:v>
                </c:pt>
                <c:pt idx="7">
                  <c:v>0.3</c:v>
                </c:pt>
                <c:pt idx="8">
                  <c:v>2.2999999999999998</c:v>
                </c:pt>
                <c:pt idx="9">
                  <c:v>0</c:v>
                </c:pt>
                <c:pt idx="10">
                  <c:v>9</c:v>
                </c:pt>
                <c:pt idx="11">
                  <c:v>0.7</c:v>
                </c:pt>
                <c:pt idx="12">
                  <c:v>0</c:v>
                </c:pt>
                <c:pt idx="13">
                  <c:v>3.9</c:v>
                </c:pt>
                <c:pt idx="14">
                  <c:v>1.6</c:v>
                </c:pt>
                <c:pt idx="15">
                  <c:v>5.4</c:v>
                </c:pt>
                <c:pt idx="16">
                  <c:v>10.8</c:v>
                </c:pt>
                <c:pt idx="17">
                  <c:v>0.9</c:v>
                </c:pt>
                <c:pt idx="18">
                  <c:v>0</c:v>
                </c:pt>
                <c:pt idx="19">
                  <c:v>0.8</c:v>
                </c:pt>
                <c:pt idx="20">
                  <c:v>0</c:v>
                </c:pt>
                <c:pt idx="21">
                  <c:v>0.4</c:v>
                </c:pt>
                <c:pt idx="22">
                  <c:v>1.9</c:v>
                </c:pt>
                <c:pt idx="23">
                  <c:v>0</c:v>
                </c:pt>
                <c:pt idx="24">
                  <c:v>1.8</c:v>
                </c:pt>
                <c:pt idx="25">
                  <c:v>2.5</c:v>
                </c:pt>
                <c:pt idx="26">
                  <c:v>1</c:v>
                </c:pt>
                <c:pt idx="27">
                  <c:v>8.6999999999999993</c:v>
                </c:pt>
                <c:pt idx="28">
                  <c:v>4.2</c:v>
                </c:pt>
                <c:pt idx="29">
                  <c:v>0</c:v>
                </c:pt>
                <c:pt idx="30">
                  <c:v>0.3</c:v>
                </c:pt>
                <c:pt idx="31">
                  <c:v>0</c:v>
                </c:pt>
                <c:pt idx="32">
                  <c:v>4.2</c:v>
                </c:pt>
                <c:pt idx="33">
                  <c:v>0.7</c:v>
                </c:pt>
                <c:pt idx="34">
                  <c:v>4.7</c:v>
                </c:pt>
                <c:pt idx="35">
                  <c:v>0</c:v>
                </c:pt>
                <c:pt idx="36">
                  <c:v>4.2</c:v>
                </c:pt>
                <c:pt idx="37">
                  <c:v>1.8</c:v>
                </c:pt>
                <c:pt idx="38">
                  <c:v>3.1</c:v>
                </c:pt>
                <c:pt idx="39">
                  <c:v>0</c:v>
                </c:pt>
                <c:pt idx="40">
                  <c:v>1.1000000000000001</c:v>
                </c:pt>
                <c:pt idx="41">
                  <c:v>3.3</c:v>
                </c:pt>
                <c:pt idx="42">
                  <c:v>0.4</c:v>
                </c:pt>
                <c:pt idx="43">
                  <c:v>0</c:v>
                </c:pt>
                <c:pt idx="44">
                  <c:v>1.5</c:v>
                </c:pt>
                <c:pt idx="45">
                  <c:v>0</c:v>
                </c:pt>
                <c:pt idx="46">
                  <c:v>0.2</c:v>
                </c:pt>
                <c:pt idx="47">
                  <c:v>0</c:v>
                </c:pt>
                <c:pt idx="48">
                  <c:v>1.3</c:v>
                </c:pt>
                <c:pt idx="49">
                  <c:v>0</c:v>
                </c:pt>
                <c:pt idx="50">
                  <c:v>0.8</c:v>
                </c:pt>
                <c:pt idx="51">
                  <c:v>4.4000000000000004</c:v>
                </c:pt>
                <c:pt idx="52">
                  <c:v>0.9</c:v>
                </c:pt>
                <c:pt idx="53">
                  <c:v>1.7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6.3</c:v>
                </c:pt>
                <c:pt idx="64">
                  <c:v>3.7</c:v>
                </c:pt>
                <c:pt idx="65">
                  <c:v>3.1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7.6</c:v>
                </c:pt>
                <c:pt idx="79">
                  <c:v>9.4</c:v>
                </c:pt>
                <c:pt idx="80">
                  <c:v>0</c:v>
                </c:pt>
                <c:pt idx="81">
                  <c:v>9.6999999999999993</c:v>
                </c:pt>
                <c:pt idx="82">
                  <c:v>0</c:v>
                </c:pt>
                <c:pt idx="83">
                  <c:v>1.9</c:v>
                </c:pt>
                <c:pt idx="84">
                  <c:v>3.9</c:v>
                </c:pt>
                <c:pt idx="85">
                  <c:v>0</c:v>
                </c:pt>
                <c:pt idx="86">
                  <c:v>0</c:v>
                </c:pt>
                <c:pt idx="87">
                  <c:v>2.9</c:v>
                </c:pt>
                <c:pt idx="88">
                  <c:v>4.4000000000000004</c:v>
                </c:pt>
                <c:pt idx="89">
                  <c:v>8.1</c:v>
                </c:pt>
                <c:pt idx="90">
                  <c:v>5.8</c:v>
                </c:pt>
                <c:pt idx="91">
                  <c:v>21.6</c:v>
                </c:pt>
                <c:pt idx="92">
                  <c:v>7.1</c:v>
                </c:pt>
                <c:pt idx="93">
                  <c:v>23.5</c:v>
                </c:pt>
                <c:pt idx="94">
                  <c:v>35.4</c:v>
                </c:pt>
                <c:pt idx="95">
                  <c:v>8.1</c:v>
                </c:pt>
                <c:pt idx="96">
                  <c:v>12.8</c:v>
                </c:pt>
                <c:pt idx="97">
                  <c:v>8.1</c:v>
                </c:pt>
                <c:pt idx="98">
                  <c:v>7.8</c:v>
                </c:pt>
                <c:pt idx="99">
                  <c:v>5.8</c:v>
                </c:pt>
                <c:pt idx="100">
                  <c:v>4.6832557994317643</c:v>
                </c:pt>
                <c:pt idx="101">
                  <c:v>2.195309355676704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51-416D-904D-921C3916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191"/>
        <c:axId val="2067577423"/>
      </c:lineChart>
      <c:catAx>
        <c:axId val="154424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611119"/>
        <c:crosses val="autoZero"/>
        <c:auto val="0"/>
        <c:lblAlgn val="ctr"/>
        <c:lblOffset val="100"/>
        <c:tickMarkSkip val="12"/>
        <c:noMultiLvlLbl val="0"/>
      </c:catAx>
      <c:valAx>
        <c:axId val="2067611119"/>
        <c:scaling>
          <c:orientation val="minMax"/>
          <c:max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4424831"/>
        <c:crosses val="autoZero"/>
        <c:crossBetween val="between"/>
        <c:majorUnit val="10"/>
      </c:valAx>
      <c:valAx>
        <c:axId val="2067577423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6278191"/>
        <c:crosses val="max"/>
        <c:crossBetween val="between"/>
        <c:majorUnit val="10"/>
      </c:valAx>
      <c:dateAx>
        <c:axId val="9627819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6757742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01358484035654"/>
          <c:y val="0.1990190636155352"/>
          <c:w val="0.25646355743993537"/>
          <c:h val="0.101932727395459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3</a:t>
            </a:r>
          </a:p>
          <a:p>
            <a:pPr algn="l">
              <a:defRPr/>
            </a:pP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Federal Reserve Dollar Roll Agency</a:t>
            </a:r>
            <a:r>
              <a:rPr lang="en-US" b="1" baseline="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MBS</a:t>
            </a:r>
            <a:r>
              <a:rPr lang="en-US"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r>
              <a:rPr lang="en-US" b="1" baseline="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by Coupon</a:t>
            </a:r>
            <a:endParaRPr lang="en-US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5.5043174508018124E-3"/>
          <c:y val="1.8173228346456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6559832521278E-2"/>
          <c:y val="0.14313751930118218"/>
          <c:w val="0.91961558999466009"/>
          <c:h val="0.73020262784852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3'!$A$6</c:f>
              <c:strCache>
                <c:ptCount val="1"/>
                <c:pt idx="0">
                  <c:v>UMBS 30-year, 2 percent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'Data 3'!$B$5:$P$5</c:f>
              <c:numCache>
                <c:formatCode>[$-409]mmm\-yy;@</c:formatCode>
                <c:ptCount val="15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</c:numCache>
            </c:numRef>
          </c:cat>
          <c:val>
            <c:numRef>
              <c:f>'Data 3'!$B$6:$P$6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3.6</c:v>
                </c:pt>
                <c:pt idx="4">
                  <c:v>14.5</c:v>
                </c:pt>
                <c:pt idx="5">
                  <c:v>8</c:v>
                </c:pt>
                <c:pt idx="6">
                  <c:v>26.5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9-42C7-83AE-6C0B3BC49197}"/>
            </c:ext>
          </c:extLst>
        </c:ser>
        <c:ser>
          <c:idx val="1"/>
          <c:order val="1"/>
          <c:tx>
            <c:strRef>
              <c:f>'Data 3'!$A$7</c:f>
              <c:strCache>
                <c:ptCount val="1"/>
                <c:pt idx="0">
                  <c:v>All other coupons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'Data 3'!$B$5:$P$5</c:f>
              <c:numCache>
                <c:formatCode>[$-409]mmm\-yy;@</c:formatCode>
                <c:ptCount val="15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</c:numCache>
            </c:numRef>
          </c:cat>
          <c:val>
            <c:numRef>
              <c:f>'Data 3'!$B$7:$P$7</c:f>
              <c:numCache>
                <c:formatCode>0.00</c:formatCode>
                <c:ptCount val="15"/>
                <c:pt idx="0">
                  <c:v>5.25</c:v>
                </c:pt>
                <c:pt idx="1">
                  <c:v>12.8</c:v>
                </c:pt>
                <c:pt idx="2">
                  <c:v>10</c:v>
                </c:pt>
                <c:pt idx="3">
                  <c:v>2</c:v>
                </c:pt>
                <c:pt idx="4">
                  <c:v>9.35</c:v>
                </c:pt>
                <c:pt idx="5">
                  <c:v>0</c:v>
                </c:pt>
                <c:pt idx="6">
                  <c:v>2.4</c:v>
                </c:pt>
                <c:pt idx="7">
                  <c:v>22.85</c:v>
                </c:pt>
                <c:pt idx="8">
                  <c:v>9.9499999999999993</c:v>
                </c:pt>
                <c:pt idx="9">
                  <c:v>17</c:v>
                </c:pt>
                <c:pt idx="10">
                  <c:v>12.5</c:v>
                </c:pt>
                <c:pt idx="11">
                  <c:v>4.75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9-42C7-83AE-6C0B3BC49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1"/>
        <c:overlap val="100"/>
        <c:axId val="1967056256"/>
        <c:axId val="2093508976"/>
      </c:barChart>
      <c:dateAx>
        <c:axId val="1967056256"/>
        <c:scaling>
          <c:orientation val="minMax"/>
        </c:scaling>
        <c:delete val="0"/>
        <c:axPos val="b"/>
        <c:numFmt formatCode="[$-409]mmm\ \'yy;@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3508976"/>
        <c:crosses val="autoZero"/>
        <c:auto val="1"/>
        <c:lblOffset val="100"/>
        <c:baseTimeUnit val="months"/>
        <c:majorUnit val="2"/>
        <c:majorTimeUnit val="months"/>
      </c:dateAx>
      <c:valAx>
        <c:axId val="209350897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705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717353961794306"/>
          <c:y val="0.19157718921498448"/>
          <c:w val="0.26161275994346861"/>
          <c:h val="0.10615471098494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B2F443-3483-492B-8EE8-50A7D0DA9AE0}">
  <sheetPr>
    <tabColor theme="0"/>
  </sheetPr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A37C314-11A8-4328-8C34-C6AC5C31F04F}">
  <sheetPr/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6F04E04-1F9F-4F5E-91D4-B89A232552CB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2D20D950-E95F-4040-8712-39AB769D78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0.0011</cdr:x>
      <cdr:y>0.89596</cdr:y>
    </cdr:from>
    <cdr:to>
      <cdr:x>0.9606</cdr:x>
      <cdr:y>0.95036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F6CE58-C543-4612-B7B4-F18CC3FC54B0}"/>
            </a:ext>
          </a:extLst>
        </cdr:cNvPr>
        <cdr:cNvSpPr txBox="1"/>
      </cdr:nvSpPr>
      <cdr:spPr>
        <a:xfrm xmlns:a="http://schemas.openxmlformats.org/drawingml/2006/main">
          <a:off x="9542" y="5632450"/>
          <a:ext cx="8322798" cy="341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NOTES: MBS is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mortgage-backed securities. </a:t>
          </a: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Current coupon spread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is relative to the average of the 10-year and five-year Treasury rates. OAS is option-adjusted spread that takes into account the probabilty of mortgage prepayment.  </a:t>
          </a:r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Federal Reserve Bank of New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York; Bloomberg. </a:t>
          </a:r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0.65147</cdr:x>
      <cdr:y>0.97161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032FDCB-D964-4460-8DDC-0127A9586C88}"/>
            </a:ext>
          </a:extLst>
        </cdr:cNvPr>
        <cdr:cNvSpPr txBox="1"/>
      </cdr:nvSpPr>
      <cdr:spPr>
        <a:xfrm xmlns:a="http://schemas.openxmlformats.org/drawingml/2006/main">
          <a:off x="5646181" y="6103047"/>
          <a:ext cx="3020711" cy="1783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</cdr:x>
      <cdr:y>0.07677</cdr:y>
    </cdr:from>
    <cdr:to>
      <cdr:x>0.29429</cdr:x>
      <cdr:y>0.12121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1731BC5-24A4-44E7-AC96-3C574552675B}"/>
            </a:ext>
          </a:extLst>
        </cdr:cNvPr>
        <cdr:cNvSpPr txBox="1"/>
      </cdr:nvSpPr>
      <cdr:spPr>
        <a:xfrm xmlns:a="http://schemas.openxmlformats.org/drawingml/2006/main">
          <a:off x="0" y="482600"/>
          <a:ext cx="25527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Dollars (billions)</a:t>
          </a:r>
        </a:p>
      </cdr:txBody>
    </cdr:sp>
  </cdr:relSizeAnchor>
  <cdr:relSizeAnchor xmlns:cdr="http://schemas.openxmlformats.org/drawingml/2006/chartDrawing">
    <cdr:from>
      <cdr:x>0.9019</cdr:x>
      <cdr:y>0.0798</cdr:y>
    </cdr:from>
    <cdr:to>
      <cdr:x>1</cdr:x>
      <cdr:y>0.1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2E74425-5DEE-4953-B878-1EB49D7D3418}"/>
            </a:ext>
          </a:extLst>
        </cdr:cNvPr>
        <cdr:cNvSpPr txBox="1"/>
      </cdr:nvSpPr>
      <cdr:spPr>
        <a:xfrm xmlns:a="http://schemas.openxmlformats.org/drawingml/2006/main">
          <a:off x="7823200" y="501650"/>
          <a:ext cx="850900" cy="12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Basis points</a:t>
          </a:r>
        </a:p>
      </cdr:txBody>
    </cdr:sp>
  </cdr:relSizeAnchor>
  <cdr:relSizeAnchor xmlns:cdr="http://schemas.openxmlformats.org/drawingml/2006/chartDrawing">
    <cdr:from>
      <cdr:x>0.01025</cdr:x>
      <cdr:y>0.00303</cdr:y>
    </cdr:from>
    <cdr:to>
      <cdr:x>0.99011</cdr:x>
      <cdr:y>0.09705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EA86CC5E-375F-4F01-868E-D818B8073174}"/>
            </a:ext>
          </a:extLst>
        </cdr:cNvPr>
        <cdr:cNvSpPr txBox="1"/>
      </cdr:nvSpPr>
      <cdr:spPr>
        <a:xfrm xmlns:a="http://schemas.openxmlformats.org/drawingml/2006/main">
          <a:off x="88900" y="19048"/>
          <a:ext cx="8499413" cy="591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Agency </a:t>
          </a:r>
          <a:r>
            <a:rPr lang="en-US" sz="1400" b="1" baseline="0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MBS Purchases, MBS Current Coupon and Current Coupon OAS Spreads</a:t>
          </a:r>
          <a:endParaRPr lang="en-US" sz="1400" b="1">
            <a:solidFill>
              <a:srgbClr val="1E4C7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0.47586</cdr:x>
      <cdr:y>0.21985</cdr:y>
    </cdr:from>
    <cdr:to>
      <cdr:x>0.80742</cdr:x>
      <cdr:y>0.26849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643E5C27-1B15-4819-9AFD-3305696D0B75}"/>
            </a:ext>
          </a:extLst>
        </cdr:cNvPr>
        <cdr:cNvSpPr txBox="1"/>
      </cdr:nvSpPr>
      <cdr:spPr>
        <a:xfrm xmlns:a="http://schemas.openxmlformats.org/drawingml/2006/main">
          <a:off x="4127645" y="1382105"/>
          <a:ext cx="2875985" cy="305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MBS current coupon spread </a:t>
          </a:r>
        </a:p>
      </cdr:txBody>
    </cdr:sp>
  </cdr:relSizeAnchor>
  <cdr:relSizeAnchor xmlns:cdr="http://schemas.openxmlformats.org/drawingml/2006/chartDrawing">
    <cdr:from>
      <cdr:x>0.53441</cdr:x>
      <cdr:y>0.27271</cdr:y>
    </cdr:from>
    <cdr:to>
      <cdr:x>0.64292</cdr:x>
      <cdr:y>0.27374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FCC78326-040F-41C8-8C69-B35A5CFB7AE9}"/>
            </a:ext>
          </a:extLst>
        </cdr:cNvPr>
        <cdr:cNvCxnSpPr/>
      </cdr:nvCxnSpPr>
      <cdr:spPr>
        <a:xfrm xmlns:a="http://schemas.openxmlformats.org/drawingml/2006/main" flipV="1">
          <a:off x="4635500" y="1714412"/>
          <a:ext cx="941239" cy="6438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C00000"/>
          </a:solidFill>
          <a:tailEnd type="triangle"/>
        </a:ln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0.49716</cdr:x>
      <cdr:y>0.29164</cdr:y>
    </cdr:from>
    <cdr:to>
      <cdr:x>0.81261</cdr:x>
      <cdr:y>0.33116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B5A27DBE-6D62-4A5A-8F49-863BA73D50A5}"/>
            </a:ext>
          </a:extLst>
        </cdr:cNvPr>
        <cdr:cNvSpPr txBox="1"/>
      </cdr:nvSpPr>
      <cdr:spPr>
        <a:xfrm xmlns:a="http://schemas.openxmlformats.org/drawingml/2006/main">
          <a:off x="4312373" y="1833402"/>
          <a:ext cx="2736245" cy="248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 MBS purchases</a:t>
          </a:r>
        </a:p>
      </cdr:txBody>
    </cdr:sp>
  </cdr:relSizeAnchor>
  <cdr:relSizeAnchor xmlns:cdr="http://schemas.openxmlformats.org/drawingml/2006/chartDrawing">
    <cdr:from>
      <cdr:x>0.53487</cdr:x>
      <cdr:y>0.34242</cdr:y>
    </cdr:from>
    <cdr:to>
      <cdr:x>0.64348</cdr:x>
      <cdr:y>0.34367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299D4D3A-F62F-4896-B916-302A51EC9A6B}"/>
            </a:ext>
          </a:extLst>
        </cdr:cNvPr>
        <cdr:cNvCxnSpPr/>
      </cdr:nvCxnSpPr>
      <cdr:spPr>
        <a:xfrm xmlns:a="http://schemas.openxmlformats.org/drawingml/2006/main" flipH="1">
          <a:off x="4639506" y="2152650"/>
          <a:ext cx="942144" cy="7832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3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0.49927</cdr:x>
      <cdr:y>0.36662</cdr:y>
    </cdr:from>
    <cdr:to>
      <cdr:x>0.71245</cdr:x>
      <cdr:y>0.41503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052A47-61B1-449F-92A8-065E88838749}"/>
            </a:ext>
          </a:extLst>
        </cdr:cNvPr>
        <cdr:cNvSpPr txBox="1"/>
      </cdr:nvSpPr>
      <cdr:spPr>
        <a:xfrm xmlns:a="http://schemas.openxmlformats.org/drawingml/2006/main">
          <a:off x="4327525" y="2308225"/>
          <a:ext cx="18478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Current coupon OAS</a:t>
          </a:r>
        </a:p>
      </cdr:txBody>
    </cdr:sp>
  </cdr:relSizeAnchor>
  <cdr:relSizeAnchor xmlns:cdr="http://schemas.openxmlformats.org/drawingml/2006/chartDrawing">
    <cdr:from>
      <cdr:x>0.54026</cdr:x>
      <cdr:y>0.41755</cdr:y>
    </cdr:from>
    <cdr:to>
      <cdr:x>0.6429</cdr:x>
      <cdr:y>0.41919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67734FE5-58C5-42F5-9490-BF68BBD318BA}"/>
            </a:ext>
          </a:extLst>
        </cdr:cNvPr>
        <cdr:cNvCxnSpPr/>
      </cdr:nvCxnSpPr>
      <cdr:spPr>
        <a:xfrm xmlns:a="http://schemas.openxmlformats.org/drawingml/2006/main" flipV="1">
          <a:off x="4686300" y="2624930"/>
          <a:ext cx="890279" cy="1032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1E4C7E"/>
          </a:solidFill>
          <a:tailEnd type="triangle"/>
        </a:ln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209550</xdr:colOff>
      <xdr:row>3</xdr:row>
      <xdr:rowOff>26987</xdr:rowOff>
    </xdr:from>
    <xdr:to>
      <xdr:col>24</xdr:col>
      <xdr:colOff>590550</xdr:colOff>
      <xdr:row>17</xdr:row>
      <xdr:rowOff>103187</xdr:rowOff>
    </xdr:to>
    <xdr:graphicFrame macro="">
      <xdr:nvGraphicFramePr>
        <xdr:cNvPr id="2" name="Dupl Dupl Chart 5">
          <a:extLst>
            <a:ext uri="{FF2B5EF4-FFF2-40B4-BE49-F238E27FC236}">
              <a16:creationId xmlns:a16="http://schemas.microsoft.com/office/drawing/2014/main" id="{44380E66-FFC1-43DB-9E02-0514861C3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0.8972</cdr:y>
    </cdr:from>
    <cdr:to>
      <cdr:x>1</cdr:x>
      <cdr:y>1</cdr:y>
    </cdr:to>
    <cdr:sp macro="" textlink="">
      <cdr:nvSpPr>
        <cdr:cNvPr id="2" name="mytextbox">
          <a:extLst xmlns:a="http://schemas.openxmlformats.org/drawingml/2006/main">
            <a:ext uri="{FF2B5EF4-FFF2-40B4-BE49-F238E27FC236}">
              <a16:creationId xmlns:a16="http://schemas.microsoft.com/office/drawing/2014/main" id="{6EB3020E-F9A8-487A-B7C9-F1551DBD4729}"/>
            </a:ext>
          </a:extLst>
        </cdr:cNvPr>
        <cdr:cNvSpPr txBox="1"/>
      </cdr:nvSpPr>
      <cdr:spPr>
        <a:xfrm xmlns:a="http://schemas.openxmlformats.org/drawingml/2006/main">
          <a:off x="0" y="2461200"/>
          <a:ext cx="4204100" cy="28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en-US" sz="800">
              <a:solidFill>
                <a:srgbClr val="1F2327"/>
              </a:solidFill>
              <a:latin typeface="Arial" panose="020B0604020202020204" pitchFamily="34" charset="0"/>
            </a:rPr>
            <a:t>Source: Bloomberg, FRBNY</a:t>
          </a:r>
        </a:p>
        <a:p xmlns:a="http://schemas.openxmlformats.org/drawingml/2006/main">
          <a:pPr algn="l"/>
          <a:r>
            <a:rPr lang="en-US" sz="800">
              <a:solidFill>
                <a:srgbClr val="1F2327"/>
              </a:solidFill>
              <a:latin typeface="Arial" panose="020B0604020202020204" pitchFamily="34" charset="0"/>
            </a:rPr>
            <a:t>Note: Calendar</a:t>
          </a:r>
          <a:r>
            <a:rPr lang="en-US" sz="800" baseline="0">
              <a:solidFill>
                <a:srgbClr val="1F2327"/>
              </a:solidFill>
              <a:latin typeface="Arial" panose="020B0604020202020204" pitchFamily="34" charset="0"/>
            </a:rPr>
            <a:t> months; does not include purchases for the purpose of operational readiness</a:t>
          </a:r>
          <a:endParaRPr lang="en-US" sz="800">
            <a:solidFill>
              <a:srgbClr val="1F2327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0.07037</cdr:x>
      <cdr:y>0.01852</cdr:y>
    </cdr:from>
    <cdr:to>
      <cdr:x>0.9963</cdr:x>
      <cdr:y>0.12604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5854193-70E9-4BE3-AA37-E4361B2BA530}"/>
            </a:ext>
          </a:extLst>
        </cdr:cNvPr>
        <cdr:cNvSpPr txBox="1"/>
      </cdr:nvSpPr>
      <cdr:spPr>
        <a:xfrm xmlns:a="http://schemas.openxmlformats.org/drawingml/2006/main">
          <a:off x="241300" y="50799"/>
          <a:ext cx="3175000" cy="294953"/>
        </a:xfrm>
        <a:prstGeom xmlns:a="http://schemas.openxmlformats.org/drawingml/2006/main" prst="rect">
          <a:avLst/>
        </a:prstGeom>
        <a:ln xmlns:a="http://schemas.openxmlformats.org/drawingml/2006/main" w="0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chemeClr val="tx1"/>
              </a:solidFill>
            </a14:hiddenLine>
          </a:ext>
        </a:extLst>
      </cdr:spPr>
      <cdr:txBody>
        <a:bodyPr xmlns:a="http://schemas.openxmlformats.org/drawingml/2006/main" vertOverflow="clip" vert="horz" wrap="square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rgbClr val="1F2327"/>
              </a:solidFill>
              <a:latin typeface="Arial" panose="020B0604020202020204" pitchFamily="34" charset="0"/>
            </a:rPr>
            <a:t>Monthly Fed Agency MBS Purchases, Current Coupon and Treasury Rates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97CF4EE4-AE1B-4EE3-9545-D72EA2BE78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0.04219</cdr:x>
      <cdr:y>0.07493</cdr:y>
    </cdr:from>
    <cdr:to>
      <cdr:x>0.24737</cdr:x>
      <cdr:y>0.11202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68DCF9-116C-4DA8-8796-E67789CF0F48}"/>
            </a:ext>
          </a:extLst>
        </cdr:cNvPr>
        <cdr:cNvSpPr txBox="1"/>
      </cdr:nvSpPr>
      <cdr:spPr>
        <a:xfrm xmlns:a="http://schemas.openxmlformats.org/drawingml/2006/main">
          <a:off x="365927" y="471047"/>
          <a:ext cx="1779752" cy="233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U.S. dollars (billions)</a:t>
          </a:r>
        </a:p>
      </cdr:txBody>
    </cdr:sp>
  </cdr:relSizeAnchor>
  <cdr:relSizeAnchor xmlns:cdr="http://schemas.openxmlformats.org/drawingml/2006/chartDrawing">
    <cdr:from>
      <cdr:x>0.93192</cdr:x>
      <cdr:y>0.07365</cdr:y>
    </cdr:from>
    <cdr:to>
      <cdr:x>0.99341</cdr:x>
      <cdr:y>0.11788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536C4C9-D066-4358-AD35-3C10C6544785}"/>
            </a:ext>
          </a:extLst>
        </cdr:cNvPr>
        <cdr:cNvSpPr txBox="1"/>
      </cdr:nvSpPr>
      <cdr:spPr>
        <a:xfrm xmlns:a="http://schemas.openxmlformats.org/drawingml/2006/main">
          <a:off x="8083550" y="462996"/>
          <a:ext cx="533399" cy="278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0.72621</cdr:x>
      <cdr:y>0.2365</cdr:y>
    </cdr:from>
    <cdr:to>
      <cdr:x>0.80367</cdr:x>
      <cdr:y>0.23737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22B88684-C187-4637-A4EC-45A0C29A1AE3}"/>
            </a:ext>
          </a:extLst>
        </cdr:cNvPr>
        <cdr:cNvCxnSpPr/>
      </cdr:nvCxnSpPr>
      <cdr:spPr>
        <a:xfrm xmlns:a="http://schemas.openxmlformats.org/drawingml/2006/main" flipV="1">
          <a:off x="6299185" y="1486758"/>
          <a:ext cx="671896" cy="5469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1E4C7E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0.01318</cdr:x>
      <cdr:y>0.88283</cdr:y>
    </cdr:from>
    <cdr:to>
      <cdr:x>0.9923</cdr:x>
      <cdr:y>1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93CA53F0-93B3-4B6E-9DA5-3D5BB669BF62}"/>
            </a:ext>
          </a:extLst>
        </cdr:cNvPr>
        <cdr:cNvSpPr txBox="1"/>
      </cdr:nvSpPr>
      <cdr:spPr>
        <a:xfrm xmlns:a="http://schemas.openxmlformats.org/drawingml/2006/main">
          <a:off x="114325" y="5549900"/>
          <a:ext cx="8492984" cy="736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Figures are monthly by settlement month. Share of expected settlements is calculated excluding purchases conducted for the purpose of testing operational readiness.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Federal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Reserve Bank of New York.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0.65124</cdr:x>
      <cdr:y>0.9724</cdr:y>
    </cdr:from>
    <cdr:to>
      <cdr:x>1</cdr:x>
      <cdr:y>0.99958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F1EEB616-2408-496A-96E3-F7EF6228819A}"/>
            </a:ext>
          </a:extLst>
        </cdr:cNvPr>
        <cdr:cNvSpPr txBox="1"/>
      </cdr:nvSpPr>
      <cdr:spPr>
        <a:xfrm xmlns:a="http://schemas.openxmlformats.org/drawingml/2006/main">
          <a:off x="5647154" y="6125233"/>
          <a:ext cx="3024190" cy="1712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0.46413</cdr:x>
      <cdr:y>0.22727</cdr:y>
    </cdr:from>
    <cdr:to>
      <cdr:x>0.49121</cdr:x>
      <cdr:y>0.27307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5702E25-4C81-4505-88FB-71298789EF2A}"/>
            </a:ext>
          </a:extLst>
        </cdr:cNvPr>
        <cdr:cNvSpPr txBox="1"/>
      </cdr:nvSpPr>
      <cdr:spPr>
        <a:xfrm xmlns:a="http://schemas.openxmlformats.org/drawingml/2006/main">
          <a:off x="4025900" y="1428749"/>
          <a:ext cx="234905" cy="2879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0.44725</cdr:x>
      <cdr:y>0.18759</cdr:y>
    </cdr:from>
    <cdr:to>
      <cdr:x>0.48352</cdr:x>
      <cdr:y>0.2239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C1DB11AE-4D05-4D8F-BE6B-7C7D82B155A2}"/>
            </a:ext>
          </a:extLst>
        </cdr:cNvPr>
        <cdr:cNvSpPr txBox="1"/>
      </cdr:nvSpPr>
      <cdr:spPr>
        <a:xfrm xmlns:a="http://schemas.openxmlformats.org/drawingml/2006/main">
          <a:off x="3876675" y="1181100"/>
          <a:ext cx="314325" cy="228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0.48462</cdr:x>
      <cdr:y>0.22239</cdr:y>
    </cdr:from>
    <cdr:to>
      <cdr:x>0.49121</cdr:x>
      <cdr:y>0.23903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4CE7CC24-7749-418B-8691-6D4D7643BFAF}"/>
            </a:ext>
          </a:extLst>
        </cdr:cNvPr>
        <cdr:cNvSpPr txBox="1"/>
      </cdr:nvSpPr>
      <cdr:spPr>
        <a:xfrm xmlns:a="http://schemas.openxmlformats.org/drawingml/2006/main">
          <a:off x="4200525" y="1400175"/>
          <a:ext cx="57150" cy="104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0.48462</cdr:x>
      <cdr:y>0.22239</cdr:y>
    </cdr:from>
    <cdr:to>
      <cdr:x>0.4956</cdr:x>
      <cdr:y>0.24962</cdr:y>
    </cdr:to>
    <cdr:sp macro="" textlink="">
      <cdr:nvSpPr>
        <cdr:cNvPr id="17" name="TextBox 16">
          <a:extLst xmlns:a="http://schemas.openxmlformats.org/drawingml/2006/main">
            <a:ext uri="{FF2B5EF4-FFF2-40B4-BE49-F238E27FC236}">
              <a16:creationId xmlns:a16="http://schemas.microsoft.com/office/drawing/2014/main" id="{B05E3B37-B527-486F-AB60-CC4E80F95F50}"/>
            </a:ext>
          </a:extLst>
        </cdr:cNvPr>
        <cdr:cNvSpPr txBox="1"/>
      </cdr:nvSpPr>
      <cdr:spPr>
        <a:xfrm xmlns:a="http://schemas.openxmlformats.org/drawingml/2006/main">
          <a:off x="4200525" y="1400175"/>
          <a:ext cx="95250" cy="171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0.54066</cdr:x>
      <cdr:y>0.22693</cdr:y>
    </cdr:from>
    <cdr:to>
      <cdr:x>0.57143</cdr:x>
      <cdr:y>0.24357</cdr:y>
    </cdr:to>
    <cdr:sp macro="" textlink="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9C05C39C-A70C-488E-8D15-B4C3B0415B9E}"/>
            </a:ext>
          </a:extLst>
        </cdr:cNvPr>
        <cdr:cNvSpPr txBox="1"/>
      </cdr:nvSpPr>
      <cdr:spPr>
        <a:xfrm xmlns:a="http://schemas.openxmlformats.org/drawingml/2006/main">
          <a:off x="4686300" y="1428750"/>
          <a:ext cx="266700" cy="1047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0.41728</cdr:x>
      <cdr:y>0.23904</cdr:y>
    </cdr:from>
    <cdr:to>
      <cdr:x>0.48736</cdr:x>
      <cdr:y>0.23939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4DB003E-DCA5-4D55-B49B-65270377E2CB}"/>
            </a:ext>
          </a:extLst>
        </cdr:cNvPr>
        <cdr:cNvCxnSpPr/>
      </cdr:nvCxnSpPr>
      <cdr:spPr>
        <a:xfrm xmlns:a="http://schemas.openxmlformats.org/drawingml/2006/main" flipH="1">
          <a:off x="3619500" y="1502726"/>
          <a:ext cx="607946" cy="222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3"/>
          </a:solidFill>
          <a:tailEnd type="triangle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CA439D-AB1B-42A7-A094-B0B8392F94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0.08844</cdr:y>
    </cdr:from>
    <cdr:to>
      <cdr:x>0.1604</cdr:x>
      <cdr:y>0.12259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959A9D7-003D-455B-AD99-06312E71A515}"/>
            </a:ext>
          </a:extLst>
        </cdr:cNvPr>
        <cdr:cNvSpPr txBox="1"/>
      </cdr:nvSpPr>
      <cdr:spPr>
        <a:xfrm xmlns:a="http://schemas.openxmlformats.org/drawingml/2006/main">
          <a:off x="0" y="555979"/>
          <a:ext cx="1391326" cy="214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Dollars (billions)</a:t>
          </a:r>
        </a:p>
      </cdr:txBody>
    </cdr:sp>
  </cdr:relSizeAnchor>
  <cdr:relSizeAnchor xmlns:cdr="http://schemas.openxmlformats.org/drawingml/2006/chartDrawing">
    <cdr:from>
      <cdr:x>0.00549</cdr:x>
      <cdr:y>0.93131</cdr:y>
    </cdr:from>
    <cdr:to>
      <cdr:x>0.98911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A8C51C9-E3B0-4EC9-9360-8B8B18066DD2}"/>
            </a:ext>
          </a:extLst>
        </cdr:cNvPr>
        <cdr:cNvSpPr txBox="1"/>
      </cdr:nvSpPr>
      <cdr:spPr>
        <a:xfrm xmlns:a="http://schemas.openxmlformats.org/drawingml/2006/main">
          <a:off x="47621" y="5854700"/>
          <a:ext cx="8532018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MBS refers to mortgage-backed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securities.</a:t>
          </a: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Federal Reserve Bank of New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York.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0.65149</cdr:x>
      <cdr:y>0.97168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449EC40-FDA9-4A35-A1DD-C8EFAF1FE47C}"/>
            </a:ext>
          </a:extLst>
        </cdr:cNvPr>
        <cdr:cNvSpPr txBox="1"/>
      </cdr:nvSpPr>
      <cdr:spPr>
        <a:xfrm xmlns:a="http://schemas.openxmlformats.org/drawingml/2006/main">
          <a:off x="5646400" y="6103474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0.00989</cdr:x>
      <cdr:y>0.01664</cdr:y>
    </cdr:from>
    <cdr:to>
      <cdr:x>0.97912</cdr:x>
      <cdr:y>0.09531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60373C50-0B3C-4398-8B34-9786E971CA20}"/>
            </a:ext>
          </a:extLst>
        </cdr:cNvPr>
        <cdr:cNvSpPr txBox="1"/>
      </cdr:nvSpPr>
      <cdr:spPr>
        <a:xfrm xmlns:a="http://schemas.openxmlformats.org/drawingml/2006/main">
          <a:off x="85725" y="104775"/>
          <a:ext cx="84010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1nec01\LOCALS~1\Temp\notesE1EF34\SHARE\MarketSource\Word%20Documents\Weekly%20Briefings\2007\03.09.07\DOCUME~1\B1EMB02\LOCALS~1\Temp\notesC7A056\HB%20Valuation%20Char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30.%20FRBNY%20Analysis\FOMC%20Prep%20Notes\2017\Oct%202017\Contributions\FOMC_Prep_Note_Charts_Oct201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rjp01\Documents\Pieces_Analysis\1Market%20Liquidity\FOMC_Intermeeting\2018\March%202018\a_fomc_march2018_for%20M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Working%20Folder\TBS\FedTrade%20Dash%20Revamp\Condensing%20Material\FT_Dash.xlsb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ocuments\FedTrade_Dashboard_mkg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D\ROOT\NA\NY\LIB\ER\REITS\Homebuilders\Valuation\D_hmblgpb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D\ROOT\NA\NY\LIB\ER\REITS\Homebuilders\Valuation\HBRO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1.%20Reinvestment%20Program\Operations\Daily%20Folder\Outright%20Templates\OR_Daily_Package_TemplateBC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130.%20Technology\BASIC\BAS%20-%20DEV\Fedtrade\MBS%20Purchase%20Program\140.%20Market%20Monitoring\Liquidity_Dash_02011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130.%20Technology\BASIC\BAS%20-%20DEV\Fedtrade\Goal%20Tracker%20&amp;%20Op%20Charts_TemplateBC(5-Day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130.%20Technology\BASIC\BAS%20-%20DEV\Fedtrade\MBS%20Purchase%20Program\1.%20Reinvestment%20Program\Dashboard\Agency%20MBS%20Spread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1.%20Reinvestment%20Program\Operations\Ops%20Dashboard\FRBNY%20Operations%20Dashboard%20FT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BS%20Purchase%20Program\130.%20Technology\BASIC\BAS%20-%20DEV\Fedtrade\MBS%20Purchase%20Program\1.%20Reinvestment%20Program\Strategy\Dollar%20Roll%20Strategy\CPR%20Discussion\CPR_IF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Mult"/>
      <sheetName val="Chart1"/>
      <sheetName val="Chart2"/>
      <sheetName val="Chart3"/>
      <sheetName val="PBV"/>
      <sheetName val="ROE"/>
      <sheetName val="Earnings Revisions"/>
    </sheetNames>
    <sheetDataSet>
      <sheetData sheetId="0">
        <row r="2">
          <cell r="A2" t="str">
            <v>Weighted Average Homebuilder Forward P/E Multiple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Industry</v>
          </cell>
        </row>
        <row r="2">
          <cell r="B2" t="str">
            <v>Wtg Avg</v>
          </cell>
          <cell r="D2" t="str">
            <v>Avg Since</v>
          </cell>
          <cell r="E2" t="str">
            <v>10 Year</v>
          </cell>
        </row>
        <row r="3">
          <cell r="B3" t="str">
            <v>ROE</v>
          </cell>
          <cell r="D3">
            <v>1990</v>
          </cell>
          <cell r="E3" t="str">
            <v>Average</v>
          </cell>
        </row>
        <row r="4">
          <cell r="A4">
            <v>32873</v>
          </cell>
          <cell r="B4">
            <v>0.24261567482821483</v>
          </cell>
        </row>
        <row r="5">
          <cell r="A5">
            <v>32963</v>
          </cell>
          <cell r="B5">
            <v>0.2331375106082563</v>
          </cell>
          <cell r="C5">
            <v>-9.4781642199585348E-3</v>
          </cell>
          <cell r="D5">
            <v>0.19141214549647922</v>
          </cell>
        </row>
        <row r="6">
          <cell r="A6">
            <v>33054</v>
          </cell>
          <cell r="B6">
            <v>0.21297320988538654</v>
          </cell>
          <cell r="C6">
            <v>-2.016430072286976E-2</v>
          </cell>
          <cell r="D6">
            <v>0.19141214549647922</v>
          </cell>
        </row>
        <row r="7">
          <cell r="A7">
            <v>33146</v>
          </cell>
          <cell r="B7">
            <v>0.18075200587383386</v>
          </cell>
          <cell r="C7">
            <v>-3.2221204011552679E-2</v>
          </cell>
          <cell r="D7">
            <v>0.19141214549647922</v>
          </cell>
        </row>
        <row r="8">
          <cell r="A8">
            <v>33238</v>
          </cell>
          <cell r="B8">
            <v>0.11825709051637115</v>
          </cell>
          <cell r="C8">
            <v>-6.249491535746271E-2</v>
          </cell>
          <cell r="D8">
            <v>0.19141214549647922</v>
          </cell>
        </row>
        <row r="9">
          <cell r="A9">
            <v>33328</v>
          </cell>
          <cell r="B9">
            <v>7.355728789783475E-2</v>
          </cell>
          <cell r="C9">
            <v>-4.4699802618536399E-2</v>
          </cell>
          <cell r="D9">
            <v>0.19141214549647922</v>
          </cell>
        </row>
        <row r="10">
          <cell r="A10">
            <v>33419</v>
          </cell>
          <cell r="B10">
            <v>4.8188980537955887E-2</v>
          </cell>
          <cell r="C10">
            <v>-2.5368307359878862E-2</v>
          </cell>
          <cell r="D10">
            <v>0.19141214549647922</v>
          </cell>
        </row>
        <row r="11">
          <cell r="A11">
            <v>33511</v>
          </cell>
          <cell r="B11">
            <v>4.8133075890660279E-2</v>
          </cell>
          <cell r="C11">
            <v>-5.5904647295608456E-5</v>
          </cell>
          <cell r="D11">
            <v>0.19141214549647922</v>
          </cell>
        </row>
        <row r="12">
          <cell r="A12">
            <v>33603</v>
          </cell>
          <cell r="B12">
            <v>6.9023467397732227E-2</v>
          </cell>
          <cell r="C12">
            <v>2.0890391507071948E-2</v>
          </cell>
          <cell r="D12">
            <v>0.19141214549647922</v>
          </cell>
        </row>
        <row r="13">
          <cell r="A13">
            <v>33694</v>
          </cell>
          <cell r="B13">
            <v>7.8192449409253281E-2</v>
          </cell>
          <cell r="C13">
            <v>9.1689820115210541E-3</v>
          </cell>
          <cell r="D13">
            <v>0.19141214549647922</v>
          </cell>
        </row>
        <row r="14">
          <cell r="A14">
            <v>33785</v>
          </cell>
          <cell r="B14">
            <v>8.5129352457567878E-2</v>
          </cell>
          <cell r="C14">
            <v>6.9369030483145966E-3</v>
          </cell>
          <cell r="D14">
            <v>0.19141214549647922</v>
          </cell>
        </row>
        <row r="15">
          <cell r="A15">
            <v>33877</v>
          </cell>
          <cell r="B15">
            <v>9.6972571433692228E-2</v>
          </cell>
          <cell r="C15">
            <v>1.1843218976124351E-2</v>
          </cell>
          <cell r="D15">
            <v>0.19141214549647922</v>
          </cell>
        </row>
        <row r="16">
          <cell r="A16">
            <v>33969</v>
          </cell>
          <cell r="B16">
            <v>0.11024985659757748</v>
          </cell>
          <cell r="C16">
            <v>1.3277285163885252E-2</v>
          </cell>
          <cell r="D16">
            <v>0.19141214549647922</v>
          </cell>
        </row>
        <row r="17">
          <cell r="A17">
            <v>34059</v>
          </cell>
          <cell r="B17">
            <v>0.10981441130822593</v>
          </cell>
          <cell r="C17">
            <v>-4.3544528935154925E-4</v>
          </cell>
          <cell r="D17">
            <v>0.19141214549647922</v>
          </cell>
        </row>
        <row r="18">
          <cell r="A18">
            <v>34150</v>
          </cell>
          <cell r="B18">
            <v>0.10405398990854586</v>
          </cell>
          <cell r="C18">
            <v>-5.7604213996800685E-3</v>
          </cell>
          <cell r="D18">
            <v>0.19141214549647922</v>
          </cell>
        </row>
        <row r="19">
          <cell r="A19">
            <v>34242</v>
          </cell>
          <cell r="B19">
            <v>0.10536623058538107</v>
          </cell>
          <cell r="C19">
            <v>1.3122406768352052E-3</v>
          </cell>
          <cell r="D19">
            <v>0.19141214549647922</v>
          </cell>
        </row>
        <row r="20">
          <cell r="A20">
            <v>34334</v>
          </cell>
          <cell r="B20">
            <v>0.10767483027765587</v>
          </cell>
          <cell r="C20">
            <v>2.3085996922748014E-3</v>
          </cell>
          <cell r="D20">
            <v>0.19141214549647922</v>
          </cell>
        </row>
        <row r="21">
          <cell r="A21">
            <v>34424</v>
          </cell>
          <cell r="B21">
            <v>0.11499855366732284</v>
          </cell>
          <cell r="C21">
            <v>7.3237233896669696E-3</v>
          </cell>
          <cell r="D21">
            <v>0.19141214549647922</v>
          </cell>
        </row>
        <row r="22">
          <cell r="A22">
            <v>34515</v>
          </cell>
          <cell r="B22">
            <v>6.4586430479557311E-2</v>
          </cell>
          <cell r="C22">
            <v>-5.0412123187765528E-2</v>
          </cell>
          <cell r="D22">
            <v>0.19141214549647922</v>
          </cell>
        </row>
        <row r="23">
          <cell r="A23">
            <v>34607</v>
          </cell>
          <cell r="B23">
            <v>0.13178454148700161</v>
          </cell>
          <cell r="C23">
            <v>6.71981110074443E-2</v>
          </cell>
          <cell r="D23">
            <v>0.19141214549647922</v>
          </cell>
        </row>
        <row r="24">
          <cell r="A24">
            <v>34699</v>
          </cell>
          <cell r="B24">
            <v>0.12216743848659876</v>
          </cell>
          <cell r="C24">
            <v>-9.6171030004028463E-3</v>
          </cell>
          <cell r="D24">
            <v>0.19141214549647922</v>
          </cell>
        </row>
        <row r="25">
          <cell r="A25">
            <v>34789</v>
          </cell>
          <cell r="B25">
            <v>0.11200219643763011</v>
          </cell>
          <cell r="C25">
            <v>-1.0165242048968653E-2</v>
          </cell>
          <cell r="D25">
            <v>0.19141214549647922</v>
          </cell>
        </row>
        <row r="26">
          <cell r="A26">
            <v>34880</v>
          </cell>
          <cell r="B26">
            <v>9.8753428006308167E-2</v>
          </cell>
          <cell r="C26">
            <v>-1.3248768431321944E-2</v>
          </cell>
          <cell r="D26">
            <v>0.19141214549647922</v>
          </cell>
        </row>
        <row r="27">
          <cell r="A27">
            <v>34972</v>
          </cell>
          <cell r="B27">
            <v>0.10047764937775891</v>
          </cell>
          <cell r="C27">
            <v>1.7242213714507432E-3</v>
          </cell>
          <cell r="D27">
            <v>0.19141214549647922</v>
          </cell>
        </row>
        <row r="28">
          <cell r="A28">
            <v>35064</v>
          </cell>
          <cell r="B28">
            <v>9.729953055139022E-2</v>
          </cell>
          <cell r="C28">
            <v>-3.1781188263686894E-3</v>
          </cell>
          <cell r="D28">
            <v>0.19141214549647922</v>
          </cell>
        </row>
        <row r="29">
          <cell r="A29">
            <v>35155</v>
          </cell>
          <cell r="B29">
            <v>9.4157660657516781E-2</v>
          </cell>
          <cell r="C29">
            <v>-3.1418698938734391E-3</v>
          </cell>
          <cell r="D29">
            <v>0.19141214549647922</v>
          </cell>
        </row>
        <row r="30">
          <cell r="A30">
            <v>35246</v>
          </cell>
          <cell r="B30">
            <v>6.821756164407855E-2</v>
          </cell>
          <cell r="C30">
            <v>-2.5940099013438231E-2</v>
          </cell>
          <cell r="D30">
            <v>0.19141214549647922</v>
          </cell>
        </row>
        <row r="31">
          <cell r="A31">
            <v>35338</v>
          </cell>
          <cell r="B31">
            <v>7.0292622577544067E-2</v>
          </cell>
          <cell r="C31">
            <v>2.0750609334655168E-3</v>
          </cell>
          <cell r="D31">
            <v>0.19141214549647922</v>
          </cell>
        </row>
        <row r="32">
          <cell r="A32">
            <v>35430</v>
          </cell>
          <cell r="B32">
            <v>9.2079515609699611E-2</v>
          </cell>
          <cell r="C32">
            <v>2.1786893032155544E-2</v>
          </cell>
          <cell r="D32">
            <v>0.19141214549647922</v>
          </cell>
          <cell r="E32">
            <v>0.24792990712434332</v>
          </cell>
        </row>
        <row r="33">
          <cell r="A33">
            <v>35520</v>
          </cell>
          <cell r="B33">
            <v>9.1588437646581228E-2</v>
          </cell>
          <cell r="C33">
            <v>-4.9107796311838314E-4</v>
          </cell>
          <cell r="D33">
            <v>0.19141214549647922</v>
          </cell>
          <cell r="E33">
            <v>0.24792990712434332</v>
          </cell>
        </row>
        <row r="34">
          <cell r="A34">
            <v>35611</v>
          </cell>
          <cell r="B34">
            <v>0.11728538629529935</v>
          </cell>
          <cell r="C34">
            <v>2.5696948648718118E-2</v>
          </cell>
          <cell r="D34">
            <v>0.19141214549647922</v>
          </cell>
          <cell r="E34">
            <v>0.24792990712434332</v>
          </cell>
        </row>
        <row r="35">
          <cell r="A35">
            <v>35703</v>
          </cell>
          <cell r="B35">
            <v>0.13329106858020562</v>
          </cell>
          <cell r="C35">
            <v>1.6005682284906272E-2</v>
          </cell>
          <cell r="D35">
            <v>0.19141214549647922</v>
          </cell>
          <cell r="E35">
            <v>0.24792990712434332</v>
          </cell>
        </row>
        <row r="36">
          <cell r="A36">
            <v>35795</v>
          </cell>
          <cell r="B36">
            <v>0.13880907208706891</v>
          </cell>
          <cell r="C36">
            <v>5.5180035068632949E-3</v>
          </cell>
          <cell r="D36">
            <v>0.19141214549647922</v>
          </cell>
          <cell r="E36">
            <v>0.24792990712434332</v>
          </cell>
        </row>
        <row r="37">
          <cell r="A37">
            <v>35885</v>
          </cell>
          <cell r="B37">
            <v>0.1470743592722826</v>
          </cell>
          <cell r="C37">
            <v>8.2652871852136878E-3</v>
          </cell>
          <cell r="D37">
            <v>0.19141214549647922</v>
          </cell>
          <cell r="E37">
            <v>0.24792990712434332</v>
          </cell>
        </row>
        <row r="38">
          <cell r="A38">
            <v>35976</v>
          </cell>
          <cell r="B38">
            <v>0.15943017627051095</v>
          </cell>
          <cell r="C38">
            <v>1.2355816998228353E-2</v>
          </cell>
          <cell r="D38">
            <v>0.19141214549647922</v>
          </cell>
          <cell r="E38">
            <v>0.24792990712434332</v>
          </cell>
        </row>
        <row r="39">
          <cell r="A39">
            <v>36068</v>
          </cell>
          <cell r="B39">
            <v>0.17386904374262979</v>
          </cell>
          <cell r="C39">
            <v>1.4438867472118838E-2</v>
          </cell>
          <cell r="D39">
            <v>0.19141214549647922</v>
          </cell>
          <cell r="E39">
            <v>0.24792990712434332</v>
          </cell>
        </row>
        <row r="40">
          <cell r="A40">
            <v>36160</v>
          </cell>
          <cell r="B40">
            <v>0.20814102464815379</v>
          </cell>
          <cell r="C40">
            <v>3.4271980905523997E-2</v>
          </cell>
          <cell r="D40">
            <v>0.19141214549647922</v>
          </cell>
          <cell r="E40">
            <v>0.24792990712434332</v>
          </cell>
        </row>
        <row r="41">
          <cell r="A41">
            <v>36250</v>
          </cell>
          <cell r="B41">
            <v>0.21670482460892229</v>
          </cell>
          <cell r="C41">
            <v>8.5637999607685034E-3</v>
          </cell>
          <cell r="D41">
            <v>0.19141214549647922</v>
          </cell>
          <cell r="E41">
            <v>0.24792990712434332</v>
          </cell>
        </row>
        <row r="42">
          <cell r="A42">
            <v>36341</v>
          </cell>
          <cell r="B42">
            <v>0.22502302772621599</v>
          </cell>
          <cell r="C42">
            <v>8.3182031172936988E-3</v>
          </cell>
          <cell r="D42">
            <v>0.19141214549647922</v>
          </cell>
          <cell r="E42">
            <v>0.24792990712434332</v>
          </cell>
        </row>
        <row r="43">
          <cell r="A43">
            <v>36433</v>
          </cell>
          <cell r="B43">
            <v>0.22840155077923299</v>
          </cell>
          <cell r="C43">
            <v>3.3785230530170018E-3</v>
          </cell>
          <cell r="D43">
            <v>0.19141214549647922</v>
          </cell>
          <cell r="E43">
            <v>0.24792990712434332</v>
          </cell>
        </row>
        <row r="44">
          <cell r="A44">
            <v>36525</v>
          </cell>
          <cell r="B44">
            <v>0.23133486794521133</v>
          </cell>
          <cell r="C44">
            <v>2.933317165978333E-3</v>
          </cell>
          <cell r="D44">
            <v>0.19141214549647922</v>
          </cell>
          <cell r="E44">
            <v>0.24792990712434332</v>
          </cell>
        </row>
        <row r="45">
          <cell r="A45">
            <v>36616</v>
          </cell>
          <cell r="B45">
            <v>0.23621353071269599</v>
          </cell>
          <cell r="C45">
            <v>4.878662767484665E-3</v>
          </cell>
          <cell r="D45">
            <v>0.19141214549647922</v>
          </cell>
          <cell r="E45">
            <v>0.24792990712434332</v>
          </cell>
        </row>
        <row r="46">
          <cell r="A46">
            <v>36707</v>
          </cell>
          <cell r="B46">
            <v>0.22667792925659719</v>
          </cell>
          <cell r="C46">
            <v>-9.5356014560988023E-3</v>
          </cell>
          <cell r="D46">
            <v>0.19141214549647922</v>
          </cell>
          <cell r="E46">
            <v>0.24792990712434332</v>
          </cell>
        </row>
        <row r="47">
          <cell r="A47">
            <v>36799</v>
          </cell>
          <cell r="B47">
            <v>0.22685547915959001</v>
          </cell>
          <cell r="C47">
            <v>1.7754990299281848E-4</v>
          </cell>
          <cell r="D47">
            <v>0.19141214549647922</v>
          </cell>
          <cell r="E47">
            <v>0.24792990712434332</v>
          </cell>
        </row>
        <row r="48">
          <cell r="A48">
            <v>36891</v>
          </cell>
          <cell r="B48">
            <v>0.24585714038271037</v>
          </cell>
          <cell r="C48">
            <v>1.9001661223120359E-2</v>
          </cell>
          <cell r="D48">
            <v>0.19141214549647922</v>
          </cell>
          <cell r="E48">
            <v>0.24792990712434332</v>
          </cell>
        </row>
        <row r="49">
          <cell r="A49">
            <v>36981</v>
          </cell>
          <cell r="B49">
            <v>0.26385879312826016</v>
          </cell>
          <cell r="C49">
            <v>1.8001652745549795E-2</v>
          </cell>
          <cell r="D49">
            <v>0.19141214549647922</v>
          </cell>
          <cell r="E49">
            <v>0.24792990712434332</v>
          </cell>
        </row>
        <row r="50">
          <cell r="A50">
            <v>37072</v>
          </cell>
          <cell r="B50">
            <v>0.26946197328846461</v>
          </cell>
          <cell r="C50">
            <v>5.6031801602044462E-3</v>
          </cell>
          <cell r="D50">
            <v>0.19141214549647922</v>
          </cell>
          <cell r="E50">
            <v>0.24792990712434332</v>
          </cell>
        </row>
        <row r="51">
          <cell r="A51">
            <v>37164</v>
          </cell>
          <cell r="B51">
            <v>0.27710182153210794</v>
          </cell>
          <cell r="C51">
            <v>7.6398482436433324E-3</v>
          </cell>
          <cell r="D51">
            <v>0.19141214549647922</v>
          </cell>
          <cell r="E51">
            <v>0.24792990712434332</v>
          </cell>
        </row>
        <row r="52">
          <cell r="A52">
            <v>37256</v>
          </cell>
          <cell r="B52">
            <v>0.27483020330106483</v>
          </cell>
          <cell r="C52">
            <v>-2.2716182310431043E-3</v>
          </cell>
          <cell r="D52">
            <v>0.19141214549647922</v>
          </cell>
          <cell r="E52">
            <v>0.24792990712434332</v>
          </cell>
        </row>
        <row r="53">
          <cell r="A53">
            <v>37346</v>
          </cell>
          <cell r="B53">
            <v>0.29322834437035467</v>
          </cell>
          <cell r="C53">
            <v>1.8398141069289831E-2</v>
          </cell>
          <cell r="D53">
            <v>0.19141214549647922</v>
          </cell>
          <cell r="E53">
            <v>0.24792990712434332</v>
          </cell>
        </row>
        <row r="54">
          <cell r="A54">
            <v>37437</v>
          </cell>
          <cell r="B54">
            <v>0.27812007381494303</v>
          </cell>
          <cell r="C54">
            <v>-1.510827055541164E-2</v>
          </cell>
          <cell r="D54">
            <v>0.19141214549647922</v>
          </cell>
          <cell r="E54">
            <v>0.24792990712434332</v>
          </cell>
        </row>
        <row r="55">
          <cell r="A55">
            <v>37529</v>
          </cell>
          <cell r="B55">
            <v>0.29808371946211532</v>
          </cell>
          <cell r="C55">
            <v>1.996364564717229E-2</v>
          </cell>
          <cell r="D55">
            <v>0.19141214549647922</v>
          </cell>
          <cell r="E55">
            <v>0.24792990712434332</v>
          </cell>
        </row>
        <row r="56">
          <cell r="A56">
            <v>37621</v>
          </cell>
          <cell r="B56">
            <v>0.30013455802191508</v>
          </cell>
          <cell r="C56">
            <v>2.0508385597997614E-3</v>
          </cell>
          <cell r="D56">
            <v>0.19141214549647922</v>
          </cell>
          <cell r="E56">
            <v>0.24792990712434332</v>
          </cell>
        </row>
        <row r="57">
          <cell r="A57">
            <v>37711</v>
          </cell>
          <cell r="B57">
            <v>0.3015759905906511</v>
          </cell>
          <cell r="C57">
            <v>1.441432568736023E-3</v>
          </cell>
          <cell r="D57">
            <v>0.19141214549647922</v>
          </cell>
          <cell r="E57">
            <v>0.24792990712434332</v>
          </cell>
        </row>
        <row r="58">
          <cell r="A58">
            <v>37802</v>
          </cell>
          <cell r="B58">
            <v>0.28158608983557259</v>
          </cell>
          <cell r="C58">
            <v>-1.9989900755078505E-2</v>
          </cell>
          <cell r="D58">
            <v>0.19141214549647922</v>
          </cell>
          <cell r="E58">
            <v>0.24792990712434332</v>
          </cell>
        </row>
        <row r="59">
          <cell r="A59">
            <v>37894</v>
          </cell>
          <cell r="B59">
            <v>0.2951472212641072</v>
          </cell>
          <cell r="C59">
            <v>1.3561131428534601E-2</v>
          </cell>
          <cell r="D59">
            <v>0.19141214549647922</v>
          </cell>
          <cell r="E59">
            <v>0.24792990712434332</v>
          </cell>
        </row>
        <row r="60">
          <cell r="A60">
            <v>37986</v>
          </cell>
          <cell r="B60">
            <v>0.29316765763022989</v>
          </cell>
          <cell r="C60">
            <v>-1.9795636338773015E-3</v>
          </cell>
          <cell r="D60">
            <v>0.19141214549647922</v>
          </cell>
          <cell r="E60">
            <v>0.24792990712434332</v>
          </cell>
        </row>
        <row r="61">
          <cell r="A61">
            <v>38077</v>
          </cell>
          <cell r="B61">
            <v>0.29172174344425389</v>
          </cell>
          <cell r="C61">
            <v>-1.445914185976005E-3</v>
          </cell>
          <cell r="D61">
            <v>0.19141214549647922</v>
          </cell>
          <cell r="E61">
            <v>0.24792990712434332</v>
          </cell>
        </row>
        <row r="62">
          <cell r="A62">
            <v>38168</v>
          </cell>
          <cell r="B62">
            <v>0.29513464279382357</v>
          </cell>
          <cell r="C62">
            <v>3.4128993495696758E-3</v>
          </cell>
          <cell r="D62">
            <v>0.19141214549647922</v>
          </cell>
          <cell r="E62">
            <v>0.24792990712434332</v>
          </cell>
        </row>
        <row r="63">
          <cell r="A63">
            <v>38260</v>
          </cell>
          <cell r="B63">
            <v>0.29382172875757107</v>
          </cell>
          <cell r="C63">
            <v>-1.3129140362524994E-3</v>
          </cell>
          <cell r="D63">
            <v>0.19141214549647922</v>
          </cell>
          <cell r="E63">
            <v>0.24792990712434332</v>
          </cell>
        </row>
        <row r="64">
          <cell r="A64">
            <v>38352</v>
          </cell>
          <cell r="B64">
            <v>0.30500678555513588</v>
          </cell>
          <cell r="C64">
            <v>1.1185056797564819E-2</v>
          </cell>
          <cell r="D64">
            <v>0.19141214549647922</v>
          </cell>
          <cell r="E64">
            <v>0.24792990712434332</v>
          </cell>
        </row>
        <row r="65">
          <cell r="A65">
            <v>38442</v>
          </cell>
          <cell r="B65">
            <v>0.30848842607391991</v>
          </cell>
          <cell r="C65">
            <v>3.4816405187840238E-3</v>
          </cell>
          <cell r="D65">
            <v>0.19141214549647922</v>
          </cell>
          <cell r="E65">
            <v>0.24792990712434332</v>
          </cell>
        </row>
        <row r="66">
          <cell r="A66">
            <v>38533</v>
          </cell>
          <cell r="B66">
            <v>0.31880833438558642</v>
          </cell>
          <cell r="C66">
            <v>1.0319908311666515E-2</v>
          </cell>
          <cell r="D66">
            <v>0.19141214549647922</v>
          </cell>
          <cell r="E66">
            <v>0.24792990712434332</v>
          </cell>
        </row>
        <row r="67">
          <cell r="A67">
            <v>38625</v>
          </cell>
          <cell r="B67">
            <v>0.32884561066777734</v>
          </cell>
          <cell r="C67">
            <v>1.0037276282190921E-2</v>
          </cell>
          <cell r="D67">
            <v>0.19141214549647922</v>
          </cell>
          <cell r="E67">
            <v>0.24792990712434332</v>
          </cell>
        </row>
        <row r="68">
          <cell r="A68">
            <v>38717</v>
          </cell>
          <cell r="B68">
            <v>0.33249545228440469</v>
          </cell>
          <cell r="C68">
            <v>3.6498416166273473E-3</v>
          </cell>
          <cell r="D68">
            <v>0.19141214549647922</v>
          </cell>
          <cell r="E68">
            <v>0.24792990712434332</v>
          </cell>
        </row>
        <row r="69">
          <cell r="A69">
            <v>38807</v>
          </cell>
          <cell r="B69">
            <v>0.33952221562554186</v>
          </cell>
          <cell r="C69">
            <v>7.0267633411371655E-3</v>
          </cell>
          <cell r="D69">
            <v>0.19141214549647922</v>
          </cell>
          <cell r="E69">
            <v>0.24792990712434332</v>
          </cell>
        </row>
        <row r="70">
          <cell r="A70">
            <v>38898</v>
          </cell>
          <cell r="B70">
            <v>0.31452858092709746</v>
          </cell>
          <cell r="C70">
            <v>-2.49936346984444E-2</v>
          </cell>
          <cell r="D70">
            <v>0.19141214549647922</v>
          </cell>
          <cell r="E70">
            <v>0.24792990712434332</v>
          </cell>
        </row>
        <row r="71">
          <cell r="A71">
            <v>38990</v>
          </cell>
          <cell r="B71">
            <v>0.26388988349522746</v>
          </cell>
          <cell r="C71">
            <v>-5.0638697431869995E-2</v>
          </cell>
          <cell r="D71">
            <v>0.19141214549647922</v>
          </cell>
          <cell r="E71">
            <v>0.24792990712434332</v>
          </cell>
        </row>
        <row r="72">
          <cell r="C72">
            <v>-5.0638697431869995E-2</v>
          </cell>
        </row>
        <row r="73">
          <cell r="B73">
            <v>0.24792990712434332</v>
          </cell>
        </row>
        <row r="74">
          <cell r="B74">
            <v>9.1588437646581228E-2</v>
          </cell>
        </row>
        <row r="75">
          <cell r="B75">
            <v>0.33952221562554186</v>
          </cell>
          <cell r="C75">
            <v>-5.0638697431869995E-2</v>
          </cell>
        </row>
        <row r="77">
          <cell r="B77">
            <v>0.19141214549647922</v>
          </cell>
          <cell r="C77">
            <v>7.2477737998748237E-2</v>
          </cell>
        </row>
        <row r="78">
          <cell r="B78">
            <v>0.24792990712434332</v>
          </cell>
          <cell r="C78">
            <v>1.5959976370884144E-2</v>
          </cell>
        </row>
      </sheetData>
      <sheetData sheetId="6">
        <row r="2">
          <cell r="B2" t="str">
            <v>Homebuilders 2005 EPS Estimate</v>
          </cell>
          <cell r="C2" t="str">
            <v>Homebuilders 2006 EPS Estimate</v>
          </cell>
          <cell r="D2" t="str">
            <v>Homebuilders 2007 EPS Estimate</v>
          </cell>
        </row>
        <row r="3">
          <cell r="A3">
            <v>37918</v>
          </cell>
          <cell r="B3">
            <v>100</v>
          </cell>
        </row>
        <row r="4">
          <cell r="A4">
            <v>37925</v>
          </cell>
          <cell r="B4">
            <v>102.95297212763724</v>
          </cell>
        </row>
        <row r="5">
          <cell r="A5">
            <v>37932</v>
          </cell>
          <cell r="B5">
            <v>103.43475055969651</v>
          </cell>
        </row>
        <row r="6">
          <cell r="A6">
            <v>37939</v>
          </cell>
          <cell r="B6">
            <v>103.43475055969651</v>
          </cell>
        </row>
        <row r="7">
          <cell r="A7">
            <v>37946</v>
          </cell>
          <cell r="B7">
            <v>103.43475055969651</v>
          </cell>
        </row>
        <row r="8">
          <cell r="A8">
            <v>37953</v>
          </cell>
          <cell r="B8">
            <v>103.43475055969651</v>
          </cell>
        </row>
        <row r="9">
          <cell r="A9">
            <v>37960</v>
          </cell>
          <cell r="B9">
            <v>103.43475055969651</v>
          </cell>
        </row>
        <row r="10">
          <cell r="A10">
            <v>37967</v>
          </cell>
          <cell r="B10">
            <v>103.43475055969651</v>
          </cell>
        </row>
        <row r="11">
          <cell r="A11">
            <v>37974</v>
          </cell>
          <cell r="B11">
            <v>103.46657478389332</v>
          </cell>
        </row>
        <row r="12">
          <cell r="A12">
            <v>37981</v>
          </cell>
          <cell r="B12">
            <v>103.46657478389332</v>
          </cell>
        </row>
        <row r="13">
          <cell r="A13">
            <v>37988</v>
          </cell>
          <cell r="B13">
            <v>103.46657478389332</v>
          </cell>
        </row>
        <row r="14">
          <cell r="A14">
            <v>37995</v>
          </cell>
          <cell r="B14">
            <v>105.37998640209909</v>
          </cell>
        </row>
        <row r="15">
          <cell r="A15">
            <v>38002</v>
          </cell>
          <cell r="B15">
            <v>105.30974209396845</v>
          </cell>
        </row>
        <row r="16">
          <cell r="A16">
            <v>38009</v>
          </cell>
          <cell r="B16">
            <v>105.61919016482318</v>
          </cell>
        </row>
        <row r="17">
          <cell r="A17">
            <v>38016</v>
          </cell>
          <cell r="B17">
            <v>106.30587654460375</v>
          </cell>
        </row>
        <row r="18">
          <cell r="A18">
            <v>38023</v>
          </cell>
          <cell r="B18">
            <v>106.54608436548756</v>
          </cell>
        </row>
        <row r="19">
          <cell r="A19">
            <v>38030</v>
          </cell>
          <cell r="B19">
            <v>106.64683364111023</v>
          </cell>
        </row>
        <row r="20">
          <cell r="A20">
            <v>38037</v>
          </cell>
          <cell r="B20">
            <v>106.64683364111023</v>
          </cell>
        </row>
        <row r="21">
          <cell r="A21">
            <v>38044</v>
          </cell>
          <cell r="B21">
            <v>107.50150433389479</v>
          </cell>
        </row>
        <row r="22">
          <cell r="A22">
            <v>38051</v>
          </cell>
          <cell r="B22">
            <v>107.50150433389479</v>
          </cell>
        </row>
        <row r="23">
          <cell r="A23">
            <v>38058</v>
          </cell>
          <cell r="B23">
            <v>108.25561574172058</v>
          </cell>
        </row>
        <row r="24">
          <cell r="A24">
            <v>38065</v>
          </cell>
          <cell r="B24">
            <v>108.40363560537858</v>
          </cell>
        </row>
        <row r="25">
          <cell r="A25">
            <v>38072</v>
          </cell>
          <cell r="B25">
            <v>108.40363560537858</v>
          </cell>
        </row>
        <row r="26">
          <cell r="A26">
            <v>38079</v>
          </cell>
          <cell r="B26">
            <v>108.08752920506953</v>
          </cell>
        </row>
        <row r="27">
          <cell r="A27">
            <v>38086</v>
          </cell>
          <cell r="B27">
            <v>108.02212308293485</v>
          </cell>
        </row>
        <row r="28">
          <cell r="A28">
            <v>38093</v>
          </cell>
          <cell r="B28">
            <v>108.64684537463479</v>
          </cell>
        </row>
        <row r="29">
          <cell r="A29">
            <v>38100</v>
          </cell>
          <cell r="B29">
            <v>109.71827868921949</v>
          </cell>
        </row>
        <row r="30">
          <cell r="A30">
            <v>38107</v>
          </cell>
          <cell r="B30">
            <v>112.72003486447667</v>
          </cell>
          <cell r="C30">
            <v>100</v>
          </cell>
        </row>
        <row r="31">
          <cell r="A31">
            <v>38114</v>
          </cell>
          <cell r="B31">
            <v>112.80893962498799</v>
          </cell>
          <cell r="C31">
            <v>100</v>
          </cell>
        </row>
        <row r="32">
          <cell r="A32">
            <v>38121</v>
          </cell>
          <cell r="B32">
            <v>113.21532638051831</v>
          </cell>
          <cell r="C32">
            <v>100</v>
          </cell>
        </row>
        <row r="33">
          <cell r="A33">
            <v>38128</v>
          </cell>
          <cell r="B33">
            <v>113.31864332648833</v>
          </cell>
          <cell r="C33">
            <v>100</v>
          </cell>
        </row>
        <row r="34">
          <cell r="A34">
            <v>38135</v>
          </cell>
          <cell r="B34">
            <v>113.65535781059465</v>
          </cell>
          <cell r="C34">
            <v>100</v>
          </cell>
        </row>
        <row r="35">
          <cell r="A35">
            <v>38142</v>
          </cell>
          <cell r="B35">
            <v>113.65335754417428</v>
          </cell>
          <cell r="C35">
            <v>100</v>
          </cell>
        </row>
        <row r="36">
          <cell r="A36">
            <v>38149</v>
          </cell>
          <cell r="B36">
            <v>113.65335754417428</v>
          </cell>
          <cell r="C36">
            <v>100</v>
          </cell>
        </row>
        <row r="37">
          <cell r="A37">
            <v>38156</v>
          </cell>
          <cell r="B37">
            <v>114.72994644220702</v>
          </cell>
          <cell r="C37">
            <v>100</v>
          </cell>
        </row>
        <row r="38">
          <cell r="A38">
            <v>38163</v>
          </cell>
          <cell r="B38">
            <v>114.92603928298959</v>
          </cell>
          <cell r="C38">
            <v>100.98639561648032</v>
          </cell>
        </row>
        <row r="39">
          <cell r="A39">
            <v>38170</v>
          </cell>
          <cell r="B39">
            <v>114.96402123412987</v>
          </cell>
          <cell r="C39">
            <v>100.98639561648032</v>
          </cell>
        </row>
        <row r="40">
          <cell r="A40">
            <v>38177</v>
          </cell>
          <cell r="B40">
            <v>114.97898548050885</v>
          </cell>
          <cell r="C40">
            <v>100.98639561648032</v>
          </cell>
        </row>
        <row r="41">
          <cell r="A41">
            <v>38184</v>
          </cell>
          <cell r="B41">
            <v>115.92688450067723</v>
          </cell>
          <cell r="C41">
            <v>102.39998120065601</v>
          </cell>
        </row>
        <row r="42">
          <cell r="A42">
            <v>38191</v>
          </cell>
          <cell r="B42">
            <v>116.58368803872321</v>
          </cell>
          <cell r="C42">
            <v>102.92601931057175</v>
          </cell>
        </row>
        <row r="43">
          <cell r="A43">
            <v>38198</v>
          </cell>
          <cell r="B43">
            <v>118.75010895218759</v>
          </cell>
          <cell r="C43">
            <v>108.58800004576202</v>
          </cell>
        </row>
        <row r="44">
          <cell r="A44">
            <v>38205</v>
          </cell>
          <cell r="B44">
            <v>119.20456090741236</v>
          </cell>
          <cell r="C44">
            <v>108.58800004576202</v>
          </cell>
        </row>
        <row r="45">
          <cell r="A45">
            <v>38212</v>
          </cell>
          <cell r="B45">
            <v>119.75109358638232</v>
          </cell>
          <cell r="C45">
            <v>109.60020253924986</v>
          </cell>
        </row>
        <row r="46">
          <cell r="A46">
            <v>38219</v>
          </cell>
          <cell r="B46">
            <v>120.2623019464821</v>
          </cell>
          <cell r="C46">
            <v>109.60020253924986</v>
          </cell>
        </row>
        <row r="47">
          <cell r="A47">
            <v>38226</v>
          </cell>
          <cell r="B47">
            <v>120.2623019464821</v>
          </cell>
          <cell r="C47">
            <v>109.60020253924986</v>
          </cell>
        </row>
        <row r="48">
          <cell r="A48">
            <v>38233</v>
          </cell>
          <cell r="B48">
            <v>120.2623019464821</v>
          </cell>
          <cell r="C48">
            <v>109.60020253924986</v>
          </cell>
        </row>
        <row r="49">
          <cell r="A49">
            <v>38240</v>
          </cell>
          <cell r="B49">
            <v>120.27505575686835</v>
          </cell>
          <cell r="C49">
            <v>109.60020253924986</v>
          </cell>
        </row>
        <row r="50">
          <cell r="A50">
            <v>38247</v>
          </cell>
          <cell r="B50">
            <v>120.60324054440869</v>
          </cell>
          <cell r="C50">
            <v>109.60020253924986</v>
          </cell>
        </row>
        <row r="51">
          <cell r="A51">
            <v>38254</v>
          </cell>
          <cell r="B51">
            <v>123.24334971846476</v>
          </cell>
          <cell r="C51">
            <v>109.60020253924986</v>
          </cell>
        </row>
        <row r="52">
          <cell r="A52">
            <v>38261</v>
          </cell>
          <cell r="B52">
            <v>123.65336507975779</v>
          </cell>
          <cell r="C52">
            <v>109.60020253924986</v>
          </cell>
        </row>
        <row r="53">
          <cell r="A53">
            <v>38268</v>
          </cell>
          <cell r="B53">
            <v>123.13495793349581</v>
          </cell>
          <cell r="C53">
            <v>109.60020253924986</v>
          </cell>
        </row>
        <row r="54">
          <cell r="A54">
            <v>38275</v>
          </cell>
          <cell r="B54">
            <v>123.46026855801529</v>
          </cell>
          <cell r="C54">
            <v>111.50689847134124</v>
          </cell>
        </row>
        <row r="55">
          <cell r="A55">
            <v>38282</v>
          </cell>
          <cell r="B55">
            <v>125.49407110931882</v>
          </cell>
          <cell r="C55">
            <v>113.63631460502495</v>
          </cell>
        </row>
        <row r="56">
          <cell r="A56">
            <v>38289</v>
          </cell>
          <cell r="B56">
            <v>129.04514975784301</v>
          </cell>
          <cell r="C56">
            <v>116.38476949217116</v>
          </cell>
        </row>
        <row r="57">
          <cell r="A57">
            <v>38296</v>
          </cell>
          <cell r="B57">
            <v>129.47343071950758</v>
          </cell>
          <cell r="C57">
            <v>116.78253319755309</v>
          </cell>
        </row>
        <row r="58">
          <cell r="A58">
            <v>38303</v>
          </cell>
          <cell r="B58">
            <v>129.53739308480144</v>
          </cell>
          <cell r="C58">
            <v>116.78253319755309</v>
          </cell>
        </row>
        <row r="59">
          <cell r="A59">
            <v>38310</v>
          </cell>
          <cell r="B59">
            <v>129.7114371991641</v>
          </cell>
          <cell r="C59">
            <v>116.78253319755309</v>
          </cell>
        </row>
        <row r="60">
          <cell r="A60">
            <v>38317</v>
          </cell>
          <cell r="B60">
            <v>129.74793705734669</v>
          </cell>
          <cell r="C60">
            <v>116.78253319755309</v>
          </cell>
        </row>
        <row r="61">
          <cell r="A61">
            <v>38324</v>
          </cell>
          <cell r="B61">
            <v>129.74793302413357</v>
          </cell>
          <cell r="C61">
            <v>116.78253319755309</v>
          </cell>
        </row>
        <row r="62">
          <cell r="A62">
            <v>38331</v>
          </cell>
          <cell r="B62">
            <v>129.77288714898935</v>
          </cell>
          <cell r="C62">
            <v>119.38957202643437</v>
          </cell>
        </row>
        <row r="63">
          <cell r="A63">
            <v>38338</v>
          </cell>
          <cell r="B63">
            <v>130.95336500300243</v>
          </cell>
          <cell r="C63">
            <v>119.38957202643437</v>
          </cell>
        </row>
        <row r="64">
          <cell r="A64">
            <v>38345</v>
          </cell>
          <cell r="B64">
            <v>131.93377588706136</v>
          </cell>
          <cell r="C64">
            <v>125.33474273792015</v>
          </cell>
        </row>
        <row r="65">
          <cell r="A65">
            <v>38352</v>
          </cell>
          <cell r="B65">
            <v>131.93377340446929</v>
          </cell>
          <cell r="C65">
            <v>125.33474273792015</v>
          </cell>
        </row>
        <row r="66">
          <cell r="A66">
            <v>38359</v>
          </cell>
          <cell r="B66">
            <v>132.11024400756824</v>
          </cell>
          <cell r="C66">
            <v>125.33474273792015</v>
          </cell>
        </row>
        <row r="67">
          <cell r="A67">
            <v>38366</v>
          </cell>
          <cell r="B67">
            <v>133.29166527221079</v>
          </cell>
          <cell r="C67">
            <v>125.78722970932937</v>
          </cell>
        </row>
        <row r="68">
          <cell r="A68">
            <v>38373</v>
          </cell>
          <cell r="B68">
            <v>134.64641558832776</v>
          </cell>
          <cell r="C68">
            <v>126.33644351172526</v>
          </cell>
        </row>
        <row r="69">
          <cell r="A69">
            <v>38380</v>
          </cell>
          <cell r="B69">
            <v>135.70589288886853</v>
          </cell>
          <cell r="C69">
            <v>126.83571557056386</v>
          </cell>
        </row>
        <row r="70">
          <cell r="A70">
            <v>38387</v>
          </cell>
          <cell r="B70">
            <v>136.51589068103763</v>
          </cell>
          <cell r="C70">
            <v>129.33906968674856</v>
          </cell>
        </row>
        <row r="71">
          <cell r="A71">
            <v>38394</v>
          </cell>
          <cell r="B71">
            <v>137.29079886172269</v>
          </cell>
          <cell r="C71">
            <v>128.79750512277181</v>
          </cell>
        </row>
        <row r="72">
          <cell r="A72">
            <v>38401</v>
          </cell>
          <cell r="B72">
            <v>137.03142117906526</v>
          </cell>
          <cell r="C72">
            <v>129.00918051710897</v>
          </cell>
        </row>
        <row r="73">
          <cell r="A73">
            <v>38408</v>
          </cell>
          <cell r="B73">
            <v>137.28012658641327</v>
          </cell>
          <cell r="C73">
            <v>129.79317244311332</v>
          </cell>
        </row>
        <row r="74">
          <cell r="A74">
            <v>38415</v>
          </cell>
          <cell r="B74">
            <v>137.61131084363089</v>
          </cell>
          <cell r="C74">
            <v>130.53883440813786</v>
          </cell>
        </row>
        <row r="75">
          <cell r="A75">
            <v>38422</v>
          </cell>
          <cell r="B75">
            <v>137.92953028964979</v>
          </cell>
          <cell r="C75">
            <v>130.8649902424176</v>
          </cell>
        </row>
        <row r="76">
          <cell r="A76">
            <v>38429</v>
          </cell>
          <cell r="B76">
            <v>138.12525020704166</v>
          </cell>
          <cell r="C76">
            <v>131.01990254686626</v>
          </cell>
        </row>
        <row r="77">
          <cell r="A77">
            <v>38436</v>
          </cell>
          <cell r="B77">
            <v>139.45263575332044</v>
          </cell>
          <cell r="C77">
            <v>133.36767183855733</v>
          </cell>
        </row>
        <row r="78">
          <cell r="A78">
            <v>38443</v>
          </cell>
          <cell r="B78">
            <v>139.41539102195458</v>
          </cell>
          <cell r="C78">
            <v>134.60307958416999</v>
          </cell>
        </row>
        <row r="79">
          <cell r="A79">
            <v>38450</v>
          </cell>
          <cell r="B79">
            <v>139.5970336927314</v>
          </cell>
          <cell r="C79">
            <v>134.71470541127962</v>
          </cell>
        </row>
        <row r="80">
          <cell r="A80">
            <v>38457</v>
          </cell>
          <cell r="B80">
            <v>139.69515591810236</v>
          </cell>
          <cell r="C80">
            <v>135.03910453807666</v>
          </cell>
        </row>
        <row r="81">
          <cell r="A81">
            <v>38464</v>
          </cell>
          <cell r="B81">
            <v>141.47543597059121</v>
          </cell>
          <cell r="C81">
            <v>135.14938972313701</v>
          </cell>
        </row>
        <row r="82">
          <cell r="A82">
            <v>38471</v>
          </cell>
          <cell r="B82">
            <v>143.96925826776362</v>
          </cell>
          <cell r="C82">
            <v>136.37643654445654</v>
          </cell>
          <cell r="D82">
            <v>100</v>
          </cell>
        </row>
        <row r="83">
          <cell r="A83">
            <v>38478</v>
          </cell>
          <cell r="B83">
            <v>144.48232310845415</v>
          </cell>
          <cell r="C83">
            <v>136.44829648115228</v>
          </cell>
          <cell r="D83">
            <v>99.961990306034039</v>
          </cell>
        </row>
        <row r="84">
          <cell r="A84">
            <v>38485</v>
          </cell>
          <cell r="B84">
            <v>144.84905155259622</v>
          </cell>
          <cell r="C84">
            <v>136.58895784065706</v>
          </cell>
          <cell r="D84">
            <v>99.961990306034039</v>
          </cell>
        </row>
        <row r="85">
          <cell r="A85">
            <v>38492</v>
          </cell>
          <cell r="B85">
            <v>144.94404139832179</v>
          </cell>
          <cell r="C85">
            <v>138.87583180124375</v>
          </cell>
          <cell r="D85">
            <v>99.961990306034039</v>
          </cell>
        </row>
        <row r="86">
          <cell r="A86">
            <v>38499</v>
          </cell>
          <cell r="B86">
            <v>145.68109038030499</v>
          </cell>
          <cell r="C86">
            <v>138.91167126026642</v>
          </cell>
          <cell r="D86">
            <v>99.961990306034039</v>
          </cell>
        </row>
        <row r="87">
          <cell r="A87">
            <v>38506</v>
          </cell>
          <cell r="B87">
            <v>145.85963774898661</v>
          </cell>
          <cell r="C87">
            <v>139.32934920888687</v>
          </cell>
          <cell r="D87">
            <v>99.961990306034039</v>
          </cell>
        </row>
        <row r="88">
          <cell r="A88">
            <v>38513</v>
          </cell>
          <cell r="B88">
            <v>145.82766557243033</v>
          </cell>
          <cell r="C88">
            <v>139.32934452869537</v>
          </cell>
          <cell r="D88">
            <v>99.961990306034039</v>
          </cell>
        </row>
        <row r="89">
          <cell r="A89">
            <v>38520</v>
          </cell>
          <cell r="B89">
            <v>148.627101279513</v>
          </cell>
          <cell r="C89">
            <v>145.48229673030426</v>
          </cell>
          <cell r="D89">
            <v>115.1700898763151</v>
          </cell>
        </row>
        <row r="90">
          <cell r="A90">
            <v>38527</v>
          </cell>
          <cell r="B90">
            <v>150.44446233384991</v>
          </cell>
          <cell r="C90">
            <v>147.92574280529146</v>
          </cell>
          <cell r="D90">
            <v>115.1700898763151</v>
          </cell>
        </row>
        <row r="91">
          <cell r="A91">
            <v>38534</v>
          </cell>
          <cell r="B91">
            <v>151.14088042808072</v>
          </cell>
          <cell r="C91">
            <v>149.21002026961497</v>
          </cell>
          <cell r="D91">
            <v>116.64042904276215</v>
          </cell>
        </row>
        <row r="92">
          <cell r="A92">
            <v>38541</v>
          </cell>
          <cell r="B92">
            <v>151.79886024824918</v>
          </cell>
          <cell r="C92">
            <v>150.35477524059095</v>
          </cell>
          <cell r="D92">
            <v>117.12828694366951</v>
          </cell>
        </row>
        <row r="93">
          <cell r="A93">
            <v>38548</v>
          </cell>
          <cell r="B93">
            <v>152.4059971964007</v>
          </cell>
          <cell r="C93">
            <v>151.91582741070005</v>
          </cell>
          <cell r="D93">
            <v>118.40796051766432</v>
          </cell>
        </row>
        <row r="94">
          <cell r="A94">
            <v>38555</v>
          </cell>
          <cell r="B94">
            <v>154.8326961717128</v>
          </cell>
          <cell r="C94">
            <v>155.62282057414239</v>
          </cell>
          <cell r="D94">
            <v>118.37685282062534</v>
          </cell>
        </row>
        <row r="95">
          <cell r="A95">
            <v>38562</v>
          </cell>
          <cell r="B95">
            <v>157.31354999271929</v>
          </cell>
          <cell r="C95">
            <v>159.12010834185031</v>
          </cell>
          <cell r="D95">
            <v>119.43497780211746</v>
          </cell>
        </row>
        <row r="96">
          <cell r="A96">
            <v>38569</v>
          </cell>
          <cell r="B96">
            <v>157.97885370253357</v>
          </cell>
          <cell r="C96">
            <v>159.87187291730589</v>
          </cell>
          <cell r="D96">
            <v>121.56719129978227</v>
          </cell>
        </row>
        <row r="97">
          <cell r="A97">
            <v>38576</v>
          </cell>
          <cell r="B97">
            <v>158.69505585626649</v>
          </cell>
          <cell r="C97">
            <v>160.69542362079252</v>
          </cell>
          <cell r="D97">
            <v>121.56719129978227</v>
          </cell>
        </row>
        <row r="98">
          <cell r="A98">
            <v>38583</v>
          </cell>
          <cell r="B98">
            <v>158.79061144007451</v>
          </cell>
          <cell r="C98">
            <v>160.98168079626555</v>
          </cell>
          <cell r="D98">
            <v>122.94768453596456</v>
          </cell>
        </row>
        <row r="99">
          <cell r="A99">
            <v>38590</v>
          </cell>
          <cell r="B99">
            <v>159.86945021592598</v>
          </cell>
          <cell r="C99">
            <v>161.1679793804656</v>
          </cell>
          <cell r="D99">
            <v>122.94768453596456</v>
          </cell>
        </row>
        <row r="100">
          <cell r="A100">
            <v>38597</v>
          </cell>
          <cell r="B100">
            <v>159.98370358431109</v>
          </cell>
          <cell r="C100">
            <v>161.63456161348026</v>
          </cell>
          <cell r="D100">
            <v>122.94768453596456</v>
          </cell>
        </row>
        <row r="101">
          <cell r="A101">
            <v>38604</v>
          </cell>
          <cell r="B101">
            <v>159.91893974733699</v>
          </cell>
          <cell r="C101">
            <v>161.62505094003023</v>
          </cell>
          <cell r="D101">
            <v>122.94768453596456</v>
          </cell>
        </row>
        <row r="102">
          <cell r="A102">
            <v>38611</v>
          </cell>
          <cell r="B102">
            <v>159.99171952345105</v>
          </cell>
          <cell r="C102">
            <v>161.68350859326696</v>
          </cell>
          <cell r="D102">
            <v>122.93653735006392</v>
          </cell>
        </row>
        <row r="103">
          <cell r="A103">
            <v>38618</v>
          </cell>
          <cell r="B103">
            <v>160.18541877325416</v>
          </cell>
          <cell r="C103">
            <v>161.72715081722882</v>
          </cell>
          <cell r="D103">
            <v>123.55860684128294</v>
          </cell>
        </row>
        <row r="104">
          <cell r="A104">
            <v>38625</v>
          </cell>
          <cell r="B104">
            <v>160.77053530455046</v>
          </cell>
          <cell r="C104">
            <v>162.55125352135153</v>
          </cell>
          <cell r="D104">
            <v>123.9436783720478</v>
          </cell>
        </row>
        <row r="105">
          <cell r="A105">
            <v>38632</v>
          </cell>
          <cell r="B105">
            <v>160.81672040268529</v>
          </cell>
          <cell r="C105">
            <v>162.55568627434991</v>
          </cell>
          <cell r="D105">
            <v>125.19708101381974</v>
          </cell>
        </row>
        <row r="106">
          <cell r="A106">
            <v>38639</v>
          </cell>
          <cell r="B106">
            <v>160.9161374284775</v>
          </cell>
          <cell r="C106">
            <v>162.46303819499599</v>
          </cell>
          <cell r="D106">
            <v>125.67686979965487</v>
          </cell>
        </row>
        <row r="107">
          <cell r="A107">
            <v>38646</v>
          </cell>
          <cell r="B107">
            <v>161.11969284980606</v>
          </cell>
          <cell r="C107">
            <v>162.13799011749592</v>
          </cell>
          <cell r="D107">
            <v>127.14573745592915</v>
          </cell>
        </row>
        <row r="108">
          <cell r="A108">
            <v>38653</v>
          </cell>
          <cell r="B108">
            <v>162.25535752399429</v>
          </cell>
          <cell r="C108">
            <v>163.50804827277477</v>
          </cell>
          <cell r="D108">
            <v>128.16054391053007</v>
          </cell>
        </row>
        <row r="109">
          <cell r="A109">
            <v>38660</v>
          </cell>
          <cell r="B109">
            <v>162.33953919852925</v>
          </cell>
          <cell r="C109">
            <v>163.44668111820002</v>
          </cell>
          <cell r="D109">
            <v>128.10878376121926</v>
          </cell>
        </row>
        <row r="110">
          <cell r="A110">
            <v>38667</v>
          </cell>
          <cell r="B110">
            <v>162.26455521572186</v>
          </cell>
          <cell r="C110">
            <v>162.20743050064164</v>
          </cell>
          <cell r="D110">
            <v>128.08255574862818</v>
          </cell>
        </row>
        <row r="111">
          <cell r="A111">
            <v>38674</v>
          </cell>
          <cell r="B111">
            <v>162.78905722751657</v>
          </cell>
          <cell r="C111">
            <v>161.97510830862637</v>
          </cell>
          <cell r="D111">
            <v>112.35358048355035</v>
          </cell>
        </row>
        <row r="112">
          <cell r="A112">
            <v>38681</v>
          </cell>
          <cell r="B112">
            <v>162.73304245020006</v>
          </cell>
          <cell r="C112">
            <v>161.99210093134243</v>
          </cell>
          <cell r="D112">
            <v>112.35358048355035</v>
          </cell>
        </row>
        <row r="113">
          <cell r="A113">
            <v>38688</v>
          </cell>
          <cell r="B113">
            <v>162.71209270249867</v>
          </cell>
          <cell r="C113">
            <v>162.04188021693912</v>
          </cell>
          <cell r="D113">
            <v>112.35358048355035</v>
          </cell>
        </row>
        <row r="114">
          <cell r="A114">
            <v>38695</v>
          </cell>
          <cell r="B114">
            <v>163.1922392266309</v>
          </cell>
          <cell r="C114">
            <v>161.73748675364064</v>
          </cell>
          <cell r="D114">
            <v>112.35358048355035</v>
          </cell>
        </row>
        <row r="115">
          <cell r="A115">
            <v>38702</v>
          </cell>
          <cell r="B115">
            <v>163.90244085380547</v>
          </cell>
          <cell r="C115">
            <v>161.56915600214617</v>
          </cell>
          <cell r="D115">
            <v>112.36815790745327</v>
          </cell>
        </row>
        <row r="116">
          <cell r="A116">
            <v>38709</v>
          </cell>
          <cell r="B116">
            <v>163.81021661233459</v>
          </cell>
          <cell r="C116">
            <v>161.61371004459906</v>
          </cell>
          <cell r="D116">
            <v>112.00735786815692</v>
          </cell>
        </row>
        <row r="117">
          <cell r="A117">
            <v>38716</v>
          </cell>
          <cell r="B117">
            <v>163.80761301122544</v>
          </cell>
          <cell r="C117">
            <v>161.61371004459906</v>
          </cell>
          <cell r="D117">
            <v>112.00735786815692</v>
          </cell>
        </row>
        <row r="118">
          <cell r="A118">
            <v>38723</v>
          </cell>
          <cell r="B118">
            <v>163.90355248178693</v>
          </cell>
          <cell r="C118">
            <v>161.3895193594031</v>
          </cell>
          <cell r="D118">
            <v>111.75639424513987</v>
          </cell>
        </row>
        <row r="119">
          <cell r="A119">
            <v>38730</v>
          </cell>
          <cell r="B119">
            <v>163.95647068549397</v>
          </cell>
          <cell r="C119">
            <v>161.33516064911643</v>
          </cell>
          <cell r="D119">
            <v>109.52657163174683</v>
          </cell>
        </row>
        <row r="120">
          <cell r="A120">
            <v>38737</v>
          </cell>
          <cell r="B120">
            <v>164.30887064568373</v>
          </cell>
          <cell r="C120">
            <v>161.04526896052474</v>
          </cell>
          <cell r="D120">
            <v>109.90063378325743</v>
          </cell>
        </row>
        <row r="121">
          <cell r="A121">
            <v>38744</v>
          </cell>
          <cell r="B121">
            <v>164.87949128707035</v>
          </cell>
          <cell r="C121">
            <v>160.92332066515681</v>
          </cell>
          <cell r="D121">
            <v>109.18400650362535</v>
          </cell>
        </row>
        <row r="122">
          <cell r="A122">
            <v>38751</v>
          </cell>
          <cell r="B122">
            <v>165.40381050675228</v>
          </cell>
          <cell r="C122">
            <v>161.03872405859042</v>
          </cell>
          <cell r="D122">
            <v>111.68892342877682</v>
          </cell>
        </row>
        <row r="123">
          <cell r="A123">
            <v>38758</v>
          </cell>
          <cell r="B123">
            <v>166.10656972914188</v>
          </cell>
          <cell r="C123">
            <v>160.58102855444056</v>
          </cell>
          <cell r="D123">
            <v>111.83410748432755</v>
          </cell>
        </row>
        <row r="124">
          <cell r="A124">
            <v>38765</v>
          </cell>
          <cell r="B124">
            <v>166.22721248909835</v>
          </cell>
          <cell r="C124">
            <v>160.7134353621864</v>
          </cell>
          <cell r="D124">
            <v>112.38126028610304</v>
          </cell>
        </row>
        <row r="125">
          <cell r="A125">
            <v>38772</v>
          </cell>
          <cell r="B125">
            <v>166.32559910667524</v>
          </cell>
          <cell r="C125">
            <v>160.39166594431231</v>
          </cell>
          <cell r="D125">
            <v>112.51208257009728</v>
          </cell>
        </row>
        <row r="126">
          <cell r="A126">
            <v>38779</v>
          </cell>
          <cell r="B126">
            <v>166.33344441420203</v>
          </cell>
          <cell r="C126">
            <v>160.3233191239014</v>
          </cell>
          <cell r="D126">
            <v>112.48630992916057</v>
          </cell>
        </row>
        <row r="127">
          <cell r="A127">
            <v>38786</v>
          </cell>
          <cell r="B127">
            <v>166.33344441420203</v>
          </cell>
          <cell r="C127">
            <v>159.61795049918331</v>
          </cell>
          <cell r="D127">
            <v>111.72261280210745</v>
          </cell>
        </row>
        <row r="128">
          <cell r="A128">
            <v>38793</v>
          </cell>
          <cell r="B128">
            <v>166.33344441420203</v>
          </cell>
          <cell r="C128">
            <v>159.48422307305893</v>
          </cell>
          <cell r="D128">
            <v>109.16270718439122</v>
          </cell>
        </row>
        <row r="129">
          <cell r="A129">
            <v>38800</v>
          </cell>
          <cell r="B129">
            <v>166.31591841713694</v>
          </cell>
          <cell r="C129">
            <v>159.40916413247544</v>
          </cell>
          <cell r="D129">
            <v>108.84636969192617</v>
          </cell>
        </row>
        <row r="130">
          <cell r="A130">
            <v>38807</v>
          </cell>
          <cell r="B130">
            <v>166.31591841713694</v>
          </cell>
          <cell r="C130">
            <v>158.6245651765737</v>
          </cell>
          <cell r="D130">
            <v>107.64218512498854</v>
          </cell>
        </row>
        <row r="131">
          <cell r="A131">
            <v>38814</v>
          </cell>
          <cell r="B131">
            <v>166.31591841713694</v>
          </cell>
          <cell r="C131">
            <v>158.59282333537823</v>
          </cell>
          <cell r="D131">
            <v>107.63203087884314</v>
          </cell>
        </row>
        <row r="132">
          <cell r="A132">
            <v>38821</v>
          </cell>
          <cell r="B132">
            <v>166.31591841713694</v>
          </cell>
          <cell r="C132">
            <v>157.65203886847615</v>
          </cell>
          <cell r="D132">
            <v>106.71832868144095</v>
          </cell>
        </row>
        <row r="133">
          <cell r="A133">
            <v>38828</v>
          </cell>
          <cell r="B133">
            <v>166.31591841713694</v>
          </cell>
          <cell r="C133">
            <v>156.63990597910129</v>
          </cell>
          <cell r="D133">
            <v>105.00675186612655</v>
          </cell>
        </row>
        <row r="134">
          <cell r="A134">
            <v>38835</v>
          </cell>
          <cell r="B134">
            <v>166.31591841713694</v>
          </cell>
          <cell r="C134">
            <v>153.46280684230018</v>
          </cell>
          <cell r="D134">
            <v>100.59810642364117</v>
          </cell>
        </row>
        <row r="135">
          <cell r="A135">
            <v>38842</v>
          </cell>
          <cell r="B135">
            <v>166.31591841713694</v>
          </cell>
          <cell r="C135">
            <v>151.05140368037272</v>
          </cell>
          <cell r="D135">
            <v>99.199669717174856</v>
          </cell>
        </row>
        <row r="136">
          <cell r="A136">
            <v>38849</v>
          </cell>
          <cell r="B136">
            <v>166.31591841713694</v>
          </cell>
          <cell r="C136">
            <v>150.04830571912925</v>
          </cell>
          <cell r="D136">
            <v>98.643768900652134</v>
          </cell>
        </row>
        <row r="137">
          <cell r="A137">
            <v>38856</v>
          </cell>
          <cell r="B137">
            <v>166.31591841713694</v>
          </cell>
          <cell r="C137">
            <v>149.95089307546303</v>
          </cell>
          <cell r="D137">
            <v>97.971644902956228</v>
          </cell>
        </row>
        <row r="138">
          <cell r="A138">
            <v>38863</v>
          </cell>
          <cell r="B138">
            <v>166.31591841713694</v>
          </cell>
          <cell r="C138">
            <v>148.64949528007824</v>
          </cell>
          <cell r="D138">
            <v>94.929504364269832</v>
          </cell>
        </row>
        <row r="139">
          <cell r="A139">
            <v>38870</v>
          </cell>
          <cell r="B139">
            <v>166.31591841713694</v>
          </cell>
          <cell r="C139">
            <v>146.77372198567934</v>
          </cell>
          <cell r="D139">
            <v>93.084142708110164</v>
          </cell>
        </row>
        <row r="140">
          <cell r="A140">
            <v>38877</v>
          </cell>
          <cell r="B140">
            <v>166.31591841713694</v>
          </cell>
          <cell r="C140">
            <v>145.00003031434389</v>
          </cell>
          <cell r="D140">
            <v>91.236900654372008</v>
          </cell>
        </row>
        <row r="141">
          <cell r="A141">
            <v>38884</v>
          </cell>
          <cell r="B141">
            <v>166.31591841713694</v>
          </cell>
          <cell r="C141">
            <v>139.80903088292118</v>
          </cell>
          <cell r="D141">
            <v>83.220839587624212</v>
          </cell>
        </row>
        <row r="142">
          <cell r="A142">
            <v>38891</v>
          </cell>
          <cell r="B142">
            <v>166.31591841713694</v>
          </cell>
          <cell r="C142">
            <v>138.38713681809747</v>
          </cell>
          <cell r="D142">
            <v>81.744175635033741</v>
          </cell>
        </row>
        <row r="143">
          <cell r="A143">
            <v>38898</v>
          </cell>
          <cell r="B143">
            <v>166.31591841713694</v>
          </cell>
          <cell r="C143">
            <v>136.35819334017418</v>
          </cell>
          <cell r="D143">
            <v>78.389799497309383</v>
          </cell>
        </row>
        <row r="144">
          <cell r="A144">
            <v>38905</v>
          </cell>
          <cell r="B144">
            <v>166.31591841713694</v>
          </cell>
          <cell r="C144">
            <v>136.07062556231728</v>
          </cell>
          <cell r="D144">
            <v>77.823602599874036</v>
          </cell>
        </row>
        <row r="145">
          <cell r="A145">
            <v>38912</v>
          </cell>
          <cell r="B145">
            <v>166.31591841713694</v>
          </cell>
          <cell r="C145">
            <v>131.2546846872707</v>
          </cell>
          <cell r="D145">
            <v>74.81544396203725</v>
          </cell>
        </row>
        <row r="146">
          <cell r="A146">
            <v>38919</v>
          </cell>
          <cell r="B146">
            <v>166.31591841713694</v>
          </cell>
          <cell r="C146">
            <v>128.12930677061456</v>
          </cell>
          <cell r="D146">
            <v>70.790225486466511</v>
          </cell>
        </row>
        <row r="147">
          <cell r="A147">
            <v>38926</v>
          </cell>
          <cell r="B147">
            <v>166.31591841713694</v>
          </cell>
          <cell r="C147">
            <v>124.6994466897043</v>
          </cell>
          <cell r="D147">
            <v>66.963369648096617</v>
          </cell>
        </row>
        <row r="148">
          <cell r="A148">
            <v>38933</v>
          </cell>
          <cell r="B148">
            <v>166.31591841713694</v>
          </cell>
          <cell r="C148">
            <v>121.73455619263092</v>
          </cell>
          <cell r="D148">
            <v>65.74359769777142</v>
          </cell>
        </row>
        <row r="149">
          <cell r="A149">
            <v>38940</v>
          </cell>
          <cell r="B149">
            <v>166.31591841713694</v>
          </cell>
          <cell r="C149">
            <v>118.78887566719139</v>
          </cell>
          <cell r="D149">
            <v>64.641334670880994</v>
          </cell>
        </row>
        <row r="150">
          <cell r="A150">
            <v>38947</v>
          </cell>
          <cell r="B150">
            <v>166.31591841713694</v>
          </cell>
          <cell r="C150">
            <v>118.27747933596328</v>
          </cell>
          <cell r="D150">
            <v>64.150564761402066</v>
          </cell>
        </row>
        <row r="151">
          <cell r="A151">
            <v>38954</v>
          </cell>
          <cell r="C151">
            <v>118.18438755349653</v>
          </cell>
          <cell r="D151">
            <v>64.12663729838475</v>
          </cell>
        </row>
        <row r="152">
          <cell r="A152">
            <v>38961</v>
          </cell>
          <cell r="C152">
            <v>117.81016902195591</v>
          </cell>
          <cell r="D152">
            <v>63.797949789144717</v>
          </cell>
        </row>
        <row r="153">
          <cell r="A153">
            <v>38968</v>
          </cell>
          <cell r="C153">
            <v>115.38451211722659</v>
          </cell>
          <cell r="D153">
            <v>60.956152021027592</v>
          </cell>
        </row>
        <row r="154">
          <cell r="A154">
            <v>38975</v>
          </cell>
          <cell r="C154">
            <v>113.48796583773442</v>
          </cell>
          <cell r="D154">
            <v>58.395874231404932</v>
          </cell>
        </row>
        <row r="155">
          <cell r="A155">
            <v>38982</v>
          </cell>
          <cell r="C155">
            <v>112.75275382988866</v>
          </cell>
          <cell r="D155">
            <v>56.655125318362614</v>
          </cell>
        </row>
        <row r="156">
          <cell r="A156">
            <v>38989</v>
          </cell>
          <cell r="C156">
            <v>111.09513759790593</v>
          </cell>
          <cell r="D156">
            <v>54.826004732670434</v>
          </cell>
        </row>
        <row r="157">
          <cell r="A157">
            <v>38996</v>
          </cell>
          <cell r="C157">
            <v>110.44262480944134</v>
          </cell>
          <cell r="D157">
            <v>53.706311812119246</v>
          </cell>
        </row>
        <row r="158">
          <cell r="A158">
            <v>39003</v>
          </cell>
          <cell r="C158">
            <v>107.92018255140638</v>
          </cell>
          <cell r="D158">
            <v>49.905432075701682</v>
          </cell>
        </row>
        <row r="159">
          <cell r="A159">
            <v>39010</v>
          </cell>
          <cell r="C159">
            <v>107.25144404292456</v>
          </cell>
          <cell r="D159">
            <v>48.230792098506264</v>
          </cell>
        </row>
        <row r="160">
          <cell r="A160">
            <v>39017</v>
          </cell>
          <cell r="C160">
            <v>103.55324377273824</v>
          </cell>
          <cell r="D160">
            <v>43.344365368587582</v>
          </cell>
        </row>
        <row r="161">
          <cell r="A161">
            <v>39024</v>
          </cell>
          <cell r="C161">
            <v>103.11156729648627</v>
          </cell>
          <cell r="D161">
            <v>43.043441016385742</v>
          </cell>
        </row>
        <row r="162">
          <cell r="A162">
            <v>39031</v>
          </cell>
          <cell r="C162">
            <v>101.81748277813826</v>
          </cell>
          <cell r="D162">
            <v>42.242972102282415</v>
          </cell>
        </row>
        <row r="163">
          <cell r="A163">
            <v>39038</v>
          </cell>
          <cell r="C163">
            <v>101.28638798374595</v>
          </cell>
          <cell r="D163">
            <v>39.081293787414808</v>
          </cell>
        </row>
        <row r="164">
          <cell r="A164">
            <v>39045</v>
          </cell>
          <cell r="C164">
            <v>100.81678631583408</v>
          </cell>
          <cell r="D164">
            <v>38.468620154002963</v>
          </cell>
        </row>
        <row r="165">
          <cell r="A165">
            <v>39052</v>
          </cell>
          <cell r="C165">
            <v>100.78871447234143</v>
          </cell>
          <cell r="D165">
            <v>38.468618561536559</v>
          </cell>
        </row>
        <row r="166">
          <cell r="A166">
            <v>39059</v>
          </cell>
          <cell r="C166">
            <v>99.988674434327436</v>
          </cell>
          <cell r="D166">
            <v>37.335333763432629</v>
          </cell>
        </row>
        <row r="167">
          <cell r="A167">
            <v>39066</v>
          </cell>
          <cell r="C167">
            <v>99.97167430761337</v>
          </cell>
          <cell r="D167">
            <v>36.979687557197721</v>
          </cell>
        </row>
        <row r="168">
          <cell r="A168">
            <v>39073</v>
          </cell>
          <cell r="C168">
            <v>97.377158709722551</v>
          </cell>
          <cell r="D168">
            <v>36.571284239594632</v>
          </cell>
        </row>
        <row r="169">
          <cell r="A169">
            <v>39080</v>
          </cell>
          <cell r="C169">
            <v>97.147329254197473</v>
          </cell>
          <cell r="D169">
            <v>36.7046952331862</v>
          </cell>
          <cell r="F169">
            <v>-3.6128898331600712E-2</v>
          </cell>
          <cell r="G169">
            <v>-4.5853565693519505E-2</v>
          </cell>
        </row>
        <row r="170">
          <cell r="A170">
            <v>39087</v>
          </cell>
          <cell r="F170">
            <v>-0.3988917819695581</v>
          </cell>
          <cell r="G170">
            <v>-0.67230103511243389</v>
          </cell>
        </row>
        <row r="171">
          <cell r="A171">
            <v>39094</v>
          </cell>
        </row>
        <row r="172">
          <cell r="A172">
            <v>39101</v>
          </cell>
        </row>
        <row r="173">
          <cell r="A173">
            <v>39108</v>
          </cell>
        </row>
        <row r="174">
          <cell r="A174">
            <v>39115</v>
          </cell>
        </row>
        <row r="175">
          <cell r="A175">
            <v>39122</v>
          </cell>
        </row>
        <row r="176">
          <cell r="A176">
            <v>39129</v>
          </cell>
        </row>
        <row r="177">
          <cell r="A177">
            <v>39136</v>
          </cell>
        </row>
        <row r="178">
          <cell r="A178">
            <v>39143</v>
          </cell>
        </row>
        <row r="179">
          <cell r="A179">
            <v>39150</v>
          </cell>
        </row>
        <row r="180">
          <cell r="A180">
            <v>39157</v>
          </cell>
        </row>
        <row r="181">
          <cell r="A181">
            <v>39164</v>
          </cell>
        </row>
        <row r="182">
          <cell r="A182">
            <v>39171</v>
          </cell>
        </row>
        <row r="183">
          <cell r="A183">
            <v>39178</v>
          </cell>
        </row>
        <row r="184">
          <cell r="A184">
            <v>39185</v>
          </cell>
        </row>
        <row r="185">
          <cell r="A185">
            <v>39192</v>
          </cell>
        </row>
        <row r="186">
          <cell r="A186">
            <v>39199</v>
          </cell>
        </row>
        <row r="187">
          <cell r="A187">
            <v>39206</v>
          </cell>
        </row>
        <row r="188">
          <cell r="A188">
            <v>39213</v>
          </cell>
        </row>
        <row r="189">
          <cell r="A189">
            <v>39220</v>
          </cell>
        </row>
        <row r="190">
          <cell r="A190">
            <v>39227</v>
          </cell>
        </row>
        <row r="191">
          <cell r="A191">
            <v>39234</v>
          </cell>
        </row>
        <row r="192">
          <cell r="A192">
            <v>39241</v>
          </cell>
        </row>
        <row r="193">
          <cell r="A193">
            <v>39248</v>
          </cell>
        </row>
        <row r="194">
          <cell r="A194">
            <v>39255</v>
          </cell>
        </row>
        <row r="195">
          <cell r="A195">
            <v>39262</v>
          </cell>
        </row>
        <row r="196">
          <cell r="A196">
            <v>39269</v>
          </cell>
        </row>
        <row r="197">
          <cell r="A197">
            <v>39276</v>
          </cell>
        </row>
        <row r="198">
          <cell r="A198">
            <v>39283</v>
          </cell>
        </row>
        <row r="199">
          <cell r="A199">
            <v>39290</v>
          </cell>
        </row>
        <row r="200">
          <cell r="A200">
            <v>39297</v>
          </cell>
        </row>
        <row r="201">
          <cell r="A201">
            <v>39304</v>
          </cell>
        </row>
        <row r="202">
          <cell r="A202">
            <v>39311</v>
          </cell>
        </row>
        <row r="203">
          <cell r="A203">
            <v>39318</v>
          </cell>
        </row>
        <row r="204">
          <cell r="A204">
            <v>39325</v>
          </cell>
        </row>
        <row r="205">
          <cell r="A205">
            <v>39332</v>
          </cell>
        </row>
        <row r="206">
          <cell r="A206">
            <v>39339</v>
          </cell>
        </row>
        <row r="207">
          <cell r="A207">
            <v>39346</v>
          </cell>
        </row>
        <row r="208">
          <cell r="A208">
            <v>39353</v>
          </cell>
        </row>
        <row r="209">
          <cell r="A209">
            <v>39360</v>
          </cell>
        </row>
        <row r="210">
          <cell r="A210">
            <v>39367</v>
          </cell>
        </row>
        <row r="211">
          <cell r="A211">
            <v>39374</v>
          </cell>
        </row>
        <row r="212">
          <cell r="A212">
            <v>39381</v>
          </cell>
        </row>
        <row r="213">
          <cell r="A213">
            <v>39388</v>
          </cell>
        </row>
        <row r="214">
          <cell r="A214">
            <v>39395</v>
          </cell>
        </row>
        <row r="215">
          <cell r="A215">
            <v>39402</v>
          </cell>
        </row>
        <row r="216">
          <cell r="A216">
            <v>39409</v>
          </cell>
        </row>
        <row r="217">
          <cell r="A217">
            <v>39416</v>
          </cell>
        </row>
        <row r="218">
          <cell r="A218">
            <v>39423</v>
          </cell>
        </row>
        <row r="219">
          <cell r="A219">
            <v>39430</v>
          </cell>
        </row>
        <row r="220">
          <cell r="A220">
            <v>39437</v>
          </cell>
        </row>
        <row r="221">
          <cell r="A221">
            <v>39444</v>
          </cell>
        </row>
        <row r="222">
          <cell r="A222">
            <v>39451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ig_1_3-6_13"/>
      <sheetName val="Fig_2"/>
      <sheetName val="Fig_7-8"/>
      <sheetName val="Fig_9"/>
      <sheetName val="Fig_9_Pivot"/>
      <sheetName val="Fig_10"/>
      <sheetName val="Fig_11"/>
      <sheetName val="Fig_12"/>
      <sheetName val="Fig_14"/>
      <sheetName val="Fig_15"/>
      <sheetName val="Fig_16"/>
      <sheetName val="Appendix3-1"/>
      <sheetName val="Appendix3-2"/>
      <sheetName val="qry_Union_FT_TW"/>
      <sheetName val="Issuance"/>
      <sheetName val="FR2004"/>
      <sheetName val="FailsData"/>
      <sheetName val="FOMC"/>
      <sheetName val="MBS ON GC REPO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>
            <v>0</v>
          </cell>
          <cell r="M1">
            <v>0</v>
          </cell>
          <cell r="N1">
            <v>0</v>
          </cell>
        </row>
        <row r="2">
          <cell r="J2" t="str">
            <v>FNCL 3.0</v>
          </cell>
          <cell r="M2" t="str">
            <v>FNCL 4.5</v>
          </cell>
        </row>
        <row r="3">
          <cell r="J3" t="str">
            <v>FNCL30</v>
          </cell>
          <cell r="M3" t="str">
            <v>FNCL45</v>
          </cell>
          <cell r="N3" t="str">
            <v>MBS O/N Repo</v>
          </cell>
        </row>
        <row r="4">
          <cell r="J4">
            <v>1.0760799999999999</v>
          </cell>
          <cell r="M4">
            <v>1.5229299999999999</v>
          </cell>
          <cell r="N4">
            <v>1.08</v>
          </cell>
        </row>
        <row r="5">
          <cell r="J5">
            <v>1.0838300000000001</v>
          </cell>
          <cell r="M5">
            <v>1.4931000000000001</v>
          </cell>
          <cell r="N5">
            <v>1.08</v>
          </cell>
        </row>
        <row r="6">
          <cell r="J6">
            <v>1.1154200000000001</v>
          </cell>
          <cell r="M6">
            <v>1.4565600000000001</v>
          </cell>
          <cell r="N6">
            <v>1.06</v>
          </cell>
        </row>
        <row r="7">
          <cell r="J7">
            <v>1.1168400000000001</v>
          </cell>
          <cell r="M7">
            <v>1.5742</v>
          </cell>
          <cell r="N7">
            <v>1.06</v>
          </cell>
        </row>
        <row r="8">
          <cell r="J8">
            <v>1.0990500000000001</v>
          </cell>
          <cell r="M8">
            <v>1.53094</v>
          </cell>
          <cell r="N8">
            <v>1.07</v>
          </cell>
        </row>
        <row r="9">
          <cell r="J9">
            <v>1.1027</v>
          </cell>
          <cell r="M9">
            <v>1.49448</v>
          </cell>
          <cell r="N9">
            <v>1.07</v>
          </cell>
        </row>
        <row r="10">
          <cell r="J10">
            <v>1.09314</v>
          </cell>
          <cell r="M10">
            <v>1.50989</v>
          </cell>
          <cell r="N10">
            <v>1.05</v>
          </cell>
        </row>
        <row r="11">
          <cell r="J11">
            <v>1.0616300000000001</v>
          </cell>
          <cell r="M11">
            <v>1.5438000000000001</v>
          </cell>
          <cell r="N11">
            <v>1.06</v>
          </cell>
        </row>
        <row r="12">
          <cell r="J12">
            <v>1.0706599999999999</v>
          </cell>
          <cell r="M12">
            <v>1.56291</v>
          </cell>
          <cell r="N12">
            <v>1.06</v>
          </cell>
        </row>
        <row r="13">
          <cell r="J13">
            <v>1.12138</v>
          </cell>
          <cell r="M13">
            <v>1.5294700000000001</v>
          </cell>
          <cell r="N13">
            <v>1.06</v>
          </cell>
        </row>
        <row r="14">
          <cell r="J14">
            <v>1.0828199999999999</v>
          </cell>
          <cell r="M14">
            <v>1.5408599999999999</v>
          </cell>
          <cell r="N14">
            <v>1.06</v>
          </cell>
        </row>
        <row r="15">
          <cell r="J15">
            <v>1.1368100000000001</v>
          </cell>
          <cell r="M15">
            <v>1.48447</v>
          </cell>
          <cell r="N15">
            <v>1.06</v>
          </cell>
        </row>
        <row r="16">
          <cell r="J16">
            <v>1.12599</v>
          </cell>
          <cell r="M16">
            <v>1.42483</v>
          </cell>
          <cell r="N16">
            <v>1.05</v>
          </cell>
        </row>
        <row r="17">
          <cell r="J17">
            <v>1.1255299999999999</v>
          </cell>
          <cell r="M17">
            <v>1.34131</v>
          </cell>
          <cell r="N17">
            <v>1.05</v>
          </cell>
        </row>
        <row r="18">
          <cell r="J18">
            <v>1.1282300000000001</v>
          </cell>
          <cell r="M18">
            <v>1.34779</v>
          </cell>
          <cell r="N18">
            <v>1.05</v>
          </cell>
        </row>
        <row r="19">
          <cell r="J19">
            <v>1.1287</v>
          </cell>
          <cell r="M19">
            <v>1.35931</v>
          </cell>
          <cell r="N19">
            <v>1.1000000000000001</v>
          </cell>
        </row>
        <row r="20">
          <cell r="J20">
            <v>1.07843</v>
          </cell>
          <cell r="M20">
            <v>1.2984899999999999</v>
          </cell>
          <cell r="N20">
            <v>1.03</v>
          </cell>
        </row>
        <row r="21">
          <cell r="J21">
            <v>1.12819</v>
          </cell>
          <cell r="M21">
            <v>1.40249</v>
          </cell>
          <cell r="N21">
            <v>1.02</v>
          </cell>
        </row>
        <row r="22">
          <cell r="J22">
            <v>1.1031299999999999</v>
          </cell>
          <cell r="M22">
            <v>1.35924</v>
          </cell>
          <cell r="N22">
            <v>1.02</v>
          </cell>
        </row>
        <row r="23">
          <cell r="J23">
            <v>1.1040300000000001</v>
          </cell>
          <cell r="M23">
            <v>1.36737</v>
          </cell>
          <cell r="N23">
            <v>1.03</v>
          </cell>
        </row>
        <row r="24">
          <cell r="J24">
            <v>1.07525</v>
          </cell>
          <cell r="M24">
            <v>1.3607</v>
          </cell>
          <cell r="N24">
            <v>1.04</v>
          </cell>
        </row>
        <row r="25">
          <cell r="J25">
            <v>1.08148</v>
          </cell>
          <cell r="M25">
            <v>1.3719699999999999</v>
          </cell>
          <cell r="N25">
            <v>1.03</v>
          </cell>
        </row>
        <row r="26">
          <cell r="J26">
            <v>1.1241399999999999</v>
          </cell>
          <cell r="M26">
            <v>1.3285899999999999</v>
          </cell>
          <cell r="N26">
            <v>1.02</v>
          </cell>
        </row>
        <row r="27">
          <cell r="J27">
            <v>1.1137999999999999</v>
          </cell>
          <cell r="M27">
            <v>1.3352200000000001</v>
          </cell>
          <cell r="N27">
            <v>1.02</v>
          </cell>
        </row>
        <row r="28">
          <cell r="J28">
            <v>1.11381</v>
          </cell>
          <cell r="M28">
            <v>1.34175</v>
          </cell>
          <cell r="N28">
            <v>1.05</v>
          </cell>
        </row>
        <row r="29">
          <cell r="J29">
            <v>1.1057900000000001</v>
          </cell>
          <cell r="M29">
            <v>1.2840499999999999</v>
          </cell>
          <cell r="N29">
            <v>1.0900000000000001</v>
          </cell>
        </row>
        <row r="30">
          <cell r="J30">
            <v>1.10399</v>
          </cell>
          <cell r="M30">
            <v>1.27122</v>
          </cell>
          <cell r="N30">
            <v>1.0900000000000001</v>
          </cell>
        </row>
        <row r="31">
          <cell r="J31">
            <v>1.1039600000000001</v>
          </cell>
          <cell r="M31">
            <v>1.2727599999999999</v>
          </cell>
          <cell r="N31">
            <v>1.06</v>
          </cell>
        </row>
        <row r="32">
          <cell r="J32">
            <v>1.0986400000000001</v>
          </cell>
          <cell r="M32">
            <v>1.38056</v>
          </cell>
          <cell r="N32">
            <v>1.07</v>
          </cell>
        </row>
        <row r="33">
          <cell r="J33">
            <v>1.09023</v>
          </cell>
          <cell r="M33">
            <v>1.3998200000000001</v>
          </cell>
          <cell r="N33">
            <v>1.05</v>
          </cell>
        </row>
        <row r="34">
          <cell r="J34">
            <v>1.0726199999999999</v>
          </cell>
          <cell r="M34">
            <v>1.3368599999999999</v>
          </cell>
          <cell r="N34">
            <v>1.05</v>
          </cell>
        </row>
        <row r="35">
          <cell r="J35">
            <v>1.0667</v>
          </cell>
          <cell r="M35">
            <v>1.69377</v>
          </cell>
          <cell r="N35">
            <v>1.06</v>
          </cell>
        </row>
        <row r="36">
          <cell r="J36">
            <v>1.0812600000000001</v>
          </cell>
          <cell r="M36">
            <v>1.6589700000000001</v>
          </cell>
          <cell r="N36">
            <v>1.05</v>
          </cell>
        </row>
        <row r="37">
          <cell r="J37">
            <v>1.06715</v>
          </cell>
          <cell r="M37">
            <v>1.5593399999999999</v>
          </cell>
          <cell r="N37">
            <v>1.06</v>
          </cell>
        </row>
        <row r="38">
          <cell r="J38">
            <v>1.0958699999999999</v>
          </cell>
          <cell r="M38">
            <v>1.5861099999999999</v>
          </cell>
          <cell r="N38">
            <v>1.0900000000000001</v>
          </cell>
        </row>
        <row r="39">
          <cell r="J39">
            <v>1.08464</v>
          </cell>
          <cell r="M39">
            <v>1.57253</v>
          </cell>
          <cell r="N39">
            <v>1.1200000000000001</v>
          </cell>
        </row>
        <row r="40">
          <cell r="J40">
            <v>1.0940799999999999</v>
          </cell>
          <cell r="M40">
            <v>1.63263</v>
          </cell>
          <cell r="N40">
            <v>1.06</v>
          </cell>
        </row>
        <row r="41">
          <cell r="J41">
            <v>1.08894</v>
          </cell>
          <cell r="M41">
            <v>1.6296299999999999</v>
          </cell>
          <cell r="N41">
            <v>1.06</v>
          </cell>
        </row>
        <row r="42">
          <cell r="J42">
            <v>1.0472900000000001</v>
          </cell>
          <cell r="M42">
            <v>1.5979300000000001</v>
          </cell>
          <cell r="N42">
            <v>1.07</v>
          </cell>
        </row>
        <row r="43">
          <cell r="J43">
            <v>1.0515099999999999</v>
          </cell>
          <cell r="M43">
            <v>1.60266</v>
          </cell>
          <cell r="N43">
            <v>1.07</v>
          </cell>
        </row>
        <row r="44">
          <cell r="J44">
            <v>1.06044</v>
          </cell>
          <cell r="M44">
            <v>1.6174599999999999</v>
          </cell>
          <cell r="N44">
            <v>1.0900000000000001</v>
          </cell>
        </row>
        <row r="45">
          <cell r="J45">
            <v>1.05528</v>
          </cell>
          <cell r="M45">
            <v>1.5551900000000001</v>
          </cell>
          <cell r="N45">
            <v>1.04</v>
          </cell>
        </row>
        <row r="46">
          <cell r="J46">
            <v>1.0703499999999999</v>
          </cell>
          <cell r="M46">
            <v>1.5831200000000001</v>
          </cell>
          <cell r="N46">
            <v>1.04</v>
          </cell>
        </row>
        <row r="47">
          <cell r="J47">
            <v>1.0604499999999999</v>
          </cell>
          <cell r="M47">
            <v>1.56212</v>
          </cell>
          <cell r="N47">
            <v>1.06</v>
          </cell>
        </row>
        <row r="48">
          <cell r="J48">
            <v>1.0628200000000001</v>
          </cell>
          <cell r="M48">
            <v>1.5621799999999999</v>
          </cell>
          <cell r="N48">
            <v>1.08</v>
          </cell>
        </row>
        <row r="49">
          <cell r="J49">
            <v>1.0623899999999999</v>
          </cell>
          <cell r="M49">
            <v>1.5591600000000001</v>
          </cell>
          <cell r="N49">
            <v>1.0900000000000001</v>
          </cell>
        </row>
        <row r="50">
          <cell r="J50">
            <v>1.0708899999999999</v>
          </cell>
          <cell r="M50">
            <v>1.57396</v>
          </cell>
          <cell r="N50">
            <v>1.08</v>
          </cell>
        </row>
        <row r="51">
          <cell r="J51">
            <v>1.13365</v>
          </cell>
          <cell r="M51">
            <v>1.6178600000000001</v>
          </cell>
          <cell r="N51">
            <v>1.1100000000000001</v>
          </cell>
        </row>
        <row r="52">
          <cell r="J52">
            <v>1.1178900000000001</v>
          </cell>
          <cell r="M52">
            <v>1.5754699999999999</v>
          </cell>
          <cell r="N52">
            <v>1.08</v>
          </cell>
        </row>
        <row r="53">
          <cell r="J53">
            <v>1.11361</v>
          </cell>
          <cell r="M53">
            <v>1.5669999999999999</v>
          </cell>
          <cell r="N53">
            <v>1.07</v>
          </cell>
        </row>
        <row r="54">
          <cell r="J54">
            <v>1.1226700000000001</v>
          </cell>
          <cell r="M54">
            <v>1.59178</v>
          </cell>
          <cell r="N54">
            <v>1.06</v>
          </cell>
        </row>
        <row r="55">
          <cell r="J55">
            <v>1.0779399999999999</v>
          </cell>
          <cell r="M55">
            <v>1.71648</v>
          </cell>
          <cell r="N55">
            <v>1.03</v>
          </cell>
        </row>
        <row r="56">
          <cell r="J56">
            <v>1.0926499999999999</v>
          </cell>
          <cell r="M56">
            <v>1.6885300000000001</v>
          </cell>
          <cell r="N56">
            <v>1.03</v>
          </cell>
        </row>
        <row r="57">
          <cell r="J57">
            <v>1.0847199999999999</v>
          </cell>
          <cell r="M57">
            <v>1.5108299999999999</v>
          </cell>
          <cell r="N57">
            <v>1.03</v>
          </cell>
        </row>
        <row r="58">
          <cell r="J58">
            <v>1.0921400000000001</v>
          </cell>
          <cell r="M58">
            <v>1.3487800000000001</v>
          </cell>
          <cell r="N58">
            <v>1.03</v>
          </cell>
        </row>
        <row r="59">
          <cell r="J59">
            <v>1.0774699999999999</v>
          </cell>
          <cell r="M59">
            <v>1.0288600000000001</v>
          </cell>
          <cell r="N59">
            <v>1.03</v>
          </cell>
        </row>
        <row r="60">
          <cell r="J60">
            <v>1.0909500000000001</v>
          </cell>
          <cell r="M60">
            <v>1.09073</v>
          </cell>
          <cell r="N60">
            <v>1.03</v>
          </cell>
        </row>
        <row r="61">
          <cell r="J61">
            <v>1.0868100000000001</v>
          </cell>
          <cell r="M61">
            <v>1.0753600000000001</v>
          </cell>
          <cell r="N61">
            <v>1.05</v>
          </cell>
        </row>
        <row r="62">
          <cell r="J62">
            <v>1.10548</v>
          </cell>
          <cell r="M62">
            <v>1.1066</v>
          </cell>
          <cell r="N62">
            <v>1.1000000000000001</v>
          </cell>
        </row>
        <row r="63">
          <cell r="J63">
            <v>1.1504300000000001</v>
          </cell>
          <cell r="M63">
            <v>1.1104499999999999</v>
          </cell>
          <cell r="N63">
            <v>1.05</v>
          </cell>
        </row>
        <row r="64">
          <cell r="J64">
            <v>1.1598599999999999</v>
          </cell>
          <cell r="M64">
            <v>1.1277299999999999</v>
          </cell>
          <cell r="N64">
            <v>1.07</v>
          </cell>
        </row>
        <row r="65">
          <cell r="J65">
            <v>1.1493599999999999</v>
          </cell>
          <cell r="M65">
            <v>1.20733</v>
          </cell>
          <cell r="N65">
            <v>1.06</v>
          </cell>
        </row>
        <row r="66">
          <cell r="J66">
            <v>1.17408</v>
          </cell>
          <cell r="M66">
            <v>1.2679800000000001</v>
          </cell>
          <cell r="N66">
            <v>1.07</v>
          </cell>
        </row>
        <row r="67">
          <cell r="J67">
            <v>1.14307</v>
          </cell>
          <cell r="M67">
            <v>1.2026399999999999</v>
          </cell>
          <cell r="N67">
            <v>1.07</v>
          </cell>
        </row>
        <row r="68">
          <cell r="J68">
            <v>1.1388499999999999</v>
          </cell>
          <cell r="M68">
            <v>1.1869700000000001</v>
          </cell>
          <cell r="N68">
            <v>1.03</v>
          </cell>
        </row>
        <row r="69">
          <cell r="J69">
            <v>1.1535200000000001</v>
          </cell>
          <cell r="M69">
            <v>1.16259</v>
          </cell>
          <cell r="N69">
            <v>1.04</v>
          </cell>
        </row>
        <row r="70">
          <cell r="J70">
            <v>1.1069899999999999</v>
          </cell>
          <cell r="M70">
            <v>1.0676099999999999</v>
          </cell>
          <cell r="N70">
            <v>1.03</v>
          </cell>
        </row>
        <row r="71">
          <cell r="J71">
            <v>1.1064499999999999</v>
          </cell>
          <cell r="M71">
            <v>1.0617799999999999</v>
          </cell>
          <cell r="N71">
            <v>1.04</v>
          </cell>
        </row>
        <row r="72">
          <cell r="J72">
            <v>1.12317</v>
          </cell>
          <cell r="M72">
            <v>1.0583400000000001</v>
          </cell>
          <cell r="N72">
            <v>1.06</v>
          </cell>
        </row>
        <row r="73">
          <cell r="J73">
            <v>1.12761</v>
          </cell>
          <cell r="M73">
            <v>1.06203</v>
          </cell>
          <cell r="N73">
            <v>1.04</v>
          </cell>
        </row>
        <row r="74">
          <cell r="J74">
            <v>1.13402</v>
          </cell>
          <cell r="M74">
            <v>1.0762400000000001</v>
          </cell>
          <cell r="N74">
            <v>1.04</v>
          </cell>
        </row>
        <row r="75">
          <cell r="J75">
            <v>1.1295999999999999</v>
          </cell>
          <cell r="M75">
            <v>1.0659400000000001</v>
          </cell>
          <cell r="N75">
            <v>1.03</v>
          </cell>
        </row>
        <row r="76">
          <cell r="J76">
            <v>1.1494200000000001</v>
          </cell>
          <cell r="M76">
            <v>1.0342199999999999</v>
          </cell>
          <cell r="N76">
            <v>1.02</v>
          </cell>
        </row>
        <row r="77">
          <cell r="J77">
            <v>1.1531</v>
          </cell>
          <cell r="M77">
            <v>1.0536399999999999</v>
          </cell>
          <cell r="N77">
            <v>1.03</v>
          </cell>
        </row>
        <row r="78">
          <cell r="J78">
            <v>1.2253000000000001</v>
          </cell>
          <cell r="M78">
            <v>1.15046</v>
          </cell>
          <cell r="N78">
            <v>1.04</v>
          </cell>
        </row>
        <row r="79">
          <cell r="J79">
            <v>1.1733499999999999</v>
          </cell>
          <cell r="M79">
            <v>1.1452599999999999</v>
          </cell>
          <cell r="N79">
            <v>1.07</v>
          </cell>
        </row>
        <row r="80">
          <cell r="J80">
            <v>1.1636500000000001</v>
          </cell>
          <cell r="M80">
            <v>1.1261099999999999</v>
          </cell>
          <cell r="N80">
            <v>1.08</v>
          </cell>
        </row>
        <row r="81">
          <cell r="J81">
            <v>1.1707000000000001</v>
          </cell>
          <cell r="M81">
            <v>1.1435200000000001</v>
          </cell>
          <cell r="N81">
            <v>1.1100000000000001</v>
          </cell>
        </row>
        <row r="82">
          <cell r="J82">
            <v>1.15395</v>
          </cell>
          <cell r="M82">
            <v>1.1145099999999999</v>
          </cell>
          <cell r="N82">
            <v>1.2</v>
          </cell>
        </row>
        <row r="83">
          <cell r="J83">
            <v>1.1386499999999999</v>
          </cell>
          <cell r="M83">
            <v>1.09365</v>
          </cell>
          <cell r="N83">
            <v>1.1100000000000001</v>
          </cell>
        </row>
        <row r="84">
          <cell r="J84">
            <v>1.1247499999999999</v>
          </cell>
          <cell r="M84">
            <v>1.06484</v>
          </cell>
          <cell r="N84">
            <v>1.07</v>
          </cell>
        </row>
        <row r="85">
          <cell r="J85">
            <v>1.1212800000000001</v>
          </cell>
          <cell r="M85">
            <v>1.06657</v>
          </cell>
          <cell r="N85">
            <v>1.06</v>
          </cell>
        </row>
        <row r="86">
          <cell r="J86">
            <v>1.10314</v>
          </cell>
          <cell r="M86">
            <v>1.0352600000000001</v>
          </cell>
          <cell r="N86">
            <v>1.07</v>
          </cell>
        </row>
        <row r="87">
          <cell r="J87">
            <v>1.1070199999999999</v>
          </cell>
          <cell r="M87">
            <v>1.00397</v>
          </cell>
          <cell r="N87">
            <v>1.08</v>
          </cell>
        </row>
        <row r="88">
          <cell r="J88">
            <v>1.1095699999999999</v>
          </cell>
          <cell r="M88">
            <v>1.01773</v>
          </cell>
          <cell r="N88">
            <v>1.05</v>
          </cell>
        </row>
        <row r="89">
          <cell r="J89">
            <v>1.1108800000000001</v>
          </cell>
          <cell r="M89">
            <v>1.05776</v>
          </cell>
          <cell r="N89">
            <v>1.04</v>
          </cell>
        </row>
        <row r="90">
          <cell r="J90">
            <v>1.06229</v>
          </cell>
          <cell r="M90">
            <v>0.97082000000000002</v>
          </cell>
          <cell r="N90">
            <v>1.07</v>
          </cell>
        </row>
        <row r="91">
          <cell r="J91">
            <v>1.0325</v>
          </cell>
          <cell r="M91">
            <v>0.94933999999999996</v>
          </cell>
          <cell r="N91">
            <v>1.1000000000000001</v>
          </cell>
        </row>
        <row r="92">
          <cell r="J92">
            <v>1.02528</v>
          </cell>
          <cell r="M92">
            <v>0.91537999999999997</v>
          </cell>
          <cell r="N92">
            <v>1.1399999999999999</v>
          </cell>
        </row>
        <row r="93">
          <cell r="J93">
            <v>1.0303500000000001</v>
          </cell>
          <cell r="M93">
            <v>0.92688000000000004</v>
          </cell>
          <cell r="N93">
            <v>1.1399999999999999</v>
          </cell>
        </row>
        <row r="94">
          <cell r="J94">
            <v>1.01677</v>
          </cell>
          <cell r="M94">
            <v>0.88458999999999999</v>
          </cell>
          <cell r="N94">
            <v>0.9</v>
          </cell>
        </row>
        <row r="95">
          <cell r="J95">
            <v>1.0406299999999999</v>
          </cell>
          <cell r="M95">
            <v>0.93689999999999996</v>
          </cell>
          <cell r="N95">
            <v>0.88</v>
          </cell>
        </row>
        <row r="96">
          <cell r="J96">
            <v>1.04145</v>
          </cell>
          <cell r="M96">
            <v>0.94193000000000005</v>
          </cell>
          <cell r="N96">
            <v>0.88</v>
          </cell>
        </row>
        <row r="97">
          <cell r="J97">
            <v>1.0350200000000001</v>
          </cell>
          <cell r="M97">
            <v>0.84001000000000003</v>
          </cell>
          <cell r="N97">
            <v>0.87</v>
          </cell>
        </row>
        <row r="98">
          <cell r="J98">
            <v>1.0314099999999999</v>
          </cell>
          <cell r="M98">
            <v>0.69574999999999998</v>
          </cell>
          <cell r="N98">
            <v>0.86</v>
          </cell>
        </row>
        <row r="99">
          <cell r="J99">
            <v>1.08162</v>
          </cell>
          <cell r="M99">
            <v>0.71992</v>
          </cell>
          <cell r="N99">
            <v>0.84</v>
          </cell>
        </row>
        <row r="100">
          <cell r="J100">
            <v>1.07562</v>
          </cell>
          <cell r="M100">
            <v>0.62597000000000003</v>
          </cell>
          <cell r="N100">
            <v>0.84</v>
          </cell>
        </row>
        <row r="101">
          <cell r="J101">
            <v>1.08762</v>
          </cell>
          <cell r="M101">
            <v>0.64200000000000002</v>
          </cell>
          <cell r="N101">
            <v>0.84</v>
          </cell>
        </row>
        <row r="102">
          <cell r="J102">
            <v>1.0841799999999999</v>
          </cell>
          <cell r="M102">
            <v>0.64198999999999995</v>
          </cell>
          <cell r="N102">
            <v>0.84</v>
          </cell>
        </row>
        <row r="103">
          <cell r="J103">
            <v>1.0548599999999999</v>
          </cell>
          <cell r="M103">
            <v>0.57625000000000004</v>
          </cell>
          <cell r="N103">
            <v>0.85</v>
          </cell>
        </row>
        <row r="104">
          <cell r="J104">
            <v>1.04722</v>
          </cell>
          <cell r="M104">
            <v>0.55386000000000002</v>
          </cell>
          <cell r="N104">
            <v>0.87</v>
          </cell>
        </row>
        <row r="105">
          <cell r="J105">
            <v>1.0519799999999999</v>
          </cell>
          <cell r="M105">
            <v>0.61270000000000002</v>
          </cell>
          <cell r="N105">
            <v>0.82</v>
          </cell>
        </row>
        <row r="106">
          <cell r="J106">
            <v>1.0647800000000001</v>
          </cell>
          <cell r="M106">
            <v>0.62692999999999999</v>
          </cell>
          <cell r="N106">
            <v>0.85</v>
          </cell>
        </row>
        <row r="107">
          <cell r="J107">
            <v>1.0643400000000001</v>
          </cell>
          <cell r="M107">
            <v>0.62688999999999995</v>
          </cell>
          <cell r="N107">
            <v>0.82</v>
          </cell>
        </row>
        <row r="108">
          <cell r="J108">
            <v>1.0707599999999999</v>
          </cell>
          <cell r="M108">
            <v>0.59140999999999999</v>
          </cell>
          <cell r="N108">
            <v>0.8</v>
          </cell>
        </row>
        <row r="109">
          <cell r="J109">
            <v>1.07979</v>
          </cell>
          <cell r="M109">
            <v>0.61795</v>
          </cell>
          <cell r="N109">
            <v>0.78</v>
          </cell>
        </row>
        <row r="110">
          <cell r="J110">
            <v>1.07073</v>
          </cell>
          <cell r="M110">
            <v>0.59128999999999998</v>
          </cell>
          <cell r="N110">
            <v>0.78</v>
          </cell>
        </row>
        <row r="111">
          <cell r="J111">
            <v>1.06891</v>
          </cell>
          <cell r="M111">
            <v>0.58957999999999999</v>
          </cell>
          <cell r="N111">
            <v>0.79</v>
          </cell>
        </row>
        <row r="112">
          <cell r="J112">
            <v>1.06135</v>
          </cell>
          <cell r="M112">
            <v>0.61778999999999995</v>
          </cell>
          <cell r="N112">
            <v>0.8</v>
          </cell>
        </row>
        <row r="113">
          <cell r="J113">
            <v>1.04691</v>
          </cell>
          <cell r="M113">
            <v>0.58942000000000005</v>
          </cell>
          <cell r="N113">
            <v>0.79</v>
          </cell>
        </row>
        <row r="114">
          <cell r="J114">
            <v>1.09615</v>
          </cell>
          <cell r="M114">
            <v>0.64959</v>
          </cell>
          <cell r="N114">
            <v>0.8</v>
          </cell>
        </row>
        <row r="115">
          <cell r="J115">
            <v>1.10321</v>
          </cell>
          <cell r="M115">
            <v>0.71306999999999998</v>
          </cell>
          <cell r="N115">
            <v>0.8</v>
          </cell>
        </row>
        <row r="116">
          <cell r="J116">
            <v>1.10378</v>
          </cell>
          <cell r="M116">
            <v>0.71857000000000004</v>
          </cell>
          <cell r="N116">
            <v>0.79</v>
          </cell>
        </row>
        <row r="117">
          <cell r="J117">
            <v>1.1369</v>
          </cell>
          <cell r="M117">
            <v>0.77203999999999995</v>
          </cell>
          <cell r="N117">
            <v>0.8</v>
          </cell>
        </row>
        <row r="118">
          <cell r="J118">
            <v>1.1379600000000001</v>
          </cell>
          <cell r="M118">
            <v>0.77214000000000005</v>
          </cell>
          <cell r="N118">
            <v>0.78</v>
          </cell>
        </row>
        <row r="119">
          <cell r="J119">
            <v>1.13384</v>
          </cell>
          <cell r="M119">
            <v>0.75170999999999999</v>
          </cell>
          <cell r="N119">
            <v>0.79</v>
          </cell>
        </row>
        <row r="120">
          <cell r="J120">
            <v>1.0735600000000001</v>
          </cell>
          <cell r="M120">
            <v>0.70782999999999996</v>
          </cell>
          <cell r="N120">
            <v>0.8</v>
          </cell>
        </row>
        <row r="121">
          <cell r="J121">
            <v>0.88656000000000001</v>
          </cell>
          <cell r="M121">
            <v>0.48859999999999998</v>
          </cell>
          <cell r="N121">
            <v>0.82</v>
          </cell>
        </row>
        <row r="122">
          <cell r="J122">
            <v>0.88817999999999997</v>
          </cell>
          <cell r="M122">
            <v>0.50524999999999998</v>
          </cell>
          <cell r="N122">
            <v>0.8</v>
          </cell>
        </row>
        <row r="123">
          <cell r="J123">
            <v>0.87533000000000005</v>
          </cell>
          <cell r="M123">
            <v>0.60668999999999995</v>
          </cell>
          <cell r="N123">
            <v>0.8</v>
          </cell>
        </row>
        <row r="124">
          <cell r="J124">
            <v>0.86951999999999996</v>
          </cell>
          <cell r="M124">
            <v>0.63331999999999999</v>
          </cell>
          <cell r="N124">
            <v>0.81</v>
          </cell>
        </row>
        <row r="125">
          <cell r="J125">
            <v>0.88066999999999995</v>
          </cell>
          <cell r="M125">
            <v>0.66359999999999997</v>
          </cell>
          <cell r="N125">
            <v>0.83</v>
          </cell>
        </row>
        <row r="126">
          <cell r="J126">
            <v>0.86865999999999999</v>
          </cell>
          <cell r="M126">
            <v>0.60109999999999997</v>
          </cell>
          <cell r="N126">
            <v>0.88</v>
          </cell>
        </row>
        <row r="127">
          <cell r="J127">
            <v>0.87356</v>
          </cell>
          <cell r="M127">
            <v>0.65493999999999997</v>
          </cell>
          <cell r="N127">
            <v>0.82</v>
          </cell>
        </row>
        <row r="128">
          <cell r="J128">
            <v>0.88270999999999999</v>
          </cell>
          <cell r="M128">
            <v>0.67486000000000002</v>
          </cell>
          <cell r="N128">
            <v>0.8</v>
          </cell>
        </row>
        <row r="129">
          <cell r="J129">
            <v>0.89014000000000004</v>
          </cell>
          <cell r="M129">
            <v>0.68689</v>
          </cell>
          <cell r="N129">
            <v>0.8</v>
          </cell>
        </row>
        <row r="130">
          <cell r="J130">
            <v>0.86819999999999997</v>
          </cell>
          <cell r="M130">
            <v>0.68001</v>
          </cell>
          <cell r="N130">
            <v>0.81</v>
          </cell>
        </row>
        <row r="131">
          <cell r="J131">
            <v>0.85792000000000002</v>
          </cell>
          <cell r="M131">
            <v>0.66166999999999998</v>
          </cell>
          <cell r="N131">
            <v>0.78</v>
          </cell>
        </row>
        <row r="132">
          <cell r="J132">
            <v>0.86034999999999995</v>
          </cell>
          <cell r="M132">
            <v>0.62736000000000003</v>
          </cell>
          <cell r="N132">
            <v>0.78</v>
          </cell>
        </row>
        <row r="133">
          <cell r="J133">
            <v>0.84560000000000002</v>
          </cell>
          <cell r="M133">
            <v>0.629</v>
          </cell>
          <cell r="N133">
            <v>0.8</v>
          </cell>
        </row>
        <row r="134">
          <cell r="J134">
            <v>0.83865000000000001</v>
          </cell>
          <cell r="M134">
            <v>0.61360999999999999</v>
          </cell>
          <cell r="N134">
            <v>0.85</v>
          </cell>
        </row>
        <row r="135">
          <cell r="J135">
            <v>0.81754000000000004</v>
          </cell>
          <cell r="M135">
            <v>0.63031000000000004</v>
          </cell>
          <cell r="N135">
            <v>0.87</v>
          </cell>
        </row>
        <row r="136">
          <cell r="J136">
            <v>0.81469000000000003</v>
          </cell>
          <cell r="M136">
            <v>0.65215999999999996</v>
          </cell>
          <cell r="N136">
            <v>0.85</v>
          </cell>
        </row>
        <row r="137">
          <cell r="J137">
            <v>0.83760000000000001</v>
          </cell>
          <cell r="M137">
            <v>0.59379999999999999</v>
          </cell>
          <cell r="N137">
            <v>0.81</v>
          </cell>
        </row>
        <row r="138">
          <cell r="J138">
            <v>0.83755999999999997</v>
          </cell>
          <cell r="M138">
            <v>0.51295999999999997</v>
          </cell>
          <cell r="N138">
            <v>0.8</v>
          </cell>
        </row>
        <row r="139">
          <cell r="J139">
            <v>0.86233000000000004</v>
          </cell>
          <cell r="M139">
            <v>0.57877999999999996</v>
          </cell>
          <cell r="N139">
            <v>0.81</v>
          </cell>
        </row>
        <row r="140">
          <cell r="J140">
            <v>0.86582999999999999</v>
          </cell>
          <cell r="M140">
            <v>0.55671999999999999</v>
          </cell>
          <cell r="N140">
            <v>0.82</v>
          </cell>
        </row>
        <row r="141">
          <cell r="J141">
            <v>0.84092999999999996</v>
          </cell>
          <cell r="M141">
            <v>0.80452000000000001</v>
          </cell>
          <cell r="N141">
            <v>0.82</v>
          </cell>
        </row>
        <row r="142">
          <cell r="J142">
            <v>0.84602999999999995</v>
          </cell>
          <cell r="M142">
            <v>0.82301000000000002</v>
          </cell>
          <cell r="N142">
            <v>0.8</v>
          </cell>
        </row>
        <row r="143">
          <cell r="J143">
            <v>0.84260999999999997</v>
          </cell>
          <cell r="M143">
            <v>0.86577000000000004</v>
          </cell>
          <cell r="N143">
            <v>0.78</v>
          </cell>
        </row>
        <row r="144">
          <cell r="J144">
            <v>0.84599999999999997</v>
          </cell>
          <cell r="M144">
            <v>0.87036999999999998</v>
          </cell>
          <cell r="N144">
            <v>0.79</v>
          </cell>
        </row>
        <row r="145">
          <cell r="J145">
            <v>0.81521999999999994</v>
          </cell>
          <cell r="M145">
            <v>0.85719999999999996</v>
          </cell>
          <cell r="N145">
            <v>0.86</v>
          </cell>
        </row>
        <row r="146">
          <cell r="J146">
            <v>0.82459000000000005</v>
          </cell>
          <cell r="M146">
            <v>0.88688999999999996</v>
          </cell>
          <cell r="N146">
            <v>0.8</v>
          </cell>
        </row>
        <row r="147">
          <cell r="J147">
            <v>0.86385999999999996</v>
          </cell>
          <cell r="M147">
            <v>0.91871000000000003</v>
          </cell>
          <cell r="N147">
            <v>0.78</v>
          </cell>
        </row>
        <row r="148">
          <cell r="J148">
            <v>0.87682000000000004</v>
          </cell>
          <cell r="M148">
            <v>0.94086000000000003</v>
          </cell>
          <cell r="N148">
            <v>0.78</v>
          </cell>
        </row>
        <row r="149">
          <cell r="J149">
            <v>0.86046</v>
          </cell>
          <cell r="M149">
            <v>0.93613000000000002</v>
          </cell>
          <cell r="N149">
            <v>0.79</v>
          </cell>
        </row>
        <row r="150">
          <cell r="J150">
            <v>0.82074999999999998</v>
          </cell>
          <cell r="M150">
            <v>0.91883000000000004</v>
          </cell>
          <cell r="N150">
            <v>0.79</v>
          </cell>
        </row>
        <row r="151">
          <cell r="J151">
            <v>0.82457999999999998</v>
          </cell>
          <cell r="M151">
            <v>0.93132999999999999</v>
          </cell>
          <cell r="N151">
            <v>0.77</v>
          </cell>
        </row>
        <row r="152">
          <cell r="J152">
            <v>0.86516999999999999</v>
          </cell>
          <cell r="M152">
            <v>0.75853000000000004</v>
          </cell>
          <cell r="N152">
            <v>0.76</v>
          </cell>
        </row>
        <row r="153">
          <cell r="J153">
            <v>0.83055000000000001</v>
          </cell>
          <cell r="M153">
            <v>0.79010999999999998</v>
          </cell>
          <cell r="N153">
            <v>0.76</v>
          </cell>
        </row>
        <row r="154">
          <cell r="J154">
            <v>0.84641</v>
          </cell>
          <cell r="M154">
            <v>0.78164</v>
          </cell>
          <cell r="N154">
            <v>0.76</v>
          </cell>
        </row>
        <row r="155">
          <cell r="J155">
            <v>0.85546999999999995</v>
          </cell>
          <cell r="M155">
            <v>0.80813999999999997</v>
          </cell>
          <cell r="N155">
            <v>0.76</v>
          </cell>
        </row>
        <row r="156">
          <cell r="J156">
            <v>0.86409999999999998</v>
          </cell>
          <cell r="M156">
            <v>0.78825999999999996</v>
          </cell>
          <cell r="N156">
            <v>0.79</v>
          </cell>
        </row>
        <row r="157">
          <cell r="J157">
            <v>0.85758000000000001</v>
          </cell>
          <cell r="M157">
            <v>0.83584999999999998</v>
          </cell>
          <cell r="N157">
            <v>0.55000000000000004</v>
          </cell>
        </row>
        <row r="158">
          <cell r="J158">
            <v>0.90022999999999997</v>
          </cell>
          <cell r="M158">
            <v>0.95535999999999999</v>
          </cell>
          <cell r="N158">
            <v>0.55000000000000004</v>
          </cell>
        </row>
        <row r="159">
          <cell r="J159">
            <v>0.90464</v>
          </cell>
          <cell r="M159">
            <v>0.97023999999999999</v>
          </cell>
          <cell r="N159">
            <v>0.52</v>
          </cell>
        </row>
        <row r="160">
          <cell r="J160">
            <v>0.89195000000000002</v>
          </cell>
          <cell r="M160">
            <v>0.91437000000000002</v>
          </cell>
          <cell r="N160">
            <v>0.52</v>
          </cell>
        </row>
        <row r="161">
          <cell r="J161">
            <v>0.90110000000000001</v>
          </cell>
          <cell r="M161">
            <v>0.97094999999999998</v>
          </cell>
          <cell r="N161">
            <v>0.52</v>
          </cell>
        </row>
        <row r="162">
          <cell r="J162">
            <v>0.87151000000000001</v>
          </cell>
          <cell r="M162">
            <v>0.98960999999999999</v>
          </cell>
          <cell r="N162">
            <v>0.52</v>
          </cell>
        </row>
        <row r="163">
          <cell r="J163">
            <v>0.77066999999999997</v>
          </cell>
          <cell r="M163">
            <v>0.89868000000000003</v>
          </cell>
          <cell r="N163">
            <v>0.52</v>
          </cell>
        </row>
        <row r="164">
          <cell r="J164">
            <v>0.76456000000000002</v>
          </cell>
          <cell r="M164">
            <v>0.93520999999999999</v>
          </cell>
          <cell r="N164">
            <v>0.52</v>
          </cell>
        </row>
        <row r="165">
          <cell r="J165">
            <v>0.76876</v>
          </cell>
          <cell r="M165">
            <v>0.99094000000000004</v>
          </cell>
          <cell r="N165">
            <v>0.52</v>
          </cell>
        </row>
        <row r="166">
          <cell r="J166">
            <v>0.81533</v>
          </cell>
          <cell r="M166">
            <v>0.99397999999999997</v>
          </cell>
          <cell r="N166">
            <v>0.51</v>
          </cell>
        </row>
        <row r="167">
          <cell r="J167">
            <v>0.85387000000000002</v>
          </cell>
          <cell r="M167">
            <v>1.1437999999999999</v>
          </cell>
          <cell r="N167">
            <v>0.52</v>
          </cell>
        </row>
        <row r="168">
          <cell r="J168">
            <v>0.82157000000000002</v>
          </cell>
          <cell r="M168">
            <v>0.92971999999999999</v>
          </cell>
          <cell r="N168">
            <v>0.55000000000000004</v>
          </cell>
        </row>
        <row r="169">
          <cell r="J169">
            <v>0.77719000000000005</v>
          </cell>
          <cell r="M169">
            <v>0.83453999999999995</v>
          </cell>
          <cell r="N169">
            <v>0.52</v>
          </cell>
        </row>
        <row r="170">
          <cell r="J170">
            <v>0.75807999999999998</v>
          </cell>
          <cell r="M170">
            <v>0.78676000000000001</v>
          </cell>
          <cell r="N170">
            <v>0.54</v>
          </cell>
        </row>
        <row r="171">
          <cell r="J171">
            <v>0.78097000000000005</v>
          </cell>
          <cell r="M171">
            <v>0.84716999999999998</v>
          </cell>
          <cell r="N171">
            <v>0.51</v>
          </cell>
        </row>
        <row r="172">
          <cell r="J172">
            <v>0.79120000000000001</v>
          </cell>
          <cell r="M172">
            <v>0.88063000000000002</v>
          </cell>
          <cell r="N172">
            <v>0.5</v>
          </cell>
        </row>
        <row r="173">
          <cell r="J173">
            <v>0.79339999999999999</v>
          </cell>
          <cell r="M173">
            <v>0.83126999999999995</v>
          </cell>
          <cell r="N173">
            <v>0.51</v>
          </cell>
        </row>
        <row r="174">
          <cell r="J174">
            <v>0.79000999999999999</v>
          </cell>
          <cell r="M174">
            <v>0.81999</v>
          </cell>
          <cell r="N174">
            <v>0.53</v>
          </cell>
        </row>
        <row r="175">
          <cell r="J175">
            <v>0.79718</v>
          </cell>
          <cell r="M175">
            <v>0.83750000000000002</v>
          </cell>
          <cell r="N175">
            <v>0.55000000000000004</v>
          </cell>
        </row>
        <row r="176">
          <cell r="J176">
            <v>0.81428</v>
          </cell>
          <cell r="M176">
            <v>0.83067999999999997</v>
          </cell>
          <cell r="N176">
            <v>0.57999999999999996</v>
          </cell>
        </row>
        <row r="177">
          <cell r="J177">
            <v>0.80096000000000001</v>
          </cell>
          <cell r="M177">
            <v>0.83272000000000002</v>
          </cell>
          <cell r="N177">
            <v>0.54</v>
          </cell>
        </row>
        <row r="178">
          <cell r="J178">
            <v>0.79181000000000001</v>
          </cell>
          <cell r="M178">
            <v>0.79608999999999996</v>
          </cell>
          <cell r="N178">
            <v>0.55000000000000004</v>
          </cell>
        </row>
        <row r="179">
          <cell r="J179">
            <v>0.78539999999999999</v>
          </cell>
          <cell r="M179">
            <v>0.81794999999999995</v>
          </cell>
          <cell r="N179">
            <v>0.56000000000000005</v>
          </cell>
        </row>
        <row r="180">
          <cell r="J180">
            <v>0.78352999999999995</v>
          </cell>
          <cell r="M180">
            <v>0.81486999999999998</v>
          </cell>
          <cell r="N180">
            <v>0.57999999999999996</v>
          </cell>
        </row>
        <row r="181">
          <cell r="J181">
            <v>0.76771</v>
          </cell>
          <cell r="M181">
            <v>0.80254000000000003</v>
          </cell>
          <cell r="N181">
            <v>0.53</v>
          </cell>
        </row>
        <row r="182">
          <cell r="J182">
            <v>0.78271000000000002</v>
          </cell>
          <cell r="M182">
            <v>1.50539</v>
          </cell>
          <cell r="N182">
            <v>0.54</v>
          </cell>
        </row>
        <row r="183">
          <cell r="J183">
            <v>0.78539000000000003</v>
          </cell>
          <cell r="M183">
            <v>0.99638000000000004</v>
          </cell>
          <cell r="N183">
            <v>0.55000000000000004</v>
          </cell>
        </row>
        <row r="184">
          <cell r="J184">
            <v>0.80644000000000005</v>
          </cell>
          <cell r="M184">
            <v>1.04338</v>
          </cell>
          <cell r="N184">
            <v>0.55000000000000004</v>
          </cell>
        </row>
        <row r="185">
          <cell r="J185">
            <v>0.85138000000000003</v>
          </cell>
          <cell r="M185">
            <v>1.0345500000000001</v>
          </cell>
          <cell r="N185">
            <v>0.56000000000000005</v>
          </cell>
        </row>
        <row r="186">
          <cell r="J186">
            <v>0.80608999999999997</v>
          </cell>
          <cell r="M186">
            <v>0.99887999999999999</v>
          </cell>
          <cell r="N186">
            <v>0.56999999999999995</v>
          </cell>
        </row>
        <row r="187">
          <cell r="J187">
            <v>0.79930000000000001</v>
          </cell>
          <cell r="M187">
            <v>1.0235799999999999</v>
          </cell>
          <cell r="N187">
            <v>0.59</v>
          </cell>
        </row>
        <row r="188">
          <cell r="J188">
            <v>0.80525999999999998</v>
          </cell>
          <cell r="M188">
            <v>1.13029</v>
          </cell>
          <cell r="N188">
            <v>0.55000000000000004</v>
          </cell>
        </row>
        <row r="189">
          <cell r="J189">
            <v>0.85870000000000002</v>
          </cell>
          <cell r="M189">
            <v>1.23708</v>
          </cell>
          <cell r="N189">
            <v>0.55000000000000004</v>
          </cell>
        </row>
        <row r="190">
          <cell r="J190">
            <v>0.87082999999999999</v>
          </cell>
          <cell r="M190">
            <v>1.26142</v>
          </cell>
          <cell r="N190">
            <v>0.56999999999999995</v>
          </cell>
        </row>
        <row r="191">
          <cell r="J191">
            <v>0.82433000000000001</v>
          </cell>
          <cell r="M191">
            <v>1.22733</v>
          </cell>
          <cell r="N191">
            <v>0.56999999999999995</v>
          </cell>
        </row>
        <row r="192">
          <cell r="J192">
            <v>0.81006</v>
          </cell>
          <cell r="M192">
            <v>1.1975499999999999</v>
          </cell>
          <cell r="N192">
            <v>0.56000000000000005</v>
          </cell>
        </row>
        <row r="193">
          <cell r="J193">
            <v>0.78895999999999999</v>
          </cell>
          <cell r="M193">
            <v>1.0924199999999999</v>
          </cell>
          <cell r="N193">
            <v>0.52</v>
          </cell>
        </row>
        <row r="194">
          <cell r="J194">
            <v>0.81079000000000001</v>
          </cell>
          <cell r="M194">
            <v>1.0624199999999999</v>
          </cell>
          <cell r="N194">
            <v>0.53</v>
          </cell>
        </row>
        <row r="195">
          <cell r="J195">
            <v>0.81228</v>
          </cell>
          <cell r="M195">
            <v>1.07576</v>
          </cell>
          <cell r="N195">
            <v>0.56999999999999995</v>
          </cell>
        </row>
        <row r="196">
          <cell r="J196">
            <v>0.84274000000000004</v>
          </cell>
          <cell r="M196">
            <v>1.16699</v>
          </cell>
          <cell r="N196">
            <v>0.63</v>
          </cell>
        </row>
        <row r="197">
          <cell r="J197">
            <v>0.81679000000000002</v>
          </cell>
          <cell r="M197">
            <v>1.1350800000000001</v>
          </cell>
          <cell r="N197">
            <v>0.61</v>
          </cell>
        </row>
        <row r="198">
          <cell r="J198">
            <v>0.83231999999999995</v>
          </cell>
          <cell r="M198">
            <v>1.2305699999999999</v>
          </cell>
          <cell r="N198">
            <v>0.59</v>
          </cell>
        </row>
        <row r="199">
          <cell r="J199">
            <v>0.82340999999999998</v>
          </cell>
          <cell r="M199">
            <v>1.08151</v>
          </cell>
          <cell r="N199">
            <v>0.56000000000000005</v>
          </cell>
        </row>
        <row r="200">
          <cell r="J200">
            <v>0.79000999999999999</v>
          </cell>
          <cell r="M200">
            <v>0.98921999999999999</v>
          </cell>
          <cell r="N200">
            <v>0.54</v>
          </cell>
        </row>
        <row r="201">
          <cell r="J201">
            <v>0.79710000000000003</v>
          </cell>
          <cell r="M201">
            <v>0.85052000000000005</v>
          </cell>
          <cell r="N201">
            <v>0.53</v>
          </cell>
        </row>
        <row r="202">
          <cell r="J202">
            <v>0.79800000000000004</v>
          </cell>
          <cell r="M202">
            <v>0.91064999999999996</v>
          </cell>
          <cell r="N202">
            <v>0.56000000000000005</v>
          </cell>
        </row>
        <row r="203">
          <cell r="J203">
            <v>0.80778000000000005</v>
          </cell>
          <cell r="M203">
            <v>0.89407999999999999</v>
          </cell>
          <cell r="N203">
            <v>0.56999999999999995</v>
          </cell>
        </row>
        <row r="204">
          <cell r="J204">
            <v>0.84206000000000003</v>
          </cell>
          <cell r="M204">
            <v>0.96908000000000005</v>
          </cell>
          <cell r="N204">
            <v>0.57999999999999996</v>
          </cell>
        </row>
        <row r="205">
          <cell r="J205">
            <v>0.81918000000000002</v>
          </cell>
          <cell r="M205">
            <v>1.0491600000000001</v>
          </cell>
          <cell r="N205">
            <v>0.6</v>
          </cell>
        </row>
        <row r="206">
          <cell r="J206">
            <v>0.81540999999999997</v>
          </cell>
          <cell r="M206">
            <v>0.83353999999999995</v>
          </cell>
          <cell r="N206">
            <v>0.54</v>
          </cell>
        </row>
        <row r="207">
          <cell r="J207">
            <v>0.80411999999999995</v>
          </cell>
          <cell r="M207">
            <v>0.78015000000000001</v>
          </cell>
          <cell r="N207">
            <v>0.52</v>
          </cell>
        </row>
        <row r="208">
          <cell r="J208">
            <v>0.82637000000000005</v>
          </cell>
          <cell r="M208">
            <v>0.82686000000000004</v>
          </cell>
          <cell r="N208">
            <v>0.55000000000000004</v>
          </cell>
        </row>
        <row r="209">
          <cell r="J209">
            <v>0.79081999999999997</v>
          </cell>
          <cell r="M209">
            <v>0.78713</v>
          </cell>
          <cell r="N209">
            <v>0.57999999999999996</v>
          </cell>
        </row>
        <row r="210">
          <cell r="J210">
            <v>0.81598999999999999</v>
          </cell>
          <cell r="M210">
            <v>0.79451000000000005</v>
          </cell>
          <cell r="N210">
            <v>0.55000000000000004</v>
          </cell>
        </row>
        <row r="211">
          <cell r="J211">
            <v>0.81140999999999996</v>
          </cell>
          <cell r="M211">
            <v>0.77478999999999998</v>
          </cell>
          <cell r="N211">
            <v>0.54</v>
          </cell>
        </row>
        <row r="212">
          <cell r="J212">
            <v>0.75661</v>
          </cell>
          <cell r="M212">
            <v>0.76939000000000002</v>
          </cell>
          <cell r="N212">
            <v>0.5</v>
          </cell>
        </row>
        <row r="213">
          <cell r="J213">
            <v>0.75702000000000003</v>
          </cell>
          <cell r="M213">
            <v>0.81544000000000005</v>
          </cell>
          <cell r="N213">
            <v>0.5</v>
          </cell>
        </row>
        <row r="214">
          <cell r="J214">
            <v>0.76980000000000004</v>
          </cell>
          <cell r="M214">
            <v>0.81223000000000001</v>
          </cell>
          <cell r="N214">
            <v>0.51</v>
          </cell>
        </row>
        <row r="215">
          <cell r="J215">
            <v>0.76400000000000001</v>
          </cell>
          <cell r="M215">
            <v>0.69152000000000002</v>
          </cell>
          <cell r="N215">
            <v>0.53</v>
          </cell>
        </row>
        <row r="216">
          <cell r="J216">
            <v>0.78966000000000003</v>
          </cell>
          <cell r="M216">
            <v>0.58821000000000001</v>
          </cell>
          <cell r="N216">
            <v>0.54</v>
          </cell>
        </row>
        <row r="217">
          <cell r="J217">
            <v>0.72297999999999996</v>
          </cell>
          <cell r="M217">
            <v>0.53352999999999995</v>
          </cell>
          <cell r="N217">
            <v>0.52</v>
          </cell>
        </row>
        <row r="218">
          <cell r="J218">
            <v>0.69330000000000003</v>
          </cell>
          <cell r="M218">
            <v>0.59589999999999999</v>
          </cell>
          <cell r="N218">
            <v>0.28000000000000003</v>
          </cell>
        </row>
        <row r="219">
          <cell r="J219">
            <v>0.72635000000000005</v>
          </cell>
          <cell r="M219">
            <v>0.57547999999999999</v>
          </cell>
          <cell r="N219">
            <v>0.3</v>
          </cell>
        </row>
        <row r="220">
          <cell r="J220">
            <v>0.66705000000000003</v>
          </cell>
          <cell r="M220">
            <v>0.57908999999999999</v>
          </cell>
          <cell r="N220">
            <v>0.33</v>
          </cell>
        </row>
        <row r="221">
          <cell r="J221">
            <v>0.66701999999999995</v>
          </cell>
          <cell r="M221">
            <v>0.61719999999999997</v>
          </cell>
          <cell r="N221">
            <v>0.32</v>
          </cell>
        </row>
        <row r="222">
          <cell r="J222">
            <v>0.69160999999999995</v>
          </cell>
          <cell r="M222">
            <v>0.99795999999999996</v>
          </cell>
          <cell r="N222">
            <v>0.28000000000000003</v>
          </cell>
        </row>
        <row r="223">
          <cell r="J223">
            <v>0.85819999999999996</v>
          </cell>
          <cell r="M223">
            <v>0.86987000000000003</v>
          </cell>
          <cell r="N223">
            <v>0.28000000000000003</v>
          </cell>
        </row>
        <row r="224">
          <cell r="J224">
            <v>0.91718999999999995</v>
          </cell>
          <cell r="M224">
            <v>1.1341000000000001</v>
          </cell>
          <cell r="N224">
            <v>0.28000000000000003</v>
          </cell>
        </row>
        <row r="225">
          <cell r="J225">
            <v>0.91718</v>
          </cell>
          <cell r="M225">
            <v>1.1269199999999999</v>
          </cell>
          <cell r="N225">
            <v>0.28000000000000003</v>
          </cell>
        </row>
        <row r="226">
          <cell r="J226">
            <v>0.91717000000000004</v>
          </cell>
          <cell r="M226">
            <v>1.1125799999999999</v>
          </cell>
          <cell r="N226">
            <v>0.28000000000000003</v>
          </cell>
        </row>
        <row r="227">
          <cell r="J227">
            <v>0.89842</v>
          </cell>
          <cell r="M227">
            <v>1.1004499999999999</v>
          </cell>
          <cell r="N227">
            <v>0.28000000000000003</v>
          </cell>
        </row>
        <row r="228">
          <cell r="J228">
            <v>0.86963000000000001</v>
          </cell>
          <cell r="M228">
            <v>1.0880399999999999</v>
          </cell>
          <cell r="N228">
            <v>0.3</v>
          </cell>
        </row>
        <row r="229">
          <cell r="J229">
            <v>0.84657000000000004</v>
          </cell>
          <cell r="M229">
            <v>1.0006299999999999</v>
          </cell>
          <cell r="N229">
            <v>0.27</v>
          </cell>
        </row>
        <row r="230">
          <cell r="J230">
            <v>0.81752999999999998</v>
          </cell>
          <cell r="M230">
            <v>0.99095999999999995</v>
          </cell>
          <cell r="N230">
            <v>0.28000000000000003</v>
          </cell>
        </row>
        <row r="231">
          <cell r="J231">
            <v>0.81362999999999996</v>
          </cell>
          <cell r="M231">
            <v>1.04192</v>
          </cell>
          <cell r="N231">
            <v>0.28999999999999998</v>
          </cell>
        </row>
        <row r="232">
          <cell r="J232">
            <v>0.80239000000000005</v>
          </cell>
          <cell r="M232">
            <v>0.96442000000000005</v>
          </cell>
          <cell r="N232">
            <v>0.28999999999999998</v>
          </cell>
        </row>
        <row r="233">
          <cell r="J233">
            <v>0.78049000000000002</v>
          </cell>
          <cell r="M233">
            <v>1.00932</v>
          </cell>
          <cell r="N233">
            <v>0.26</v>
          </cell>
        </row>
        <row r="234">
          <cell r="J234">
            <v>0.74851000000000001</v>
          </cell>
          <cell r="M234">
            <v>0.83155000000000001</v>
          </cell>
          <cell r="N234">
            <v>0.27</v>
          </cell>
        </row>
        <row r="235">
          <cell r="J235">
            <v>0.74526000000000003</v>
          </cell>
          <cell r="M235">
            <v>0.77361999999999997</v>
          </cell>
          <cell r="N235">
            <v>0.28999999999999998</v>
          </cell>
        </row>
        <row r="236">
          <cell r="J236">
            <v>0.71220000000000006</v>
          </cell>
          <cell r="M236">
            <v>0.76758000000000004</v>
          </cell>
          <cell r="N236">
            <v>0.31</v>
          </cell>
        </row>
        <row r="237">
          <cell r="J237">
            <v>0.69533</v>
          </cell>
          <cell r="M237">
            <v>0.88517000000000001</v>
          </cell>
          <cell r="N237">
            <v>0.33</v>
          </cell>
        </row>
        <row r="238">
          <cell r="J238">
            <v>0.70657999999999999</v>
          </cell>
          <cell r="M238">
            <v>0.98160000000000003</v>
          </cell>
          <cell r="N238">
            <v>0.34</v>
          </cell>
        </row>
        <row r="239">
          <cell r="J239">
            <v>0.71126999999999996</v>
          </cell>
          <cell r="M239">
            <v>1.02373</v>
          </cell>
          <cell r="N239">
            <v>0.35</v>
          </cell>
        </row>
        <row r="240">
          <cell r="J240">
            <v>0.69305000000000005</v>
          </cell>
          <cell r="M240">
            <v>1.0084900000000001</v>
          </cell>
          <cell r="N240">
            <v>0.38</v>
          </cell>
        </row>
        <row r="241">
          <cell r="J241">
            <v>0.66805999999999999</v>
          </cell>
          <cell r="M241">
            <v>1.03525</v>
          </cell>
          <cell r="N241">
            <v>0.35</v>
          </cell>
        </row>
        <row r="242">
          <cell r="J242">
            <v>0.62690000000000001</v>
          </cell>
          <cell r="M242">
            <v>0.89446000000000003</v>
          </cell>
          <cell r="N242">
            <v>0.34</v>
          </cell>
        </row>
        <row r="243">
          <cell r="J243">
            <v>0.20648</v>
          </cell>
          <cell r="M243">
            <v>0.22824</v>
          </cell>
          <cell r="N243">
            <v>0.34</v>
          </cell>
        </row>
        <row r="244">
          <cell r="J244">
            <v>0.24685000000000001</v>
          </cell>
          <cell r="M244">
            <v>0.42418</v>
          </cell>
          <cell r="N244">
            <v>0.36</v>
          </cell>
        </row>
        <row r="245">
          <cell r="J245">
            <v>0.25316</v>
          </cell>
          <cell r="M245">
            <v>0.29493999999999998</v>
          </cell>
          <cell r="N245">
            <v>0.38</v>
          </cell>
        </row>
        <row r="246">
          <cell r="J246">
            <v>0.25179000000000001</v>
          </cell>
          <cell r="M246">
            <v>0.24709999999999999</v>
          </cell>
          <cell r="N246">
            <v>0.34</v>
          </cell>
        </row>
        <row r="247">
          <cell r="J247">
            <v>0.25596999999999998</v>
          </cell>
          <cell r="M247">
            <v>0.20635999999999999</v>
          </cell>
          <cell r="N247">
            <v>0.34</v>
          </cell>
        </row>
        <row r="248">
          <cell r="J248">
            <v>0.25828000000000001</v>
          </cell>
          <cell r="M248">
            <v>0.32212000000000002</v>
          </cell>
          <cell r="N248">
            <v>0.38</v>
          </cell>
        </row>
        <row r="249">
          <cell r="J249">
            <v>0.25757999999999998</v>
          </cell>
          <cell r="M249">
            <v>0.32701999999999998</v>
          </cell>
          <cell r="N249">
            <v>0.35</v>
          </cell>
        </row>
        <row r="250">
          <cell r="J250">
            <v>0.21092</v>
          </cell>
          <cell r="M250">
            <v>0.38488</v>
          </cell>
          <cell r="N250">
            <v>0.39</v>
          </cell>
        </row>
        <row r="251">
          <cell r="J251">
            <v>0.23729</v>
          </cell>
          <cell r="M251">
            <v>0.31774999999999998</v>
          </cell>
          <cell r="N251">
            <v>0.36</v>
          </cell>
        </row>
        <row r="252">
          <cell r="J252">
            <v>0.22819</v>
          </cell>
          <cell r="M252">
            <v>0.31528</v>
          </cell>
          <cell r="N252">
            <v>0.33</v>
          </cell>
        </row>
        <row r="253">
          <cell r="J253">
            <v>0.22749</v>
          </cell>
          <cell r="M253">
            <v>0.17624000000000001</v>
          </cell>
          <cell r="N253">
            <v>0.35</v>
          </cell>
        </row>
        <row r="254">
          <cell r="J254">
            <v>0.17052999999999999</v>
          </cell>
          <cell r="M254">
            <v>0.17152000000000001</v>
          </cell>
          <cell r="N254">
            <v>0.31</v>
          </cell>
        </row>
        <row r="255">
          <cell r="J255">
            <v>0.17885000000000001</v>
          </cell>
          <cell r="M255">
            <v>0.16408</v>
          </cell>
          <cell r="N255">
            <v>0.33</v>
          </cell>
        </row>
        <row r="256">
          <cell r="J256">
            <v>0.18024999999999999</v>
          </cell>
          <cell r="M256">
            <v>0.12345</v>
          </cell>
          <cell r="N256">
            <v>0.32</v>
          </cell>
        </row>
        <row r="257">
          <cell r="J257">
            <v>0.13791</v>
          </cell>
          <cell r="M257">
            <v>-7.5230000000000005E-2</v>
          </cell>
          <cell r="N257">
            <v>0.35</v>
          </cell>
        </row>
        <row r="258">
          <cell r="J258">
            <v>0.14831</v>
          </cell>
          <cell r="M258">
            <v>-5.8400000000000001E-2</v>
          </cell>
          <cell r="N258">
            <v>0.38</v>
          </cell>
        </row>
        <row r="259">
          <cell r="J259">
            <v>0.15845999999999999</v>
          </cell>
          <cell r="M259">
            <v>-3.2200000000000002E-3</v>
          </cell>
          <cell r="N259">
            <v>0.38</v>
          </cell>
        </row>
        <row r="260">
          <cell r="J260">
            <v>0.13725999999999999</v>
          </cell>
          <cell r="M260">
            <v>0.11405</v>
          </cell>
          <cell r="N260">
            <v>0.41</v>
          </cell>
        </row>
        <row r="261">
          <cell r="J261">
            <v>0.15246999999999999</v>
          </cell>
          <cell r="M261">
            <v>0.11182</v>
          </cell>
          <cell r="N261">
            <v>0.39</v>
          </cell>
        </row>
        <row r="262">
          <cell r="J262">
            <v>0.14621000000000001</v>
          </cell>
          <cell r="M262">
            <v>0.11457000000000001</v>
          </cell>
          <cell r="N262">
            <v>0.37</v>
          </cell>
        </row>
        <row r="263">
          <cell r="J263">
            <v>0.13421</v>
          </cell>
          <cell r="M263">
            <v>5.373E-2</v>
          </cell>
          <cell r="N263">
            <v>0.39</v>
          </cell>
        </row>
        <row r="264">
          <cell r="J264">
            <v>0.12984999999999999</v>
          </cell>
          <cell r="M264">
            <v>-0.59240000000000004</v>
          </cell>
          <cell r="N264">
            <v>0.44</v>
          </cell>
        </row>
        <row r="265">
          <cell r="J265">
            <v>8.1519999999999995E-2</v>
          </cell>
          <cell r="M265">
            <v>-1.1124000000000001</v>
          </cell>
          <cell r="N265">
            <v>0.45</v>
          </cell>
        </row>
        <row r="266">
          <cell r="J266">
            <v>-9.4199999999999996E-3</v>
          </cell>
          <cell r="M266">
            <v>-0.91588999999999998</v>
          </cell>
          <cell r="N266">
            <v>0.48</v>
          </cell>
        </row>
        <row r="267">
          <cell r="J267">
            <v>1.0030000000000001E-2</v>
          </cell>
          <cell r="M267">
            <v>-0.22708</v>
          </cell>
          <cell r="N267">
            <v>0.42</v>
          </cell>
        </row>
        <row r="268">
          <cell r="J268">
            <v>6.2300000000000003E-3</v>
          </cell>
          <cell r="M268">
            <v>-8.7239999999999998E-2</v>
          </cell>
          <cell r="N268">
            <v>0.68</v>
          </cell>
        </row>
        <row r="269">
          <cell r="J269">
            <v>-3.2299999999999998E-3</v>
          </cell>
          <cell r="M269">
            <v>-0.10532</v>
          </cell>
          <cell r="N269">
            <v>0.56000000000000005</v>
          </cell>
        </row>
        <row r="270">
          <cell r="J270">
            <v>3.934E-2</v>
          </cell>
          <cell r="M270">
            <v>-3.2199999999999999E-2</v>
          </cell>
          <cell r="N270">
            <v>0.51</v>
          </cell>
        </row>
        <row r="271">
          <cell r="J271">
            <v>3.5060000000000001E-2</v>
          </cell>
          <cell r="M271">
            <v>-0.11285000000000001</v>
          </cell>
          <cell r="N271">
            <v>0.47</v>
          </cell>
        </row>
        <row r="272">
          <cell r="J272">
            <v>3.712E-2</v>
          </cell>
          <cell r="M272">
            <v>-0.13571</v>
          </cell>
          <cell r="N272">
            <v>0.37</v>
          </cell>
        </row>
        <row r="273">
          <cell r="J273">
            <v>1.6629999999999999E-2</v>
          </cell>
          <cell r="M273">
            <v>-0.15348999999999999</v>
          </cell>
          <cell r="N273">
            <v>0.38</v>
          </cell>
        </row>
        <row r="274">
          <cell r="J274">
            <v>2.2700000000000001E-2</v>
          </cell>
          <cell r="M274">
            <v>-0.22900000000000001</v>
          </cell>
          <cell r="N274">
            <v>0.35</v>
          </cell>
        </row>
        <row r="275">
          <cell r="J275">
            <v>4.7739999999999998E-2</v>
          </cell>
          <cell r="M275">
            <v>-0.32816000000000001</v>
          </cell>
          <cell r="N275">
            <v>0.33</v>
          </cell>
        </row>
        <row r="276">
          <cell r="J276">
            <v>6.2950000000000006E-2</v>
          </cell>
          <cell r="M276">
            <v>-0.44989000000000001</v>
          </cell>
          <cell r="N276">
            <v>0.33</v>
          </cell>
        </row>
        <row r="277">
          <cell r="J277">
            <v>6.4280000000000004E-2</v>
          </cell>
          <cell r="M277">
            <v>-0.45451999999999998</v>
          </cell>
          <cell r="N277">
            <v>0.34</v>
          </cell>
        </row>
        <row r="278">
          <cell r="J278">
            <v>5.5E-2</v>
          </cell>
          <cell r="M278">
            <v>-0.46611999999999998</v>
          </cell>
          <cell r="N278">
            <v>0.38</v>
          </cell>
        </row>
        <row r="279">
          <cell r="J279">
            <v>5.7009999999999998E-2</v>
          </cell>
          <cell r="M279">
            <v>-0.42032999999999998</v>
          </cell>
          <cell r="N279">
            <v>0.41</v>
          </cell>
        </row>
        <row r="280">
          <cell r="J280">
            <v>7.9469999999999999E-2</v>
          </cell>
          <cell r="M280">
            <v>-0.34727999999999998</v>
          </cell>
          <cell r="N280">
            <v>0.38</v>
          </cell>
        </row>
        <row r="281">
          <cell r="J281">
            <v>0.10936</v>
          </cell>
          <cell r="M281">
            <v>-0.31086999999999998</v>
          </cell>
          <cell r="N281">
            <v>0.38</v>
          </cell>
        </row>
        <row r="282">
          <cell r="J282">
            <v>8.6309999999999998E-2</v>
          </cell>
          <cell r="M282">
            <v>-0.24354000000000001</v>
          </cell>
          <cell r="N282">
            <v>0.39</v>
          </cell>
        </row>
        <row r="283">
          <cell r="J283">
            <v>0.13628999999999999</v>
          </cell>
          <cell r="M283">
            <v>-9.3369999999999995E-2</v>
          </cell>
          <cell r="N283">
            <v>0.4</v>
          </cell>
        </row>
        <row r="284">
          <cell r="J284">
            <v>-9.7390000000000004E-2</v>
          </cell>
          <cell r="M284">
            <v>-0.91840999999999995</v>
          </cell>
          <cell r="N284">
            <v>0.38</v>
          </cell>
        </row>
        <row r="285">
          <cell r="J285">
            <v>3.8370000000000001E-2</v>
          </cell>
          <cell r="M285">
            <v>-0.35893000000000003</v>
          </cell>
          <cell r="N285">
            <v>0.36</v>
          </cell>
        </row>
        <row r="286">
          <cell r="J286">
            <v>4.5060000000000003E-2</v>
          </cell>
          <cell r="M286">
            <v>-0.37086000000000002</v>
          </cell>
          <cell r="N286">
            <v>0.36</v>
          </cell>
        </row>
        <row r="287">
          <cell r="J287">
            <v>7.6230000000000006E-2</v>
          </cell>
          <cell r="M287">
            <v>-0.42553000000000002</v>
          </cell>
          <cell r="N287">
            <v>0.37</v>
          </cell>
        </row>
        <row r="288">
          <cell r="J288">
            <v>6.8640000000000007E-2</v>
          </cell>
          <cell r="M288">
            <v>-0.41709000000000002</v>
          </cell>
          <cell r="N288">
            <v>0.38</v>
          </cell>
        </row>
        <row r="289">
          <cell r="J289">
            <v>6.3909999999999995E-2</v>
          </cell>
          <cell r="M289">
            <v>-0.49129</v>
          </cell>
          <cell r="N289">
            <v>0.39</v>
          </cell>
        </row>
        <row r="290">
          <cell r="J290">
            <v>6.6299999999999998E-2</v>
          </cell>
          <cell r="M290">
            <v>-0.48886000000000002</v>
          </cell>
          <cell r="N290">
            <v>0.36</v>
          </cell>
        </row>
        <row r="291">
          <cell r="J291">
            <v>6.4710000000000004E-2</v>
          </cell>
          <cell r="M291">
            <v>-7.1150000000000005E-2</v>
          </cell>
          <cell r="N291">
            <v>0.36</v>
          </cell>
        </row>
        <row r="292">
          <cell r="J292">
            <v>0.10041</v>
          </cell>
          <cell r="M292">
            <v>-3.6139999999999999E-2</v>
          </cell>
          <cell r="N292">
            <v>0.37</v>
          </cell>
        </row>
        <row r="293">
          <cell r="J293">
            <v>0.11433</v>
          </cell>
          <cell r="M293">
            <v>-6.8360000000000004E-2</v>
          </cell>
          <cell r="N293">
            <v>0.36</v>
          </cell>
        </row>
        <row r="294">
          <cell r="J294">
            <v>0.1152</v>
          </cell>
          <cell r="M294">
            <v>-7.6850000000000002E-2</v>
          </cell>
          <cell r="N294">
            <v>0.36</v>
          </cell>
        </row>
        <row r="295">
          <cell r="J295">
            <v>0.11685</v>
          </cell>
          <cell r="M295">
            <v>-7.9829999999999998E-2</v>
          </cell>
          <cell r="N295">
            <v>0.32</v>
          </cell>
        </row>
        <row r="296">
          <cell r="J296">
            <v>0.11937</v>
          </cell>
          <cell r="M296">
            <v>-7.7009999999999995E-2</v>
          </cell>
          <cell r="N296">
            <v>0.35</v>
          </cell>
        </row>
        <row r="297">
          <cell r="J297">
            <v>0.13633999999999999</v>
          </cell>
          <cell r="M297">
            <v>-5.323E-2</v>
          </cell>
          <cell r="N297">
            <v>0.37</v>
          </cell>
        </row>
        <row r="298">
          <cell r="J298">
            <v>0.15412000000000001</v>
          </cell>
          <cell r="M298">
            <v>-9.4880000000000006E-2</v>
          </cell>
          <cell r="N298">
            <v>0.38</v>
          </cell>
        </row>
        <row r="299">
          <cell r="J299">
            <v>0.17508000000000001</v>
          </cell>
          <cell r="M299">
            <v>-7.4020000000000002E-2</v>
          </cell>
          <cell r="N299">
            <v>0.37</v>
          </cell>
        </row>
        <row r="300">
          <cell r="J300">
            <v>0.1837</v>
          </cell>
          <cell r="M300">
            <v>-4.7109999999999999E-2</v>
          </cell>
          <cell r="N300">
            <v>0.39</v>
          </cell>
        </row>
        <row r="301">
          <cell r="J301">
            <v>0.16796</v>
          </cell>
          <cell r="M301">
            <v>-0.11081000000000001</v>
          </cell>
          <cell r="N301">
            <v>0.39</v>
          </cell>
        </row>
        <row r="302">
          <cell r="J302">
            <v>0.14929999999999999</v>
          </cell>
          <cell r="M302">
            <v>-0.14149999999999999</v>
          </cell>
          <cell r="N302">
            <v>0.38</v>
          </cell>
        </row>
        <row r="303">
          <cell r="J303">
            <v>0.17499999999999999</v>
          </cell>
          <cell r="M303">
            <v>-0.14585000000000001</v>
          </cell>
          <cell r="N303">
            <v>0.37</v>
          </cell>
        </row>
        <row r="304">
          <cell r="J304">
            <v>0.13378999999999999</v>
          </cell>
          <cell r="M304">
            <v>-0.19732</v>
          </cell>
          <cell r="N304">
            <v>0.35</v>
          </cell>
        </row>
        <row r="305">
          <cell r="J305">
            <v>0.11695</v>
          </cell>
          <cell r="M305">
            <v>-0.15590000000000001</v>
          </cell>
          <cell r="N305">
            <v>0.35</v>
          </cell>
        </row>
        <row r="306">
          <cell r="J306">
            <v>0.19553000000000001</v>
          </cell>
          <cell r="M306">
            <v>-0.11047999999999999</v>
          </cell>
          <cell r="N306">
            <v>0.38</v>
          </cell>
        </row>
        <row r="307">
          <cell r="J307">
            <v>0.17369000000000001</v>
          </cell>
          <cell r="M307">
            <v>0.23832999999999999</v>
          </cell>
          <cell r="N307">
            <v>0.38</v>
          </cell>
        </row>
        <row r="308">
          <cell r="J308">
            <v>0.26268999999999998</v>
          </cell>
          <cell r="M308">
            <v>0.35876000000000002</v>
          </cell>
          <cell r="N308">
            <v>0.38</v>
          </cell>
        </row>
        <row r="309">
          <cell r="J309">
            <v>0.28286</v>
          </cell>
          <cell r="M309">
            <v>0.38451999999999997</v>
          </cell>
          <cell r="N309">
            <v>0.38</v>
          </cell>
        </row>
        <row r="310">
          <cell r="J310">
            <v>0.28360000000000002</v>
          </cell>
          <cell r="M310">
            <v>0.39484000000000002</v>
          </cell>
          <cell r="N310">
            <v>0.38</v>
          </cell>
        </row>
        <row r="311">
          <cell r="J311">
            <v>0.26701999999999998</v>
          </cell>
          <cell r="M311">
            <v>0.38194</v>
          </cell>
          <cell r="N311">
            <v>0.37</v>
          </cell>
        </row>
        <row r="312">
          <cell r="J312">
            <v>0.25506000000000001</v>
          </cell>
          <cell r="M312">
            <v>0.3301</v>
          </cell>
          <cell r="N312">
            <v>0.4</v>
          </cell>
        </row>
        <row r="313">
          <cell r="J313">
            <v>0.27881</v>
          </cell>
          <cell r="M313">
            <v>0.31936999999999999</v>
          </cell>
          <cell r="N313">
            <v>0.35</v>
          </cell>
        </row>
        <row r="314">
          <cell r="J314">
            <v>0.28892000000000001</v>
          </cell>
          <cell r="M314">
            <v>0.28021000000000001</v>
          </cell>
          <cell r="N314">
            <v>0.35</v>
          </cell>
        </row>
        <row r="315">
          <cell r="J315">
            <v>0.31591000000000002</v>
          </cell>
          <cell r="M315">
            <v>0.26441999999999999</v>
          </cell>
          <cell r="N315">
            <v>0.35</v>
          </cell>
        </row>
        <row r="316">
          <cell r="J316">
            <v>0.31447999999999998</v>
          </cell>
          <cell r="M316">
            <v>0.26955000000000001</v>
          </cell>
          <cell r="N316">
            <v>0.35</v>
          </cell>
        </row>
        <row r="317">
          <cell r="J317">
            <v>0.30706</v>
          </cell>
          <cell r="M317">
            <v>0.25407000000000002</v>
          </cell>
          <cell r="N317">
            <v>0.36</v>
          </cell>
        </row>
        <row r="318">
          <cell r="J318">
            <v>0.30053999999999997</v>
          </cell>
          <cell r="M318">
            <v>0.21742</v>
          </cell>
          <cell r="N318">
            <v>0.34</v>
          </cell>
        </row>
        <row r="319">
          <cell r="J319">
            <v>0.29915999999999998</v>
          </cell>
          <cell r="M319">
            <v>0.18096999999999999</v>
          </cell>
          <cell r="N319">
            <v>0.32</v>
          </cell>
        </row>
        <row r="320">
          <cell r="J320">
            <v>0.28860999999999998</v>
          </cell>
          <cell r="M320">
            <v>0.17041999999999999</v>
          </cell>
          <cell r="N320">
            <v>0.32</v>
          </cell>
        </row>
        <row r="321">
          <cell r="J321">
            <v>0.30492000000000002</v>
          </cell>
          <cell r="M321">
            <v>0.19628999999999999</v>
          </cell>
          <cell r="N321">
            <v>0.35</v>
          </cell>
        </row>
        <row r="322">
          <cell r="J322">
            <v>0.30853999999999998</v>
          </cell>
          <cell r="M322">
            <v>0.19628999999999999</v>
          </cell>
          <cell r="N322">
            <v>0.38</v>
          </cell>
        </row>
        <row r="323">
          <cell r="J323">
            <v>0.28050999999999998</v>
          </cell>
          <cell r="M323">
            <v>0.14681</v>
          </cell>
          <cell r="N323">
            <v>0.37</v>
          </cell>
        </row>
        <row r="324">
          <cell r="J324">
            <v>0.30127999999999999</v>
          </cell>
          <cell r="M324">
            <v>0.14435000000000001</v>
          </cell>
          <cell r="N324">
            <v>0.36</v>
          </cell>
        </row>
        <row r="325">
          <cell r="J325">
            <v>0.32157000000000002</v>
          </cell>
          <cell r="M325">
            <v>0.20213999999999999</v>
          </cell>
          <cell r="N325">
            <v>0.36</v>
          </cell>
        </row>
        <row r="326">
          <cell r="J326">
            <v>0.28777999999999998</v>
          </cell>
          <cell r="M326">
            <v>0.12049</v>
          </cell>
          <cell r="N326">
            <v>0.38</v>
          </cell>
        </row>
        <row r="327">
          <cell r="J327">
            <v>0.27428999999999998</v>
          </cell>
          <cell r="M327">
            <v>0.30980000000000002</v>
          </cell>
          <cell r="N327">
            <v>0.38</v>
          </cell>
        </row>
        <row r="328">
          <cell r="J328">
            <v>0.27673999999999999</v>
          </cell>
          <cell r="M328">
            <v>0.28011999999999998</v>
          </cell>
          <cell r="N328">
            <v>0.38</v>
          </cell>
        </row>
        <row r="329">
          <cell r="J329">
            <v>0.27211999999999997</v>
          </cell>
          <cell r="M329">
            <v>0.40056999999999998</v>
          </cell>
          <cell r="N329">
            <v>0.38</v>
          </cell>
        </row>
        <row r="330">
          <cell r="J330">
            <v>0.21572</v>
          </cell>
          <cell r="M330">
            <v>0.38708999999999999</v>
          </cell>
          <cell r="N330">
            <v>0.37</v>
          </cell>
        </row>
        <row r="331">
          <cell r="J331">
            <v>0.19869000000000001</v>
          </cell>
          <cell r="M331">
            <v>0.16409000000000001</v>
          </cell>
          <cell r="N331">
            <v>0.44</v>
          </cell>
        </row>
        <row r="332">
          <cell r="J332">
            <v>0.20891000000000001</v>
          </cell>
          <cell r="M332">
            <v>0.12035999999999999</v>
          </cell>
          <cell r="N332">
            <v>0.53</v>
          </cell>
        </row>
        <row r="333">
          <cell r="J333">
            <v>0.22014</v>
          </cell>
          <cell r="M333">
            <v>0.13383</v>
          </cell>
          <cell r="N333">
            <v>0.44</v>
          </cell>
        </row>
        <row r="334">
          <cell r="J334">
            <v>0.21820000000000001</v>
          </cell>
          <cell r="M334">
            <v>1.8089999999999998E-2</v>
          </cell>
          <cell r="N334">
            <v>0.48</v>
          </cell>
        </row>
        <row r="335">
          <cell r="J335">
            <v>0.21756</v>
          </cell>
          <cell r="M335">
            <v>5.2069999999999998E-2</v>
          </cell>
          <cell r="N335">
            <v>0.53</v>
          </cell>
        </row>
        <row r="336">
          <cell r="J336">
            <v>0.25483</v>
          </cell>
          <cell r="M336">
            <v>0.10612000000000001</v>
          </cell>
          <cell r="N336">
            <v>0.56999999999999995</v>
          </cell>
        </row>
        <row r="337">
          <cell r="J337">
            <v>0.26079999999999998</v>
          </cell>
          <cell r="M337">
            <v>0.15060000000000001</v>
          </cell>
          <cell r="N337">
            <v>0.43</v>
          </cell>
        </row>
        <row r="338">
          <cell r="J338">
            <v>0.30287999999999998</v>
          </cell>
          <cell r="M338">
            <v>0.13852</v>
          </cell>
          <cell r="N338">
            <v>0.39</v>
          </cell>
        </row>
        <row r="339">
          <cell r="J339">
            <v>0.30610999999999999</v>
          </cell>
          <cell r="M339">
            <v>0.19791</v>
          </cell>
          <cell r="N339">
            <v>0.37</v>
          </cell>
        </row>
        <row r="340">
          <cell r="J340">
            <v>0.29397000000000001</v>
          </cell>
          <cell r="M340">
            <v>0.17241000000000001</v>
          </cell>
          <cell r="N340">
            <v>0.37</v>
          </cell>
        </row>
        <row r="341">
          <cell r="J341">
            <v>0.32679000000000002</v>
          </cell>
          <cell r="M341">
            <v>0.13753000000000001</v>
          </cell>
          <cell r="N341">
            <v>0.37</v>
          </cell>
        </row>
        <row r="342">
          <cell r="J342">
            <v>0.30413000000000001</v>
          </cell>
          <cell r="M342">
            <v>9.4310000000000005E-2</v>
          </cell>
          <cell r="N342">
            <v>0.39</v>
          </cell>
        </row>
        <row r="343">
          <cell r="J343">
            <v>0.31747999999999998</v>
          </cell>
          <cell r="M343">
            <v>9.8599999999999993E-2</v>
          </cell>
          <cell r="N343">
            <v>0.4</v>
          </cell>
        </row>
        <row r="344">
          <cell r="J344">
            <v>0.33174999999999999</v>
          </cell>
          <cell r="M344">
            <v>0.1236</v>
          </cell>
          <cell r="N344">
            <v>0.37</v>
          </cell>
        </row>
        <row r="345">
          <cell r="J345">
            <v>0.27823999999999999</v>
          </cell>
          <cell r="M345">
            <v>7.3800000000000004E-2</v>
          </cell>
          <cell r="N345">
            <v>0.37</v>
          </cell>
        </row>
        <row r="346">
          <cell r="J346">
            <v>0.33578999999999998</v>
          </cell>
          <cell r="M346">
            <v>9.4140000000000001E-2</v>
          </cell>
          <cell r="N346">
            <v>0.37</v>
          </cell>
        </row>
        <row r="347">
          <cell r="J347">
            <v>0.34733999999999998</v>
          </cell>
          <cell r="M347">
            <v>7.4870000000000006E-2</v>
          </cell>
          <cell r="N347">
            <v>0.36</v>
          </cell>
        </row>
        <row r="348">
          <cell r="J348">
            <v>0.35864000000000001</v>
          </cell>
          <cell r="M348">
            <v>9.6060000000000006E-2</v>
          </cell>
          <cell r="N348">
            <v>0.35</v>
          </cell>
        </row>
        <row r="349">
          <cell r="J349">
            <v>0.33978000000000003</v>
          </cell>
          <cell r="M349">
            <v>0.23541999999999999</v>
          </cell>
          <cell r="N349">
            <v>0.35</v>
          </cell>
        </row>
        <row r="350">
          <cell r="J350">
            <v>0.29804999999999998</v>
          </cell>
          <cell r="M350">
            <v>0.14410999999999999</v>
          </cell>
          <cell r="N350">
            <v>0.33</v>
          </cell>
        </row>
        <row r="351">
          <cell r="J351">
            <v>0.33783000000000002</v>
          </cell>
          <cell r="M351">
            <v>0.13921</v>
          </cell>
          <cell r="N351">
            <v>0.33</v>
          </cell>
        </row>
        <row r="352">
          <cell r="J352">
            <v>0.37129000000000001</v>
          </cell>
          <cell r="M352">
            <v>0.19567000000000001</v>
          </cell>
          <cell r="N352">
            <v>0.33</v>
          </cell>
        </row>
        <row r="353">
          <cell r="J353">
            <v>0.33246999999999999</v>
          </cell>
          <cell r="M353">
            <v>0.20533999999999999</v>
          </cell>
          <cell r="N353">
            <v>0.33</v>
          </cell>
        </row>
        <row r="354">
          <cell r="J354">
            <v>0.32804</v>
          </cell>
          <cell r="M354">
            <v>0.25125999999999998</v>
          </cell>
          <cell r="N354">
            <v>0.33</v>
          </cell>
        </row>
        <row r="355">
          <cell r="J355">
            <v>0.33266000000000001</v>
          </cell>
          <cell r="M355">
            <v>0.21586</v>
          </cell>
          <cell r="N355">
            <v>0.28000000000000003</v>
          </cell>
        </row>
        <row r="356">
          <cell r="J356">
            <v>0.33206000000000002</v>
          </cell>
          <cell r="M356">
            <v>0.25372</v>
          </cell>
          <cell r="N356">
            <v>0.27</v>
          </cell>
        </row>
        <row r="357">
          <cell r="J357">
            <v>0.35110000000000002</v>
          </cell>
          <cell r="M357">
            <v>0.29397000000000001</v>
          </cell>
          <cell r="N357">
            <v>0.3</v>
          </cell>
        </row>
        <row r="358">
          <cell r="J358">
            <v>0.30008000000000001</v>
          </cell>
          <cell r="M358">
            <v>0.27822999999999998</v>
          </cell>
          <cell r="N358">
            <v>0.32</v>
          </cell>
        </row>
        <row r="359">
          <cell r="J359">
            <v>0.29431000000000002</v>
          </cell>
          <cell r="M359">
            <v>0.26338</v>
          </cell>
          <cell r="N359">
            <v>0.28000000000000003</v>
          </cell>
        </row>
        <row r="360">
          <cell r="J360">
            <v>0.29714000000000002</v>
          </cell>
          <cell r="M360">
            <v>0.26568999999999998</v>
          </cell>
          <cell r="N360">
            <v>0.28999999999999998</v>
          </cell>
        </row>
        <row r="361">
          <cell r="J361">
            <v>0.29716999999999999</v>
          </cell>
          <cell r="M361">
            <v>0.26579999999999998</v>
          </cell>
          <cell r="N361">
            <v>0.3</v>
          </cell>
        </row>
        <row r="362">
          <cell r="J362">
            <v>0.32025999999999999</v>
          </cell>
          <cell r="M362">
            <v>0.22112000000000001</v>
          </cell>
          <cell r="N362">
            <v>0.32</v>
          </cell>
        </row>
        <row r="363">
          <cell r="J363">
            <v>0.22795000000000001</v>
          </cell>
          <cell r="M363">
            <v>9.9900000000000003E-2</v>
          </cell>
          <cell r="N363">
            <v>0.34</v>
          </cell>
        </row>
        <row r="364">
          <cell r="J364">
            <v>0.22025</v>
          </cell>
          <cell r="M364">
            <v>8.1470000000000001E-2</v>
          </cell>
          <cell r="N364">
            <v>0.35</v>
          </cell>
        </row>
        <row r="365">
          <cell r="J365">
            <v>0.20291999999999999</v>
          </cell>
          <cell r="M365">
            <v>-8.5999999999999998E-4</v>
          </cell>
          <cell r="N365">
            <v>0.34</v>
          </cell>
        </row>
        <row r="366">
          <cell r="J366">
            <v>0.22083</v>
          </cell>
          <cell r="M366">
            <v>-4.8999999999999998E-4</v>
          </cell>
          <cell r="N366">
            <v>0.34</v>
          </cell>
        </row>
        <row r="367">
          <cell r="J367">
            <v>0.25880999999999998</v>
          </cell>
          <cell r="M367">
            <v>2.5100000000000001E-2</v>
          </cell>
          <cell r="N367">
            <v>0.34</v>
          </cell>
        </row>
        <row r="368">
          <cell r="J368">
            <v>0.26352999999999999</v>
          </cell>
          <cell r="M368">
            <v>-2.81E-3</v>
          </cell>
          <cell r="N368">
            <v>0.34</v>
          </cell>
        </row>
        <row r="369">
          <cell r="J369">
            <v>0.25772</v>
          </cell>
          <cell r="M369">
            <v>0.16839999999999999</v>
          </cell>
          <cell r="N369">
            <v>0.34</v>
          </cell>
        </row>
        <row r="370">
          <cell r="J370">
            <v>0.39523000000000003</v>
          </cell>
          <cell r="M370">
            <v>0.39405000000000001</v>
          </cell>
          <cell r="N370">
            <v>0.34</v>
          </cell>
        </row>
        <row r="371">
          <cell r="J371">
            <v>0.39396999999999999</v>
          </cell>
          <cell r="M371">
            <v>0.34111999999999998</v>
          </cell>
          <cell r="N371">
            <v>0.34</v>
          </cell>
        </row>
        <row r="372">
          <cell r="J372">
            <v>0.36502000000000001</v>
          </cell>
          <cell r="M372">
            <v>0.39615</v>
          </cell>
          <cell r="N372">
            <v>0.32</v>
          </cell>
        </row>
        <row r="373">
          <cell r="J373">
            <v>0.32346999999999998</v>
          </cell>
          <cell r="M373">
            <v>0.26293</v>
          </cell>
          <cell r="N373">
            <v>0.32</v>
          </cell>
        </row>
        <row r="374">
          <cell r="J374">
            <v>0.29821999999999999</v>
          </cell>
          <cell r="M374">
            <v>0.15873000000000001</v>
          </cell>
          <cell r="N374">
            <v>0.31</v>
          </cell>
        </row>
        <row r="375">
          <cell r="J375">
            <v>0.28604000000000002</v>
          </cell>
          <cell r="M375">
            <v>0.21160000000000001</v>
          </cell>
          <cell r="N375">
            <v>0.33</v>
          </cell>
        </row>
        <row r="376">
          <cell r="J376">
            <v>0.29294999999999999</v>
          </cell>
          <cell r="M376">
            <v>0.23108999999999999</v>
          </cell>
          <cell r="N376">
            <v>0.28999999999999998</v>
          </cell>
        </row>
        <row r="377">
          <cell r="J377">
            <v>0.30679000000000001</v>
          </cell>
          <cell r="M377">
            <v>0.20405000000000001</v>
          </cell>
          <cell r="N377">
            <v>0.31</v>
          </cell>
        </row>
        <row r="378">
          <cell r="J378">
            <v>0.32273000000000002</v>
          </cell>
          <cell r="M378">
            <v>0.23648</v>
          </cell>
          <cell r="N378">
            <v>0.32</v>
          </cell>
        </row>
        <row r="379">
          <cell r="J379">
            <v>0.31674999999999998</v>
          </cell>
          <cell r="M379">
            <v>0.22675000000000001</v>
          </cell>
          <cell r="N379">
            <v>0.33</v>
          </cell>
        </row>
        <row r="380">
          <cell r="J380">
            <v>0.31623000000000001</v>
          </cell>
          <cell r="M380">
            <v>0.16975999999999999</v>
          </cell>
          <cell r="N380">
            <v>0.35</v>
          </cell>
        </row>
        <row r="381">
          <cell r="J381">
            <v>0.31223000000000001</v>
          </cell>
          <cell r="M381">
            <v>0.17212</v>
          </cell>
          <cell r="N381">
            <v>0.28999999999999998</v>
          </cell>
        </row>
        <row r="382">
          <cell r="J382">
            <v>0.30574000000000001</v>
          </cell>
          <cell r="M382">
            <v>0.16161</v>
          </cell>
          <cell r="N382">
            <v>0.31</v>
          </cell>
        </row>
        <row r="383">
          <cell r="J383">
            <v>0.27848000000000001</v>
          </cell>
          <cell r="M383">
            <v>0.22525000000000001</v>
          </cell>
          <cell r="N383">
            <v>0.31</v>
          </cell>
        </row>
        <row r="384">
          <cell r="J384">
            <v>0.31535000000000002</v>
          </cell>
          <cell r="M384">
            <v>0.17552999999999999</v>
          </cell>
          <cell r="N384">
            <v>0.34</v>
          </cell>
        </row>
        <row r="385">
          <cell r="J385">
            <v>0.31430000000000002</v>
          </cell>
          <cell r="M385">
            <v>0.18040999999999999</v>
          </cell>
          <cell r="N385">
            <v>0.35</v>
          </cell>
        </row>
        <row r="386">
          <cell r="J386">
            <v>0.27642</v>
          </cell>
          <cell r="M386">
            <v>0.22955</v>
          </cell>
          <cell r="N386">
            <v>0.35</v>
          </cell>
        </row>
        <row r="387">
          <cell r="J387">
            <v>0.27039999999999997</v>
          </cell>
          <cell r="M387">
            <v>0.1774</v>
          </cell>
          <cell r="N387">
            <v>0.35</v>
          </cell>
        </row>
        <row r="388">
          <cell r="J388">
            <v>0.27800999999999998</v>
          </cell>
          <cell r="M388">
            <v>0.11983000000000001</v>
          </cell>
          <cell r="N388">
            <v>0.34</v>
          </cell>
        </row>
        <row r="389">
          <cell r="J389">
            <v>0.30303000000000002</v>
          </cell>
          <cell r="M389">
            <v>-7.4700000000000001E-3</v>
          </cell>
          <cell r="N389">
            <v>0.35</v>
          </cell>
        </row>
        <row r="390">
          <cell r="J390">
            <v>0.35044999999999998</v>
          </cell>
          <cell r="M390">
            <v>2.2849999999999999E-2</v>
          </cell>
          <cell r="N390">
            <v>0.34</v>
          </cell>
        </row>
        <row r="391">
          <cell r="J391">
            <v>0.33100000000000002</v>
          </cell>
          <cell r="M391">
            <v>0.33595000000000003</v>
          </cell>
          <cell r="N391">
            <v>0.34</v>
          </cell>
        </row>
        <row r="392">
          <cell r="J392">
            <v>0.24484</v>
          </cell>
          <cell r="M392">
            <v>0.17319999999999999</v>
          </cell>
          <cell r="N392">
            <v>0.34</v>
          </cell>
        </row>
        <row r="393">
          <cell r="J393">
            <v>0.28205000000000002</v>
          </cell>
          <cell r="M393">
            <v>8.1629999999999994E-2</v>
          </cell>
          <cell r="N393">
            <v>0.34</v>
          </cell>
        </row>
        <row r="394">
          <cell r="J394">
            <v>0.24865000000000001</v>
          </cell>
          <cell r="M394">
            <v>-1.004E-2</v>
          </cell>
          <cell r="N394">
            <v>0.37</v>
          </cell>
        </row>
        <row r="395">
          <cell r="J395">
            <v>0.20383000000000001</v>
          </cell>
          <cell r="M395">
            <v>-0.15284</v>
          </cell>
          <cell r="N395">
            <v>0.37</v>
          </cell>
        </row>
        <row r="396">
          <cell r="J396">
            <v>0.20513000000000001</v>
          </cell>
          <cell r="M396">
            <v>-0.20673</v>
          </cell>
          <cell r="N396">
            <v>0.39</v>
          </cell>
        </row>
        <row r="397">
          <cell r="J397">
            <v>0.22181999999999999</v>
          </cell>
          <cell r="M397">
            <v>1.1089999999999999E-2</v>
          </cell>
          <cell r="N397">
            <v>0.34</v>
          </cell>
        </row>
        <row r="398">
          <cell r="J398">
            <v>0.21967</v>
          </cell>
          <cell r="M398">
            <v>2.963E-2</v>
          </cell>
          <cell r="N398">
            <v>0.37</v>
          </cell>
        </row>
        <row r="399">
          <cell r="J399">
            <v>0.29937000000000002</v>
          </cell>
          <cell r="M399">
            <v>-3.0000000000000001E-5</v>
          </cell>
          <cell r="N399">
            <v>0.37</v>
          </cell>
        </row>
        <row r="400">
          <cell r="J400">
            <v>0.30648999999999998</v>
          </cell>
          <cell r="M400">
            <v>1.0000000000000001E-5</v>
          </cell>
          <cell r="N400">
            <v>0.37</v>
          </cell>
        </row>
        <row r="401">
          <cell r="J401">
            <v>0.29665000000000002</v>
          </cell>
          <cell r="M401">
            <v>-6.5009999999999998E-2</v>
          </cell>
          <cell r="N401">
            <v>0.3</v>
          </cell>
        </row>
        <row r="402">
          <cell r="J402">
            <v>0.31640000000000001</v>
          </cell>
          <cell r="M402">
            <v>-8.0670000000000006E-2</v>
          </cell>
          <cell r="N402">
            <v>0.28999999999999998</v>
          </cell>
        </row>
        <row r="403">
          <cell r="J403">
            <v>0.30867</v>
          </cell>
          <cell r="M403">
            <v>-0.15087</v>
          </cell>
          <cell r="N403">
            <v>0.31</v>
          </cell>
        </row>
        <row r="404">
          <cell r="J404">
            <v>0.33622999999999997</v>
          </cell>
          <cell r="M404">
            <v>-0.20226</v>
          </cell>
          <cell r="N404">
            <v>0.33</v>
          </cell>
        </row>
        <row r="405">
          <cell r="J405">
            <v>0.29283999999999999</v>
          </cell>
          <cell r="M405">
            <v>-0.24288000000000001</v>
          </cell>
          <cell r="N405">
            <v>0.35</v>
          </cell>
        </row>
        <row r="406">
          <cell r="J406">
            <v>0.30980000000000002</v>
          </cell>
          <cell r="M406">
            <v>-0.19661999999999999</v>
          </cell>
          <cell r="N406">
            <v>0.35</v>
          </cell>
        </row>
        <row r="407">
          <cell r="J407">
            <v>0.38061</v>
          </cell>
          <cell r="M407">
            <v>-2.7519999999999999E-2</v>
          </cell>
          <cell r="N407">
            <v>0.36</v>
          </cell>
        </row>
        <row r="408">
          <cell r="J408">
            <v>0.37406</v>
          </cell>
          <cell r="M408">
            <v>-5.6779999999999997E-2</v>
          </cell>
          <cell r="N408">
            <v>0.35</v>
          </cell>
        </row>
        <row r="409">
          <cell r="J409">
            <v>0.42748999999999998</v>
          </cell>
          <cell r="M409">
            <v>1.039E-2</v>
          </cell>
          <cell r="N409">
            <v>0.35</v>
          </cell>
        </row>
        <row r="410">
          <cell r="J410">
            <v>0.40962999999999999</v>
          </cell>
          <cell r="M410">
            <v>-6.3E-3</v>
          </cell>
          <cell r="N410">
            <v>0.34</v>
          </cell>
        </row>
        <row r="411">
          <cell r="J411">
            <v>0.40666000000000002</v>
          </cell>
          <cell r="M411">
            <v>-2.7980000000000001E-2</v>
          </cell>
          <cell r="N411">
            <v>0.33</v>
          </cell>
        </row>
        <row r="412">
          <cell r="J412">
            <v>0.4582</v>
          </cell>
          <cell r="M412">
            <v>0.14715</v>
          </cell>
          <cell r="N412">
            <v>0.33</v>
          </cell>
        </row>
        <row r="413">
          <cell r="J413">
            <v>0.42931999999999998</v>
          </cell>
          <cell r="M413">
            <v>0.11759</v>
          </cell>
          <cell r="N413">
            <v>0.33</v>
          </cell>
        </row>
        <row r="414">
          <cell r="J414">
            <v>0.38324000000000003</v>
          </cell>
          <cell r="M414">
            <v>1.9619999999999999E-2</v>
          </cell>
          <cell r="N414">
            <v>0.34</v>
          </cell>
        </row>
        <row r="415">
          <cell r="J415">
            <v>0.32423999999999997</v>
          </cell>
          <cell r="M415">
            <v>1.222E-2</v>
          </cell>
          <cell r="N415">
            <v>0.34</v>
          </cell>
        </row>
        <row r="416">
          <cell r="J416">
            <v>0.33521000000000001</v>
          </cell>
          <cell r="M416">
            <v>7.8340000000000007E-2</v>
          </cell>
          <cell r="N416">
            <v>0.34</v>
          </cell>
        </row>
        <row r="417">
          <cell r="J417">
            <v>0.37603999999999999</v>
          </cell>
          <cell r="M417">
            <v>0.14188000000000001</v>
          </cell>
          <cell r="N417">
            <v>0.33</v>
          </cell>
        </row>
        <row r="418">
          <cell r="J418">
            <v>0.44219000000000003</v>
          </cell>
          <cell r="M418">
            <v>0.10417999999999999</v>
          </cell>
          <cell r="N418">
            <v>0.36</v>
          </cell>
        </row>
        <row r="419">
          <cell r="J419">
            <v>0.45240000000000002</v>
          </cell>
          <cell r="M419">
            <v>7.4160000000000004E-2</v>
          </cell>
          <cell r="N419">
            <v>0.33</v>
          </cell>
        </row>
        <row r="420">
          <cell r="J420">
            <v>0.43264999999999998</v>
          </cell>
          <cell r="M420">
            <v>8.3360000000000004E-2</v>
          </cell>
          <cell r="N420">
            <v>0.36</v>
          </cell>
        </row>
        <row r="421">
          <cell r="J421">
            <v>0.44307999999999997</v>
          </cell>
          <cell r="M421">
            <v>5.2229999999999999E-2</v>
          </cell>
          <cell r="N421">
            <v>0.36</v>
          </cell>
        </row>
        <row r="422">
          <cell r="J422">
            <v>0.40105000000000002</v>
          </cell>
          <cell r="M422">
            <v>2.8420000000000001E-2</v>
          </cell>
          <cell r="N422">
            <v>0.32</v>
          </cell>
        </row>
        <row r="423">
          <cell r="J423">
            <v>0.40447</v>
          </cell>
          <cell r="M423">
            <v>1.6379999999999999E-2</v>
          </cell>
          <cell r="N423">
            <v>0.35</v>
          </cell>
        </row>
        <row r="424">
          <cell r="J424">
            <v>0.39910000000000001</v>
          </cell>
          <cell r="M424">
            <v>-1.6999999999999999E-3</v>
          </cell>
          <cell r="N424">
            <v>0.37</v>
          </cell>
        </row>
        <row r="425">
          <cell r="J425">
            <v>0.35603000000000001</v>
          </cell>
          <cell r="M425">
            <v>-7.9579999999999998E-2</v>
          </cell>
          <cell r="N425">
            <v>0.37</v>
          </cell>
        </row>
        <row r="426">
          <cell r="J426">
            <v>0.37870999999999999</v>
          </cell>
          <cell r="M426">
            <v>-0.16686999999999999</v>
          </cell>
          <cell r="N426">
            <v>0.37</v>
          </cell>
        </row>
        <row r="427">
          <cell r="J427">
            <v>0.36380000000000001</v>
          </cell>
          <cell r="M427">
            <v>-0.18343999999999999</v>
          </cell>
          <cell r="N427">
            <v>0.38</v>
          </cell>
        </row>
        <row r="428">
          <cell r="J428">
            <v>0.36375000000000002</v>
          </cell>
          <cell r="M428">
            <v>-0.16444</v>
          </cell>
          <cell r="N428">
            <v>0.37</v>
          </cell>
        </row>
        <row r="429">
          <cell r="J429">
            <v>0.35294999999999999</v>
          </cell>
          <cell r="M429">
            <v>-0.22352</v>
          </cell>
          <cell r="N429">
            <v>0.38</v>
          </cell>
        </row>
        <row r="430">
          <cell r="J430">
            <v>0.38572000000000001</v>
          </cell>
          <cell r="M430">
            <v>-0.10052999999999999</v>
          </cell>
          <cell r="N430">
            <v>0.37</v>
          </cell>
        </row>
        <row r="431">
          <cell r="J431">
            <v>0.39656000000000002</v>
          </cell>
          <cell r="M431">
            <v>-0.1197</v>
          </cell>
          <cell r="N431">
            <v>0.36</v>
          </cell>
        </row>
        <row r="432">
          <cell r="J432">
            <v>0.40894999999999998</v>
          </cell>
          <cell r="M432">
            <v>-8.6720000000000005E-2</v>
          </cell>
          <cell r="N432">
            <v>0.37</v>
          </cell>
        </row>
        <row r="433">
          <cell r="J433">
            <v>0.45695000000000002</v>
          </cell>
          <cell r="M433">
            <v>0.49564999999999998</v>
          </cell>
          <cell r="N433">
            <v>0.37</v>
          </cell>
        </row>
        <row r="434">
          <cell r="J434">
            <v>0.45800999999999997</v>
          </cell>
          <cell r="M434">
            <v>0.63497999999999999</v>
          </cell>
          <cell r="N434">
            <v>0.38</v>
          </cell>
        </row>
        <row r="435">
          <cell r="J435">
            <v>0.45923999999999998</v>
          </cell>
          <cell r="M435">
            <v>0.51631000000000005</v>
          </cell>
          <cell r="N435">
            <v>0.38</v>
          </cell>
        </row>
        <row r="436">
          <cell r="J436">
            <v>0.45800999999999997</v>
          </cell>
          <cell r="M436">
            <v>0.30292999999999998</v>
          </cell>
          <cell r="N436">
            <v>0.38</v>
          </cell>
        </row>
        <row r="437">
          <cell r="J437">
            <v>0.43363000000000002</v>
          </cell>
          <cell r="M437">
            <v>0.24636</v>
          </cell>
          <cell r="N437">
            <v>0.37</v>
          </cell>
        </row>
        <row r="438">
          <cell r="J438">
            <v>0.42147000000000001</v>
          </cell>
          <cell r="M438">
            <v>0.18329999999999999</v>
          </cell>
          <cell r="N438">
            <v>0.41</v>
          </cell>
        </row>
        <row r="439">
          <cell r="J439">
            <v>0.39012999999999998</v>
          </cell>
          <cell r="M439">
            <v>0.24528</v>
          </cell>
          <cell r="N439">
            <v>0.39</v>
          </cell>
        </row>
        <row r="440">
          <cell r="J440">
            <v>0.39690999999999999</v>
          </cell>
          <cell r="M440">
            <v>0.26633000000000001</v>
          </cell>
          <cell r="N440">
            <v>0.36</v>
          </cell>
        </row>
        <row r="441">
          <cell r="J441">
            <v>0.39659</v>
          </cell>
          <cell r="M441">
            <v>0.26107000000000002</v>
          </cell>
          <cell r="N441">
            <v>0.36</v>
          </cell>
        </row>
        <row r="442">
          <cell r="J442">
            <v>0.40426000000000001</v>
          </cell>
          <cell r="M442">
            <v>0.32884000000000002</v>
          </cell>
          <cell r="N442">
            <v>0.38</v>
          </cell>
        </row>
        <row r="443">
          <cell r="J443">
            <v>0.41028999999999999</v>
          </cell>
          <cell r="M443">
            <v>0.34998000000000001</v>
          </cell>
          <cell r="N443">
            <v>0.42</v>
          </cell>
        </row>
        <row r="444">
          <cell r="J444">
            <v>0.40459000000000001</v>
          </cell>
          <cell r="M444">
            <v>0.38934999999999997</v>
          </cell>
          <cell r="N444">
            <v>0.37</v>
          </cell>
        </row>
        <row r="445">
          <cell r="J445">
            <v>0.39878999999999998</v>
          </cell>
          <cell r="M445">
            <v>0.38573000000000002</v>
          </cell>
          <cell r="N445">
            <v>0.35</v>
          </cell>
        </row>
        <row r="446">
          <cell r="J446">
            <v>0.36828</v>
          </cell>
          <cell r="M446">
            <v>0.37425999999999998</v>
          </cell>
          <cell r="N446">
            <v>0.34</v>
          </cell>
        </row>
        <row r="447">
          <cell r="J447">
            <v>0.36742000000000002</v>
          </cell>
          <cell r="M447">
            <v>0.33812999999999999</v>
          </cell>
          <cell r="N447">
            <v>0.34</v>
          </cell>
        </row>
        <row r="448">
          <cell r="J448">
            <v>0.37924999999999998</v>
          </cell>
          <cell r="M448">
            <v>0.33487</v>
          </cell>
          <cell r="N448">
            <v>0.34</v>
          </cell>
        </row>
        <row r="449">
          <cell r="J449">
            <v>0.37486000000000003</v>
          </cell>
          <cell r="M449">
            <v>0.31585000000000002</v>
          </cell>
          <cell r="N449">
            <v>0.34</v>
          </cell>
        </row>
        <row r="450">
          <cell r="J450">
            <v>0.38220999999999999</v>
          </cell>
          <cell r="M450">
            <v>0.33524999999999999</v>
          </cell>
          <cell r="N450">
            <v>0.34</v>
          </cell>
        </row>
        <row r="451">
          <cell r="J451">
            <v>0.39406999999999998</v>
          </cell>
          <cell r="M451">
            <v>0.33678999999999998</v>
          </cell>
          <cell r="N451">
            <v>0.34</v>
          </cell>
        </row>
        <row r="452">
          <cell r="J452">
            <v>0.43572</v>
          </cell>
          <cell r="M452">
            <v>0.36286000000000002</v>
          </cell>
          <cell r="N452">
            <v>0.35</v>
          </cell>
        </row>
        <row r="453">
          <cell r="J453">
            <v>0.30318000000000001</v>
          </cell>
          <cell r="M453">
            <v>0.39084999999999998</v>
          </cell>
          <cell r="N453">
            <v>0.35</v>
          </cell>
        </row>
        <row r="454">
          <cell r="J454">
            <v>0.40462999999999999</v>
          </cell>
          <cell r="M454">
            <v>0.49611</v>
          </cell>
          <cell r="N454">
            <v>0.36</v>
          </cell>
        </row>
        <row r="455">
          <cell r="J455">
            <v>0.42159000000000002</v>
          </cell>
          <cell r="M455">
            <v>0.48236000000000001</v>
          </cell>
          <cell r="N455">
            <v>0.35</v>
          </cell>
        </row>
        <row r="456">
          <cell r="J456">
            <v>0.42163</v>
          </cell>
          <cell r="M456">
            <v>0.39637</v>
          </cell>
          <cell r="N456">
            <v>0.35</v>
          </cell>
        </row>
        <row r="457">
          <cell r="J457">
            <v>0.42658000000000001</v>
          </cell>
          <cell r="M457">
            <v>0.36191000000000001</v>
          </cell>
          <cell r="N457">
            <v>0.37</v>
          </cell>
        </row>
        <row r="458">
          <cell r="J458">
            <v>0.43619999999999998</v>
          </cell>
          <cell r="M458">
            <v>0.39367000000000002</v>
          </cell>
          <cell r="N458">
            <v>0.35</v>
          </cell>
        </row>
        <row r="459">
          <cell r="J459">
            <v>0.43901000000000001</v>
          </cell>
          <cell r="M459">
            <v>0.41134999999999999</v>
          </cell>
          <cell r="N459">
            <v>0.38</v>
          </cell>
        </row>
        <row r="460">
          <cell r="J460">
            <v>0.42499999999999999</v>
          </cell>
          <cell r="M460">
            <v>0.38429999999999997</v>
          </cell>
          <cell r="N460">
            <v>0.38</v>
          </cell>
        </row>
        <row r="461">
          <cell r="J461">
            <v>0.43303999999999998</v>
          </cell>
          <cell r="M461">
            <v>0.41110999999999998</v>
          </cell>
          <cell r="N461">
            <v>0.35</v>
          </cell>
        </row>
        <row r="462">
          <cell r="J462">
            <v>0.43708999999999998</v>
          </cell>
          <cell r="M462">
            <v>0.42174</v>
          </cell>
          <cell r="N462">
            <v>0.3</v>
          </cell>
        </row>
        <row r="463">
          <cell r="J463">
            <v>0.47987999999999997</v>
          </cell>
          <cell r="M463">
            <v>0.45168000000000003</v>
          </cell>
          <cell r="N463">
            <v>0.28999999999999998</v>
          </cell>
        </row>
        <row r="464">
          <cell r="J464">
            <v>0.46737000000000001</v>
          </cell>
          <cell r="M464">
            <v>0.40137</v>
          </cell>
          <cell r="N464">
            <v>0.31</v>
          </cell>
        </row>
        <row r="465">
          <cell r="J465">
            <v>0.46643000000000001</v>
          </cell>
          <cell r="M465">
            <v>0.39777000000000001</v>
          </cell>
          <cell r="N465">
            <v>0.33</v>
          </cell>
        </row>
        <row r="466">
          <cell r="J466">
            <v>0.47521999999999998</v>
          </cell>
          <cell r="M466">
            <v>0.37211</v>
          </cell>
          <cell r="N466">
            <v>0.32</v>
          </cell>
        </row>
        <row r="467">
          <cell r="J467">
            <v>0.43680000000000002</v>
          </cell>
          <cell r="M467">
            <v>0.31502999999999998</v>
          </cell>
          <cell r="N467">
            <v>0.25</v>
          </cell>
        </row>
        <row r="468">
          <cell r="J468">
            <v>0.43443999999999999</v>
          </cell>
          <cell r="M468">
            <v>0.30425999999999997</v>
          </cell>
          <cell r="N468">
            <v>0.2</v>
          </cell>
        </row>
        <row r="469">
          <cell r="J469">
            <v>0.42825999999999997</v>
          </cell>
          <cell r="M469">
            <v>0.32327</v>
          </cell>
          <cell r="N469">
            <v>0.14000000000000001</v>
          </cell>
        </row>
        <row r="470">
          <cell r="J470">
            <v>0.45850999999999997</v>
          </cell>
          <cell r="M470">
            <v>0.24665000000000001</v>
          </cell>
          <cell r="N470">
            <v>0.14000000000000001</v>
          </cell>
        </row>
        <row r="471">
          <cell r="J471">
            <v>0.47721000000000002</v>
          </cell>
          <cell r="M471">
            <v>0.35836000000000001</v>
          </cell>
          <cell r="N471">
            <v>0.18</v>
          </cell>
        </row>
        <row r="472">
          <cell r="J472">
            <v>0.41897000000000001</v>
          </cell>
          <cell r="M472">
            <v>0.21568000000000001</v>
          </cell>
          <cell r="N472">
            <v>0.19</v>
          </cell>
        </row>
        <row r="473">
          <cell r="J473">
            <v>0.42202000000000001</v>
          </cell>
          <cell r="M473">
            <v>0.24451999999999999</v>
          </cell>
          <cell r="N473">
            <v>0.18</v>
          </cell>
        </row>
        <row r="474">
          <cell r="J474">
            <v>0.36969999999999997</v>
          </cell>
          <cell r="M474">
            <v>0.76002999999999998</v>
          </cell>
          <cell r="N474">
            <v>0.16</v>
          </cell>
        </row>
        <row r="475">
          <cell r="J475">
            <v>0.47023999999999999</v>
          </cell>
          <cell r="M475">
            <v>0.45512000000000002</v>
          </cell>
          <cell r="N475">
            <v>0.15</v>
          </cell>
        </row>
        <row r="476">
          <cell r="J476">
            <v>0.52802000000000004</v>
          </cell>
          <cell r="M476">
            <v>0.64268000000000003</v>
          </cell>
          <cell r="N476">
            <v>0.15</v>
          </cell>
        </row>
        <row r="477">
          <cell r="J477">
            <v>0.48903000000000002</v>
          </cell>
          <cell r="M477">
            <v>0.61494000000000004</v>
          </cell>
          <cell r="N477">
            <v>0.12</v>
          </cell>
        </row>
        <row r="478">
          <cell r="J478">
            <v>0.52464</v>
          </cell>
          <cell r="M478">
            <v>0.60036999999999996</v>
          </cell>
          <cell r="N478">
            <v>0.11</v>
          </cell>
        </row>
        <row r="479">
          <cell r="J479">
            <v>0.53929000000000005</v>
          </cell>
          <cell r="M479">
            <v>0.62536999999999998</v>
          </cell>
          <cell r="N479">
            <v>0.17</v>
          </cell>
        </row>
        <row r="480">
          <cell r="J480">
            <v>0.54490000000000005</v>
          </cell>
          <cell r="M480">
            <v>0.64346000000000003</v>
          </cell>
          <cell r="N480">
            <v>0.15</v>
          </cell>
        </row>
        <row r="481">
          <cell r="J481">
            <v>0.54761000000000004</v>
          </cell>
          <cell r="M481">
            <v>0.64365000000000006</v>
          </cell>
          <cell r="N481">
            <v>0.12</v>
          </cell>
        </row>
        <row r="482">
          <cell r="J482">
            <v>0.50714999999999999</v>
          </cell>
          <cell r="M482">
            <v>0.60611999999999999</v>
          </cell>
          <cell r="N482">
            <v>0.09</v>
          </cell>
        </row>
        <row r="483">
          <cell r="J483">
            <v>0.50914000000000004</v>
          </cell>
          <cell r="M483">
            <v>0.54159000000000002</v>
          </cell>
          <cell r="N483">
            <v>7.0000000000000007E-2</v>
          </cell>
        </row>
        <row r="484">
          <cell r="J484">
            <v>0.51014000000000004</v>
          </cell>
          <cell r="M484">
            <v>0.59428000000000003</v>
          </cell>
          <cell r="N484">
            <v>7.0000000000000007E-2</v>
          </cell>
        </row>
        <row r="485">
          <cell r="J485">
            <v>0.46312999999999999</v>
          </cell>
          <cell r="M485">
            <v>0.53759999999999997</v>
          </cell>
          <cell r="N485">
            <v>0.08</v>
          </cell>
        </row>
        <row r="486">
          <cell r="J486">
            <v>0.42854999999999999</v>
          </cell>
          <cell r="M486">
            <v>0.50727999999999995</v>
          </cell>
          <cell r="N486">
            <v>0.09</v>
          </cell>
        </row>
        <row r="487">
          <cell r="J487">
            <v>0.42984</v>
          </cell>
          <cell r="M487">
            <v>0.47816999999999998</v>
          </cell>
          <cell r="N487">
            <v>0.1</v>
          </cell>
        </row>
        <row r="488">
          <cell r="J488">
            <v>0.43340000000000001</v>
          </cell>
          <cell r="M488">
            <v>0.52768999999999999</v>
          </cell>
          <cell r="N488">
            <v>0.11</v>
          </cell>
        </row>
        <row r="489">
          <cell r="J489">
            <v>0.43696000000000002</v>
          </cell>
          <cell r="M489">
            <v>0.69767999999999997</v>
          </cell>
          <cell r="N489">
            <v>0.11</v>
          </cell>
        </row>
        <row r="490">
          <cell r="J490">
            <v>0.44806000000000001</v>
          </cell>
          <cell r="M490">
            <v>0.77407000000000004</v>
          </cell>
          <cell r="N490">
            <v>0.11</v>
          </cell>
        </row>
        <row r="491">
          <cell r="J491">
            <v>0.48504000000000003</v>
          </cell>
          <cell r="M491">
            <v>0.83369000000000004</v>
          </cell>
          <cell r="N491">
            <v>0.09</v>
          </cell>
        </row>
        <row r="492">
          <cell r="J492">
            <v>0.44864999999999999</v>
          </cell>
          <cell r="M492">
            <v>0.85223000000000004</v>
          </cell>
          <cell r="N492">
            <v>0.1</v>
          </cell>
        </row>
        <row r="493">
          <cell r="J493">
            <v>0.40100000000000002</v>
          </cell>
          <cell r="M493">
            <v>0.78802000000000005</v>
          </cell>
          <cell r="N493">
            <v>0.11</v>
          </cell>
        </row>
        <row r="494">
          <cell r="J494">
            <v>0.11774999999999999</v>
          </cell>
          <cell r="M494">
            <v>0.43713000000000002</v>
          </cell>
          <cell r="N494">
            <v>0.14000000000000001</v>
          </cell>
        </row>
        <row r="495">
          <cell r="J495">
            <v>0.16677</v>
          </cell>
          <cell r="M495">
            <v>0.48681999999999997</v>
          </cell>
          <cell r="N495">
            <v>0.1</v>
          </cell>
        </row>
        <row r="496">
          <cell r="J496">
            <v>0.15518000000000001</v>
          </cell>
          <cell r="M496">
            <v>0.58870999999999996</v>
          </cell>
          <cell r="N496">
            <v>0.1</v>
          </cell>
        </row>
        <row r="497">
          <cell r="J497">
            <v>0.14585999999999999</v>
          </cell>
          <cell r="M497">
            <v>0.57799999999999996</v>
          </cell>
          <cell r="N497">
            <v>0.09</v>
          </cell>
        </row>
        <row r="498">
          <cell r="J498">
            <v>0.14004</v>
          </cell>
          <cell r="M498">
            <v>0.62588999999999995</v>
          </cell>
          <cell r="N498">
            <v>0.12</v>
          </cell>
        </row>
        <row r="499">
          <cell r="J499">
            <v>0.15185000000000001</v>
          </cell>
          <cell r="M499">
            <v>0.64937</v>
          </cell>
          <cell r="N499">
            <v>0.09</v>
          </cell>
        </row>
        <row r="500">
          <cell r="J500">
            <v>0.17696000000000001</v>
          </cell>
          <cell r="M500">
            <v>0.72989999999999999</v>
          </cell>
          <cell r="N500">
            <v>0.08</v>
          </cell>
        </row>
        <row r="501">
          <cell r="J501">
            <v>0.15539</v>
          </cell>
          <cell r="M501">
            <v>0.66996999999999995</v>
          </cell>
          <cell r="N501">
            <v>0.08</v>
          </cell>
        </row>
        <row r="502">
          <cell r="J502">
            <v>0.11525000000000001</v>
          </cell>
          <cell r="M502">
            <v>0.70213000000000003</v>
          </cell>
          <cell r="N502">
            <v>0.1</v>
          </cell>
        </row>
        <row r="503">
          <cell r="J503">
            <v>0.12049</v>
          </cell>
          <cell r="M503">
            <v>0.70426</v>
          </cell>
          <cell r="N503">
            <v>0.12</v>
          </cell>
        </row>
        <row r="504">
          <cell r="J504">
            <v>0.10742</v>
          </cell>
          <cell r="M504">
            <v>0.67222999999999999</v>
          </cell>
          <cell r="N504">
            <v>0.08</v>
          </cell>
        </row>
        <row r="505">
          <cell r="J505">
            <v>0.11453000000000001</v>
          </cell>
          <cell r="M505">
            <v>0.68937999999999999</v>
          </cell>
          <cell r="N505">
            <v>0.1</v>
          </cell>
        </row>
        <row r="506">
          <cell r="J506">
            <v>7.349E-2</v>
          </cell>
          <cell r="M506">
            <v>0.71075999999999995</v>
          </cell>
          <cell r="N506">
            <v>0.12</v>
          </cell>
        </row>
        <row r="507">
          <cell r="J507">
            <v>6.3450000000000006E-2</v>
          </cell>
          <cell r="M507">
            <v>0.68500000000000005</v>
          </cell>
          <cell r="N507">
            <v>0.13</v>
          </cell>
        </row>
        <row r="508">
          <cell r="J508">
            <v>0.11416</v>
          </cell>
          <cell r="M508">
            <v>0.70011000000000001</v>
          </cell>
          <cell r="N508">
            <v>0.15</v>
          </cell>
        </row>
        <row r="509">
          <cell r="J509">
            <v>0.11341</v>
          </cell>
          <cell r="M509">
            <v>0.70226999999999995</v>
          </cell>
          <cell r="N509">
            <v>0.15</v>
          </cell>
        </row>
        <row r="510">
          <cell r="J510">
            <v>0.10607</v>
          </cell>
          <cell r="M510">
            <v>0.67232000000000003</v>
          </cell>
          <cell r="N510">
            <v>0.14000000000000001</v>
          </cell>
        </row>
        <row r="511">
          <cell r="J511">
            <v>0.13078000000000001</v>
          </cell>
          <cell r="M511">
            <v>0.61112</v>
          </cell>
          <cell r="N511">
            <v>0.12</v>
          </cell>
        </row>
        <row r="512">
          <cell r="J512">
            <v>9.2289999999999997E-2</v>
          </cell>
          <cell r="M512">
            <v>0.64044000000000001</v>
          </cell>
          <cell r="N512">
            <v>0.12</v>
          </cell>
        </row>
        <row r="513">
          <cell r="J513">
            <v>9.1630000000000003E-2</v>
          </cell>
          <cell r="M513">
            <v>0.60319999999999996</v>
          </cell>
          <cell r="N513">
            <v>0.1</v>
          </cell>
        </row>
        <row r="514">
          <cell r="J514">
            <v>0.11716</v>
          </cell>
          <cell r="M514">
            <v>0.60192999999999997</v>
          </cell>
          <cell r="N514">
            <v>0.1</v>
          </cell>
        </row>
        <row r="515">
          <cell r="J515">
            <v>0.21002999999999999</v>
          </cell>
          <cell r="M515">
            <v>0.64534999999999998</v>
          </cell>
          <cell r="N515">
            <v>0.1</v>
          </cell>
        </row>
        <row r="516">
          <cell r="J516">
            <v>0.21473</v>
          </cell>
          <cell r="M516">
            <v>0.46678999999999998</v>
          </cell>
          <cell r="N516">
            <v>0.09</v>
          </cell>
        </row>
        <row r="517">
          <cell r="J517">
            <v>0.15587000000000001</v>
          </cell>
          <cell r="M517">
            <v>0.50807999999999998</v>
          </cell>
          <cell r="N517">
            <v>0.12</v>
          </cell>
        </row>
        <row r="518">
          <cell r="J518">
            <v>0.16886000000000001</v>
          </cell>
          <cell r="M518">
            <v>0.54147999999999996</v>
          </cell>
          <cell r="N518">
            <v>0.11</v>
          </cell>
        </row>
        <row r="519">
          <cell r="J519">
            <v>0.22363</v>
          </cell>
          <cell r="M519">
            <v>0.55998000000000003</v>
          </cell>
          <cell r="N519">
            <v>0.2</v>
          </cell>
        </row>
        <row r="520">
          <cell r="J520">
            <v>0.17831</v>
          </cell>
          <cell r="M520">
            <v>0.37676999999999999</v>
          </cell>
          <cell r="N520">
            <v>0.09</v>
          </cell>
        </row>
        <row r="521">
          <cell r="J521">
            <v>0.14193</v>
          </cell>
          <cell r="M521">
            <v>0.34208</v>
          </cell>
          <cell r="N521">
            <v>0.1</v>
          </cell>
        </row>
        <row r="522">
          <cell r="J522">
            <v>0.15561</v>
          </cell>
          <cell r="M522">
            <v>0.32203999999999999</v>
          </cell>
          <cell r="N522">
            <v>0.1</v>
          </cell>
        </row>
        <row r="523">
          <cell r="J523">
            <v>0.14724999999999999</v>
          </cell>
          <cell r="M523">
            <v>0.29624</v>
          </cell>
          <cell r="N523">
            <v>0.12</v>
          </cell>
        </row>
        <row r="524">
          <cell r="J524">
            <v>0.14859</v>
          </cell>
          <cell r="M524">
            <v>0.29404999999999998</v>
          </cell>
          <cell r="N524">
            <v>0.09</v>
          </cell>
        </row>
        <row r="525">
          <cell r="J525">
            <v>0.19242000000000001</v>
          </cell>
          <cell r="M525">
            <v>0.27644000000000002</v>
          </cell>
          <cell r="N525">
            <v>0.1</v>
          </cell>
        </row>
        <row r="526">
          <cell r="J526">
            <v>0.16147</v>
          </cell>
          <cell r="M526">
            <v>0.29107</v>
          </cell>
          <cell r="N526">
            <v>0.1</v>
          </cell>
        </row>
        <row r="527">
          <cell r="J527">
            <v>0.13966999999999999</v>
          </cell>
          <cell r="M527">
            <v>0.16594999999999999</v>
          </cell>
          <cell r="N527">
            <v>0.1</v>
          </cell>
        </row>
        <row r="528">
          <cell r="J528">
            <v>0.10903</v>
          </cell>
          <cell r="M528">
            <v>0.18265999999999999</v>
          </cell>
          <cell r="N528">
            <v>0.12</v>
          </cell>
        </row>
        <row r="529">
          <cell r="J529">
            <v>0.18595999999999999</v>
          </cell>
          <cell r="M529">
            <v>0.3407</v>
          </cell>
          <cell r="N529">
            <v>0.12</v>
          </cell>
        </row>
        <row r="530">
          <cell r="J530">
            <v>0.18562999999999999</v>
          </cell>
          <cell r="M530">
            <v>0.32984000000000002</v>
          </cell>
          <cell r="N530">
            <v>0.14000000000000001</v>
          </cell>
        </row>
        <row r="531">
          <cell r="J531">
            <v>0.16123000000000001</v>
          </cell>
          <cell r="M531">
            <v>0.32389000000000001</v>
          </cell>
          <cell r="N531">
            <v>0.13</v>
          </cell>
        </row>
        <row r="532">
          <cell r="J532">
            <v>0.16427</v>
          </cell>
          <cell r="M532">
            <v>0.33054</v>
          </cell>
          <cell r="N532">
            <v>0.13</v>
          </cell>
        </row>
        <row r="533">
          <cell r="J533">
            <v>0.12275999999999999</v>
          </cell>
          <cell r="M533">
            <v>0.34949999999999998</v>
          </cell>
          <cell r="N533">
            <v>0.13</v>
          </cell>
        </row>
        <row r="534">
          <cell r="J534">
            <v>6.522E-2</v>
          </cell>
          <cell r="M534">
            <v>0.30917</v>
          </cell>
          <cell r="N534">
            <v>0.1</v>
          </cell>
        </row>
        <row r="535">
          <cell r="J535">
            <v>0.25841999999999998</v>
          </cell>
          <cell r="M535">
            <v>0.62468999999999997</v>
          </cell>
          <cell r="N535">
            <v>0.1</v>
          </cell>
        </row>
        <row r="536">
          <cell r="J536">
            <v>0.11007</v>
          </cell>
          <cell r="M536">
            <v>0.75490999999999997</v>
          </cell>
          <cell r="N536">
            <v>0.12</v>
          </cell>
        </row>
        <row r="537">
          <cell r="J537">
            <v>0.11617</v>
          </cell>
          <cell r="M537">
            <v>0.63248000000000004</v>
          </cell>
          <cell r="N537">
            <v>0.13</v>
          </cell>
        </row>
        <row r="538">
          <cell r="J538">
            <v>7.8649999999999998E-2</v>
          </cell>
          <cell r="M538">
            <v>0.48842000000000002</v>
          </cell>
          <cell r="N538">
            <v>0.16</v>
          </cell>
        </row>
        <row r="539">
          <cell r="J539">
            <v>7.2239999999999999E-2</v>
          </cell>
          <cell r="M539">
            <v>0.38351000000000002</v>
          </cell>
          <cell r="N539">
            <v>0.18</v>
          </cell>
        </row>
        <row r="540">
          <cell r="J540">
            <v>3.1280000000000002E-2</v>
          </cell>
          <cell r="M540">
            <v>0.25585000000000002</v>
          </cell>
          <cell r="N540">
            <v>0.18</v>
          </cell>
        </row>
        <row r="541">
          <cell r="J541">
            <v>-1.9279999999999999E-2</v>
          </cell>
          <cell r="M541">
            <v>0.20760999999999999</v>
          </cell>
          <cell r="N541">
            <v>0.13</v>
          </cell>
        </row>
        <row r="542">
          <cell r="J542">
            <v>-2.0750000000000001E-2</v>
          </cell>
          <cell r="M542">
            <v>0.20560999999999999</v>
          </cell>
          <cell r="N542">
            <v>0.12</v>
          </cell>
        </row>
        <row r="543">
          <cell r="J543">
            <v>2.7109999999999999E-2</v>
          </cell>
          <cell r="M543">
            <v>0.34638000000000002</v>
          </cell>
          <cell r="N543">
            <v>0.13</v>
          </cell>
        </row>
        <row r="544">
          <cell r="J544">
            <v>2.6780000000000002E-2</v>
          </cell>
          <cell r="M544">
            <v>0.35643999999999998</v>
          </cell>
          <cell r="N544">
            <v>0.15</v>
          </cell>
        </row>
        <row r="545">
          <cell r="J545">
            <v>4.5839999999999999E-2</v>
          </cell>
          <cell r="M545">
            <v>0.37175999999999998</v>
          </cell>
          <cell r="N545">
            <v>0.16</v>
          </cell>
        </row>
        <row r="546">
          <cell r="J546">
            <v>9.8300000000000002E-3</v>
          </cell>
          <cell r="M546">
            <v>0.26562999999999998</v>
          </cell>
          <cell r="N546">
            <v>0.12</v>
          </cell>
        </row>
        <row r="547">
          <cell r="J547">
            <v>1.7250000000000001E-2</v>
          </cell>
          <cell r="M547">
            <v>0.28777999999999998</v>
          </cell>
          <cell r="N547">
            <v>0.14000000000000001</v>
          </cell>
        </row>
        <row r="548">
          <cell r="J548">
            <v>2.3189999999999999E-2</v>
          </cell>
          <cell r="M548">
            <v>0.20948</v>
          </cell>
          <cell r="N548">
            <v>0.15</v>
          </cell>
        </row>
        <row r="549">
          <cell r="J549">
            <v>4.2419999999999999E-2</v>
          </cell>
          <cell r="M549">
            <v>0.47423999999999999</v>
          </cell>
          <cell r="N549">
            <v>0.16</v>
          </cell>
        </row>
        <row r="550">
          <cell r="J550">
            <v>3.6569999999999998E-2</v>
          </cell>
          <cell r="M550">
            <v>0.46264</v>
          </cell>
          <cell r="N550">
            <v>0.18</v>
          </cell>
        </row>
        <row r="551">
          <cell r="J551">
            <v>4.4150000000000002E-2</v>
          </cell>
          <cell r="M551">
            <v>0.36137999999999998</v>
          </cell>
          <cell r="N551">
            <v>0.18</v>
          </cell>
        </row>
        <row r="552">
          <cell r="J552">
            <v>3.9469999999999998E-2</v>
          </cell>
          <cell r="M552">
            <v>0.36584</v>
          </cell>
          <cell r="N552">
            <v>0.18</v>
          </cell>
        </row>
        <row r="553">
          <cell r="J553">
            <v>7.2209999999999996E-2</v>
          </cell>
          <cell r="M553">
            <v>0.34031</v>
          </cell>
          <cell r="N553">
            <v>0.18</v>
          </cell>
        </row>
        <row r="554">
          <cell r="J554">
            <v>7.3099999999999998E-2</v>
          </cell>
          <cell r="M554">
            <v>0.27017000000000002</v>
          </cell>
          <cell r="N554">
            <v>0.17</v>
          </cell>
        </row>
        <row r="555">
          <cell r="J555">
            <v>4.8750000000000002E-2</v>
          </cell>
          <cell r="M555">
            <v>0.37319000000000002</v>
          </cell>
          <cell r="N555">
            <v>0.17</v>
          </cell>
        </row>
        <row r="556">
          <cell r="J556">
            <v>-0.14105000000000001</v>
          </cell>
          <cell r="M556">
            <v>0.55383000000000004</v>
          </cell>
          <cell r="N556">
            <v>0.18</v>
          </cell>
        </row>
        <row r="557">
          <cell r="J557">
            <v>-8.7709999999999996E-2</v>
          </cell>
          <cell r="M557">
            <v>0.56469999999999998</v>
          </cell>
          <cell r="N557">
            <v>0.17</v>
          </cell>
        </row>
        <row r="558">
          <cell r="J558">
            <v>-7.8700000000000006E-2</v>
          </cell>
          <cell r="M558">
            <v>0.47389999999999999</v>
          </cell>
          <cell r="N558">
            <v>0.17</v>
          </cell>
        </row>
        <row r="559">
          <cell r="J559">
            <v>-0.21992999999999999</v>
          </cell>
          <cell r="M559">
            <v>0.24956</v>
          </cell>
          <cell r="N559">
            <v>0.16</v>
          </cell>
        </row>
        <row r="560">
          <cell r="J560">
            <v>-0.27981</v>
          </cell>
          <cell r="M560">
            <v>0.19017000000000001</v>
          </cell>
          <cell r="N560">
            <v>0.17</v>
          </cell>
        </row>
        <row r="561">
          <cell r="J561">
            <v>-0.27179999999999999</v>
          </cell>
          <cell r="M561">
            <v>0.21121000000000001</v>
          </cell>
          <cell r="N561">
            <v>0.21</v>
          </cell>
        </row>
        <row r="562">
          <cell r="J562">
            <v>-0.29973</v>
          </cell>
          <cell r="M562">
            <v>0.14222000000000001</v>
          </cell>
          <cell r="N562">
            <v>0.18</v>
          </cell>
        </row>
        <row r="563">
          <cell r="J563">
            <v>-0.25552000000000002</v>
          </cell>
          <cell r="M563">
            <v>0.13847999999999999</v>
          </cell>
          <cell r="N563">
            <v>0.15</v>
          </cell>
        </row>
        <row r="564">
          <cell r="J564">
            <v>-0.30410999999999999</v>
          </cell>
          <cell r="M564">
            <v>8.2299999999999998E-2</v>
          </cell>
          <cell r="N564">
            <v>0.15</v>
          </cell>
        </row>
        <row r="565">
          <cell r="J565">
            <v>-0.25864999999999999</v>
          </cell>
          <cell r="M565">
            <v>-8.6989999999999998E-2</v>
          </cell>
          <cell r="N565">
            <v>0.15</v>
          </cell>
        </row>
        <row r="566">
          <cell r="J566">
            <v>-0.25080000000000002</v>
          </cell>
          <cell r="M566">
            <v>-9.5710000000000003E-2</v>
          </cell>
          <cell r="N566">
            <v>0.15</v>
          </cell>
        </row>
        <row r="567">
          <cell r="J567">
            <v>-0.25156000000000001</v>
          </cell>
          <cell r="M567">
            <v>-0.11204</v>
          </cell>
          <cell r="N567">
            <v>0.09</v>
          </cell>
        </row>
        <row r="568">
          <cell r="J568">
            <v>-0.24596999999999999</v>
          </cell>
          <cell r="M568">
            <v>3.049E-2</v>
          </cell>
          <cell r="N568">
            <v>0.08</v>
          </cell>
        </row>
        <row r="569">
          <cell r="J569">
            <v>-0.24242</v>
          </cell>
          <cell r="M569">
            <v>0.17474000000000001</v>
          </cell>
          <cell r="N569">
            <v>0.09</v>
          </cell>
        </row>
        <row r="570">
          <cell r="J570">
            <v>-0.23655999999999999</v>
          </cell>
          <cell r="M570">
            <v>0.37346000000000001</v>
          </cell>
          <cell r="N570">
            <v>0.1</v>
          </cell>
        </row>
        <row r="571">
          <cell r="J571">
            <v>-0.19596</v>
          </cell>
          <cell r="M571">
            <v>0.36085</v>
          </cell>
          <cell r="N571">
            <v>0.13</v>
          </cell>
        </row>
        <row r="572">
          <cell r="J572">
            <v>-0.19181999999999999</v>
          </cell>
          <cell r="M572">
            <v>0.37523000000000001</v>
          </cell>
          <cell r="N572">
            <v>0.15</v>
          </cell>
        </row>
        <row r="573">
          <cell r="J573">
            <v>-0.23580000000000001</v>
          </cell>
          <cell r="M573">
            <v>0.3392</v>
          </cell>
          <cell r="N573">
            <v>0.17</v>
          </cell>
        </row>
        <row r="574">
          <cell r="J574">
            <v>-0.22531999999999999</v>
          </cell>
          <cell r="M574">
            <v>0.25563000000000002</v>
          </cell>
          <cell r="N574">
            <v>0.14000000000000001</v>
          </cell>
        </row>
        <row r="575">
          <cell r="J575">
            <v>-0.21675</v>
          </cell>
          <cell r="M575">
            <v>0.30375999999999997</v>
          </cell>
          <cell r="N575">
            <v>0.14000000000000001</v>
          </cell>
        </row>
        <row r="576">
          <cell r="J576">
            <v>-0.26082</v>
          </cell>
          <cell r="M576">
            <v>0.30701000000000001</v>
          </cell>
          <cell r="N576">
            <v>0.13</v>
          </cell>
        </row>
        <row r="577">
          <cell r="J577">
            <v>-0.28045999999999999</v>
          </cell>
          <cell r="M577">
            <v>0.21701999999999999</v>
          </cell>
          <cell r="N577">
            <v>0.13</v>
          </cell>
        </row>
        <row r="578">
          <cell r="J578">
            <v>-0.47753000000000001</v>
          </cell>
          <cell r="M578">
            <v>0.36688999999999999</v>
          </cell>
          <cell r="N578">
            <v>0.13</v>
          </cell>
        </row>
        <row r="579">
          <cell r="J579">
            <v>-0.28260000000000002</v>
          </cell>
          <cell r="M579">
            <v>0.21540999999999999</v>
          </cell>
          <cell r="N579">
            <v>0.11</v>
          </cell>
        </row>
        <row r="580">
          <cell r="J580">
            <v>-0.1812</v>
          </cell>
          <cell r="M580">
            <v>0.19017999999999999</v>
          </cell>
          <cell r="N580">
            <v>0.11</v>
          </cell>
        </row>
        <row r="581">
          <cell r="J581">
            <v>-0.10773000000000001</v>
          </cell>
          <cell r="M581">
            <v>0.19918</v>
          </cell>
          <cell r="N581">
            <v>0.12</v>
          </cell>
        </row>
        <row r="582">
          <cell r="J582">
            <v>-0.14591999999999999</v>
          </cell>
          <cell r="M582">
            <v>0.14874000000000001</v>
          </cell>
          <cell r="N582">
            <v>0.12</v>
          </cell>
        </row>
        <row r="583">
          <cell r="J583">
            <v>-0.17218</v>
          </cell>
          <cell r="M583">
            <v>8.3379999999999996E-2</v>
          </cell>
          <cell r="N583">
            <v>0.23</v>
          </cell>
        </row>
        <row r="584">
          <cell r="J584">
            <v>-0.12043</v>
          </cell>
          <cell r="M584">
            <v>0.14685000000000001</v>
          </cell>
          <cell r="N584">
            <v>0.13</v>
          </cell>
        </row>
        <row r="585">
          <cell r="J585">
            <v>-0.13220000000000001</v>
          </cell>
          <cell r="M585">
            <v>0.18217</v>
          </cell>
          <cell r="N585">
            <v>0.15</v>
          </cell>
        </row>
        <row r="586">
          <cell r="J586">
            <v>-0.1106</v>
          </cell>
          <cell r="M586">
            <v>9.6079999999999999E-2</v>
          </cell>
          <cell r="N586">
            <v>0.13</v>
          </cell>
        </row>
        <row r="587">
          <cell r="J587">
            <v>-0.11706</v>
          </cell>
          <cell r="M587">
            <v>0.1298</v>
          </cell>
          <cell r="N587">
            <v>0.11</v>
          </cell>
        </row>
        <row r="588">
          <cell r="J588">
            <v>-0.10814</v>
          </cell>
          <cell r="M588">
            <v>0.11094</v>
          </cell>
          <cell r="N588">
            <v>7.0000000000000007E-2</v>
          </cell>
        </row>
        <row r="589">
          <cell r="J589">
            <v>-0.12012</v>
          </cell>
          <cell r="M589">
            <v>7.5800000000000006E-2</v>
          </cell>
          <cell r="N589">
            <v>0.08</v>
          </cell>
        </row>
        <row r="590">
          <cell r="J590">
            <v>-9.8479999999999998E-2</v>
          </cell>
          <cell r="M590">
            <v>-5.0699999999999999E-3</v>
          </cell>
          <cell r="N590">
            <v>0.09</v>
          </cell>
        </row>
        <row r="591">
          <cell r="J591">
            <v>-8.0320000000000003E-2</v>
          </cell>
          <cell r="M591">
            <v>-6.9080000000000003E-2</v>
          </cell>
          <cell r="N591">
            <v>0.11</v>
          </cell>
        </row>
        <row r="592">
          <cell r="J592">
            <v>-8.5860000000000006E-2</v>
          </cell>
          <cell r="M592">
            <v>-3.227E-2</v>
          </cell>
          <cell r="N592">
            <v>0.12</v>
          </cell>
        </row>
        <row r="593">
          <cell r="J593">
            <v>-7.7859999999999999E-2</v>
          </cell>
          <cell r="M593">
            <v>-4.0320000000000002E-2</v>
          </cell>
          <cell r="N593">
            <v>0.14000000000000001</v>
          </cell>
        </row>
        <row r="594">
          <cell r="J594">
            <v>-6.8870000000000001E-2</v>
          </cell>
          <cell r="M594">
            <v>-5.1819999999999998E-2</v>
          </cell>
          <cell r="N594">
            <v>0.15</v>
          </cell>
        </row>
        <row r="595">
          <cell r="J595">
            <v>-0.1128</v>
          </cell>
          <cell r="M595">
            <v>-3.61E-2</v>
          </cell>
          <cell r="N595">
            <v>0.14000000000000001</v>
          </cell>
        </row>
        <row r="596">
          <cell r="J596">
            <v>-0.11742</v>
          </cell>
          <cell r="M596">
            <v>-7.102E-2</v>
          </cell>
          <cell r="N596">
            <v>0.14000000000000001</v>
          </cell>
        </row>
        <row r="597">
          <cell r="J597">
            <v>-8.6459999999999995E-2</v>
          </cell>
          <cell r="M597">
            <v>-0.14155000000000001</v>
          </cell>
          <cell r="N597">
            <v>0.12</v>
          </cell>
        </row>
        <row r="598">
          <cell r="J598">
            <v>-5.423E-2</v>
          </cell>
          <cell r="M598">
            <v>-5.5969999999999999E-2</v>
          </cell>
          <cell r="N598">
            <v>0.12</v>
          </cell>
        </row>
        <row r="599">
          <cell r="J599">
            <v>-1.8149999999999999E-2</v>
          </cell>
          <cell r="M599">
            <v>-8.5760000000000003E-2</v>
          </cell>
          <cell r="N599">
            <v>0.13</v>
          </cell>
        </row>
        <row r="600">
          <cell r="J600">
            <v>0.10174999999999999</v>
          </cell>
          <cell r="M600">
            <v>0.17627999999999999</v>
          </cell>
          <cell r="N600">
            <v>0.14000000000000001</v>
          </cell>
        </row>
        <row r="601">
          <cell r="J601">
            <v>6.9769999999999999E-2</v>
          </cell>
          <cell r="M601">
            <v>0.12958</v>
          </cell>
          <cell r="N601">
            <v>0.15</v>
          </cell>
        </row>
        <row r="602">
          <cell r="J602">
            <v>8.6510000000000004E-2</v>
          </cell>
          <cell r="M602">
            <v>0.16733000000000001</v>
          </cell>
          <cell r="N602">
            <v>0.15</v>
          </cell>
        </row>
        <row r="603">
          <cell r="J603">
            <v>4.6719999999999998E-2</v>
          </cell>
          <cell r="M603">
            <v>0.25109999999999999</v>
          </cell>
          <cell r="N603">
            <v>0.13</v>
          </cell>
        </row>
        <row r="604">
          <cell r="J604">
            <v>2.3140000000000001E-2</v>
          </cell>
          <cell r="M604">
            <v>0.20612</v>
          </cell>
          <cell r="N604">
            <v>0.14000000000000001</v>
          </cell>
        </row>
        <row r="605">
          <cell r="J605">
            <v>-4.0399999999999998E-2</v>
          </cell>
          <cell r="M605">
            <v>0.11257</v>
          </cell>
          <cell r="N605">
            <v>0.14000000000000001</v>
          </cell>
        </row>
        <row r="606">
          <cell r="J606">
            <v>-7.4039999999999995E-2</v>
          </cell>
          <cell r="M606">
            <v>0.11493</v>
          </cell>
          <cell r="N606">
            <v>0.1</v>
          </cell>
        </row>
        <row r="607">
          <cell r="J607">
            <v>-7.1919999999999998E-2</v>
          </cell>
          <cell r="M607">
            <v>3.2599999999999999E-3</v>
          </cell>
          <cell r="N607">
            <v>0.09</v>
          </cell>
        </row>
        <row r="608">
          <cell r="J608">
            <v>-6.9080000000000003E-2</v>
          </cell>
          <cell r="M608">
            <v>8.4999999999999995E-4</v>
          </cell>
          <cell r="N608">
            <v>0.11</v>
          </cell>
        </row>
        <row r="609">
          <cell r="J609">
            <v>-9.2219999999999996E-2</v>
          </cell>
          <cell r="M609">
            <v>-4.4229999999999998E-2</v>
          </cell>
          <cell r="N609">
            <v>0.12</v>
          </cell>
        </row>
        <row r="610">
          <cell r="J610">
            <v>-0.10642</v>
          </cell>
          <cell r="M610">
            <v>-7.2779999999999997E-2</v>
          </cell>
          <cell r="N610">
            <v>0.09</v>
          </cell>
        </row>
        <row r="611">
          <cell r="J611">
            <v>-9.0090000000000003E-2</v>
          </cell>
          <cell r="M611">
            <v>-7.0069999999999993E-2</v>
          </cell>
          <cell r="N611">
            <v>7.0000000000000007E-2</v>
          </cell>
        </row>
        <row r="612">
          <cell r="J612">
            <v>-4.5809999999999997E-2</v>
          </cell>
          <cell r="M612">
            <v>6.021E-2</v>
          </cell>
          <cell r="N612">
            <v>0.08</v>
          </cell>
        </row>
        <row r="613">
          <cell r="J613">
            <v>-5.5840000000000001E-2</v>
          </cell>
          <cell r="M613">
            <v>2.4899999999999999E-2</v>
          </cell>
          <cell r="N613">
            <v>0.09</v>
          </cell>
        </row>
        <row r="614">
          <cell r="J614">
            <v>-7.4639999999999998E-2</v>
          </cell>
          <cell r="M614">
            <v>1.189E-2</v>
          </cell>
          <cell r="N614">
            <v>0.14000000000000001</v>
          </cell>
        </row>
        <row r="615">
          <cell r="J615">
            <v>-4.9000000000000002E-2</v>
          </cell>
          <cell r="M615">
            <v>-0.11021</v>
          </cell>
          <cell r="N615">
            <v>0.12</v>
          </cell>
        </row>
        <row r="616">
          <cell r="J616">
            <v>-7.4190000000000006E-2</v>
          </cell>
          <cell r="M616">
            <v>-0.13678999999999999</v>
          </cell>
          <cell r="N616">
            <v>0.13</v>
          </cell>
        </row>
        <row r="617">
          <cell r="J617">
            <v>-0.12238</v>
          </cell>
          <cell r="M617">
            <v>-9.0079999999999993E-2</v>
          </cell>
          <cell r="N617">
            <v>0.12</v>
          </cell>
        </row>
        <row r="618">
          <cell r="J618">
            <v>-0.12655</v>
          </cell>
          <cell r="M618">
            <v>0.10221</v>
          </cell>
          <cell r="N618">
            <v>0.1</v>
          </cell>
        </row>
        <row r="619">
          <cell r="J619">
            <v>-0.20225000000000001</v>
          </cell>
          <cell r="M619">
            <v>-2.7830000000000001E-2</v>
          </cell>
          <cell r="N619">
            <v>0.09</v>
          </cell>
        </row>
        <row r="620">
          <cell r="J620">
            <v>-0.40189999999999998</v>
          </cell>
          <cell r="M620">
            <v>0.21168000000000001</v>
          </cell>
          <cell r="N620">
            <v>0.09</v>
          </cell>
        </row>
        <row r="621">
          <cell r="J621">
            <v>-0.28439999999999999</v>
          </cell>
          <cell r="M621">
            <v>-0.20447000000000001</v>
          </cell>
          <cell r="N621">
            <v>0.1</v>
          </cell>
        </row>
        <row r="622">
          <cell r="J622">
            <v>-0.20437</v>
          </cell>
          <cell r="M622">
            <v>-0.39878000000000002</v>
          </cell>
          <cell r="N622">
            <v>0.11</v>
          </cell>
        </row>
        <row r="623">
          <cell r="J623">
            <v>-0.21717</v>
          </cell>
          <cell r="M623">
            <v>-0.35836000000000001</v>
          </cell>
          <cell r="N623">
            <v>0.11</v>
          </cell>
        </row>
        <row r="624">
          <cell r="J624">
            <v>-0.22314999999999999</v>
          </cell>
          <cell r="M624">
            <v>-0.52768999999999999</v>
          </cell>
          <cell r="N624">
            <v>0.15</v>
          </cell>
        </row>
        <row r="625">
          <cell r="J625">
            <v>-0.19117999999999999</v>
          </cell>
          <cell r="M625">
            <v>-0.50516000000000005</v>
          </cell>
          <cell r="N625">
            <v>0.16</v>
          </cell>
        </row>
        <row r="626">
          <cell r="J626">
            <v>-0.23821000000000001</v>
          </cell>
          <cell r="M626">
            <v>-0.45132</v>
          </cell>
          <cell r="N626">
            <v>0.1</v>
          </cell>
        </row>
        <row r="627">
          <cell r="J627">
            <v>-0.25392999999999999</v>
          </cell>
          <cell r="M627">
            <v>-0.41449999999999998</v>
          </cell>
          <cell r="N627">
            <v>0.1</v>
          </cell>
        </row>
        <row r="628">
          <cell r="J628">
            <v>-0.31541999999999998</v>
          </cell>
          <cell r="M628">
            <v>-0.48459999999999998</v>
          </cell>
          <cell r="N628">
            <v>0.11</v>
          </cell>
        </row>
        <row r="629">
          <cell r="J629">
            <v>-0.31809999999999999</v>
          </cell>
          <cell r="M629">
            <v>-0.71992999999999996</v>
          </cell>
          <cell r="N629">
            <v>0.1</v>
          </cell>
        </row>
        <row r="630">
          <cell r="J630">
            <v>-0.31083</v>
          </cell>
          <cell r="M630">
            <v>-0.82696000000000003</v>
          </cell>
          <cell r="N630">
            <v>7.0000000000000007E-2</v>
          </cell>
        </row>
        <row r="631">
          <cell r="J631">
            <v>-0.30701000000000001</v>
          </cell>
          <cell r="M631">
            <v>-0.73811000000000004</v>
          </cell>
          <cell r="N631">
            <v>0.08</v>
          </cell>
        </row>
        <row r="632">
          <cell r="J632">
            <v>-0.31889000000000001</v>
          </cell>
          <cell r="M632">
            <v>-0.73368999999999995</v>
          </cell>
          <cell r="N632">
            <v>0.09</v>
          </cell>
        </row>
        <row r="633">
          <cell r="J633">
            <v>-0.32308999999999999</v>
          </cell>
          <cell r="M633">
            <v>-0.41620000000000001</v>
          </cell>
          <cell r="N633">
            <v>0.12</v>
          </cell>
        </row>
        <row r="634">
          <cell r="J634">
            <v>-0.33250000000000002</v>
          </cell>
          <cell r="M634">
            <v>-0.47900999999999999</v>
          </cell>
          <cell r="N634">
            <v>0.17</v>
          </cell>
        </row>
        <row r="635">
          <cell r="J635">
            <v>-0.28243000000000001</v>
          </cell>
          <cell r="M635">
            <v>-0.53332999999999997</v>
          </cell>
          <cell r="N635">
            <v>0.17</v>
          </cell>
        </row>
        <row r="636">
          <cell r="J636">
            <v>-0.27683999999999997</v>
          </cell>
          <cell r="M636">
            <v>-0.59719999999999995</v>
          </cell>
          <cell r="N636">
            <v>0.17</v>
          </cell>
        </row>
        <row r="637">
          <cell r="J637">
            <v>-0.27372999999999997</v>
          </cell>
          <cell r="M637">
            <v>-0.66446000000000005</v>
          </cell>
          <cell r="N637">
            <v>0.15</v>
          </cell>
        </row>
        <row r="638">
          <cell r="J638">
            <v>-0.26250000000000001</v>
          </cell>
          <cell r="M638">
            <v>-0.89639999999999997</v>
          </cell>
          <cell r="N638">
            <v>0.15</v>
          </cell>
        </row>
        <row r="639">
          <cell r="J639">
            <v>-0.25163999999999997</v>
          </cell>
          <cell r="M639">
            <v>-0.84704999999999997</v>
          </cell>
          <cell r="N639">
            <v>0.16</v>
          </cell>
        </row>
        <row r="640">
          <cell r="J640">
            <v>-0.25314999999999999</v>
          </cell>
          <cell r="M640">
            <v>-0.88053000000000003</v>
          </cell>
          <cell r="N640">
            <v>0.15</v>
          </cell>
        </row>
        <row r="641">
          <cell r="J641">
            <v>-7.041E-2</v>
          </cell>
          <cell r="M641">
            <v>-1.73787</v>
          </cell>
          <cell r="N641">
            <v>0.15</v>
          </cell>
        </row>
        <row r="642">
          <cell r="J642">
            <v>-0.11645999999999999</v>
          </cell>
          <cell r="M642">
            <v>-2.1972399999999999</v>
          </cell>
          <cell r="N642">
            <v>0.15</v>
          </cell>
        </row>
        <row r="643">
          <cell r="J643">
            <v>1.9480000000000001E-2</v>
          </cell>
          <cell r="M643">
            <v>-2.0735199999999998</v>
          </cell>
          <cell r="N643">
            <v>0.16</v>
          </cell>
        </row>
        <row r="644">
          <cell r="J644">
            <v>-3.848E-2</v>
          </cell>
          <cell r="M644">
            <v>-1.81532</v>
          </cell>
          <cell r="N644" t="e">
            <v>#N/A</v>
          </cell>
        </row>
        <row r="645">
          <cell r="J645">
            <v>-2.197E-2</v>
          </cell>
          <cell r="M645">
            <v>-1.7846</v>
          </cell>
          <cell r="N645">
            <v>0.16</v>
          </cell>
        </row>
        <row r="646">
          <cell r="J646">
            <v>-7.8340000000000007E-2</v>
          </cell>
          <cell r="M646">
            <v>-1.8745499999999999</v>
          </cell>
          <cell r="N646">
            <v>0.17</v>
          </cell>
        </row>
        <row r="647">
          <cell r="J647">
            <v>-0.11022</v>
          </cell>
          <cell r="M647">
            <v>-2.0886999999999998</v>
          </cell>
          <cell r="N647">
            <v>0.27</v>
          </cell>
        </row>
        <row r="648">
          <cell r="J648">
            <v>-0.14738999999999999</v>
          </cell>
          <cell r="M648">
            <v>-1.79044</v>
          </cell>
          <cell r="N648">
            <v>0.15</v>
          </cell>
        </row>
        <row r="649">
          <cell r="J649">
            <v>-0.14609</v>
          </cell>
          <cell r="M649">
            <v>-1.36697</v>
          </cell>
          <cell r="N649">
            <v>0.18</v>
          </cell>
        </row>
        <row r="650">
          <cell r="J650">
            <v>-0.12970000000000001</v>
          </cell>
          <cell r="M650">
            <v>-1.37853</v>
          </cell>
          <cell r="N650">
            <v>0.15</v>
          </cell>
        </row>
        <row r="651">
          <cell r="J651">
            <v>-0.10646</v>
          </cell>
          <cell r="M651">
            <v>-0.78878000000000004</v>
          </cell>
          <cell r="N651">
            <v>0.16</v>
          </cell>
        </row>
        <row r="652">
          <cell r="J652">
            <v>-0.1192</v>
          </cell>
          <cell r="M652">
            <v>-0.12343</v>
          </cell>
          <cell r="N652">
            <v>0.11</v>
          </cell>
        </row>
        <row r="653">
          <cell r="J653">
            <v>-0.10947999999999999</v>
          </cell>
          <cell r="M653">
            <v>-3.7130000000000003E-2</v>
          </cell>
          <cell r="N653">
            <v>0.1</v>
          </cell>
        </row>
        <row r="654">
          <cell r="J654">
            <v>-0.10424</v>
          </cell>
          <cell r="M654">
            <v>2.2020000000000001E-2</v>
          </cell>
          <cell r="N654">
            <v>0.1</v>
          </cell>
        </row>
        <row r="655">
          <cell r="J655">
            <v>-4.5260000000000002E-2</v>
          </cell>
          <cell r="M655">
            <v>5.2359999999999997E-2</v>
          </cell>
          <cell r="N655">
            <v>0.11</v>
          </cell>
        </row>
        <row r="656">
          <cell r="J656">
            <v>-5.006E-2</v>
          </cell>
          <cell r="M656">
            <v>1.495E-2</v>
          </cell>
          <cell r="N656">
            <v>0.13</v>
          </cell>
        </row>
        <row r="657">
          <cell r="J657">
            <v>-6.5000000000000002E-2</v>
          </cell>
          <cell r="M657">
            <v>6.1280000000000001E-2</v>
          </cell>
          <cell r="N657">
            <v>0.17</v>
          </cell>
        </row>
        <row r="658">
          <cell r="J658">
            <v>-5.7729999999999997E-2</v>
          </cell>
          <cell r="M658">
            <v>7.7359999999999998E-2</v>
          </cell>
          <cell r="N658">
            <v>0.14000000000000001</v>
          </cell>
        </row>
        <row r="659">
          <cell r="J659">
            <v>-5.3370000000000001E-2</v>
          </cell>
          <cell r="M659">
            <v>0.10901</v>
          </cell>
          <cell r="N659">
            <v>0.11</v>
          </cell>
        </row>
        <row r="660">
          <cell r="J660">
            <v>-5.8439999999999999E-2</v>
          </cell>
          <cell r="M660">
            <v>9.2929999999999999E-2</v>
          </cell>
          <cell r="N660">
            <v>0.11</v>
          </cell>
        </row>
        <row r="661">
          <cell r="J661">
            <v>-5.552E-2</v>
          </cell>
          <cell r="M661">
            <v>4.181E-2</v>
          </cell>
          <cell r="N661">
            <v>0.1</v>
          </cell>
        </row>
        <row r="662">
          <cell r="J662">
            <v>-9.7180000000000002E-2</v>
          </cell>
          <cell r="M662">
            <v>1.0189999999999999E-2</v>
          </cell>
          <cell r="N662">
            <v>0.11</v>
          </cell>
        </row>
        <row r="663">
          <cell r="J663">
            <v>-7.6719999999999997E-2</v>
          </cell>
          <cell r="M663">
            <v>7.3760000000000006E-2</v>
          </cell>
          <cell r="N663">
            <v>0.11</v>
          </cell>
        </row>
        <row r="664">
          <cell r="J664">
            <v>2.8420000000000001E-2</v>
          </cell>
          <cell r="M664">
            <v>0.18673999999999999</v>
          </cell>
          <cell r="N664">
            <v>0.11</v>
          </cell>
        </row>
        <row r="665">
          <cell r="J665">
            <v>3.1449999999999999E-2</v>
          </cell>
          <cell r="M665">
            <v>9.0789999999999996E-2</v>
          </cell>
          <cell r="N665">
            <v>0.11</v>
          </cell>
        </row>
        <row r="666">
          <cell r="J666">
            <v>-6.5199999999999998E-3</v>
          </cell>
          <cell r="M666">
            <v>2.767E-2</v>
          </cell>
          <cell r="N666">
            <v>0.1</v>
          </cell>
        </row>
        <row r="667">
          <cell r="J667">
            <v>-4.4900000000000002E-2</v>
          </cell>
          <cell r="M667">
            <v>-4.0509999999999997E-2</v>
          </cell>
          <cell r="N667">
            <v>0.1</v>
          </cell>
        </row>
        <row r="668">
          <cell r="J668">
            <v>-5.7799999999999997E-2</v>
          </cell>
          <cell r="M668">
            <v>-0.22012999999999999</v>
          </cell>
          <cell r="N668">
            <v>0.1</v>
          </cell>
        </row>
        <row r="669">
          <cell r="J669">
            <v>-7.3719999999999994E-2</v>
          </cell>
          <cell r="M669">
            <v>-0.14601</v>
          </cell>
          <cell r="N669">
            <v>0.1</v>
          </cell>
        </row>
        <row r="670">
          <cell r="J670">
            <v>-6.2689999999999996E-2</v>
          </cell>
          <cell r="M670">
            <v>-9.307E-2</v>
          </cell>
          <cell r="N670">
            <v>7.0000000000000007E-2</v>
          </cell>
        </row>
        <row r="671">
          <cell r="J671">
            <v>-0.11569</v>
          </cell>
          <cell r="M671">
            <v>-0.11840000000000001</v>
          </cell>
          <cell r="N671">
            <v>0.06</v>
          </cell>
        </row>
        <row r="672">
          <cell r="J672">
            <v>-0.15257999999999999</v>
          </cell>
          <cell r="M672">
            <v>-0.33838000000000001</v>
          </cell>
          <cell r="N672">
            <v>0.06</v>
          </cell>
        </row>
        <row r="673">
          <cell r="J673">
            <v>-0.13367999999999999</v>
          </cell>
          <cell r="M673">
            <v>-0.32863999999999999</v>
          </cell>
          <cell r="N673">
            <v>0.06</v>
          </cell>
        </row>
        <row r="674">
          <cell r="J674">
            <v>-0.11924</v>
          </cell>
          <cell r="M674">
            <v>-0.35910999999999998</v>
          </cell>
          <cell r="N674">
            <v>7.0000000000000007E-2</v>
          </cell>
        </row>
        <row r="675">
          <cell r="J675">
            <v>-0.1249</v>
          </cell>
          <cell r="M675">
            <v>-0.34355999999999998</v>
          </cell>
          <cell r="N675">
            <v>0.08</v>
          </cell>
        </row>
        <row r="676">
          <cell r="J676">
            <v>-8.967E-2</v>
          </cell>
          <cell r="M676">
            <v>-0.37361</v>
          </cell>
          <cell r="N676">
            <v>0.1</v>
          </cell>
        </row>
        <row r="677">
          <cell r="J677">
            <v>-0.11274000000000001</v>
          </cell>
          <cell r="M677">
            <v>-0.41428999999999999</v>
          </cell>
          <cell r="N677">
            <v>0.11</v>
          </cell>
        </row>
        <row r="678">
          <cell r="J678">
            <v>-0.10911999999999999</v>
          </cell>
          <cell r="M678">
            <v>-0.44966</v>
          </cell>
          <cell r="N678">
            <v>0.11</v>
          </cell>
        </row>
        <row r="679">
          <cell r="J679">
            <v>-0.11629</v>
          </cell>
          <cell r="M679">
            <v>-0.36653999999999998</v>
          </cell>
          <cell r="N679">
            <v>0.12</v>
          </cell>
        </row>
        <row r="680">
          <cell r="J680">
            <v>-0.10256999999999999</v>
          </cell>
          <cell r="M680">
            <v>-0.23202</v>
          </cell>
          <cell r="N680">
            <v>0.1</v>
          </cell>
        </row>
        <row r="681">
          <cell r="J681">
            <v>-0.10187</v>
          </cell>
          <cell r="M681">
            <v>-0.28016999999999997</v>
          </cell>
          <cell r="N681">
            <v>0.11</v>
          </cell>
        </row>
        <row r="682">
          <cell r="J682">
            <v>-0.12111</v>
          </cell>
          <cell r="M682">
            <v>-7.2289999999999993E-2</v>
          </cell>
          <cell r="N682">
            <v>0.12</v>
          </cell>
        </row>
        <row r="683">
          <cell r="J683">
            <v>-0.14618</v>
          </cell>
          <cell r="M683">
            <v>0.55359000000000003</v>
          </cell>
          <cell r="N683">
            <v>0.13</v>
          </cell>
        </row>
        <row r="684">
          <cell r="J684">
            <v>-0.12086</v>
          </cell>
          <cell r="M684">
            <v>0.33674999999999999</v>
          </cell>
          <cell r="N684">
            <v>0.12</v>
          </cell>
        </row>
        <row r="685">
          <cell r="J685">
            <v>-0.11817999999999999</v>
          </cell>
          <cell r="M685">
            <v>0.4108</v>
          </cell>
          <cell r="N685">
            <v>0.1</v>
          </cell>
        </row>
        <row r="686">
          <cell r="J686">
            <v>-0.12422</v>
          </cell>
          <cell r="M686">
            <v>0.22581000000000001</v>
          </cell>
          <cell r="N686">
            <v>0.11</v>
          </cell>
        </row>
        <row r="687">
          <cell r="J687">
            <v>-9.6240000000000006E-2</v>
          </cell>
          <cell r="M687">
            <v>0.16497999999999999</v>
          </cell>
          <cell r="N687">
            <v>0.11</v>
          </cell>
        </row>
        <row r="688">
          <cell r="J688">
            <v>-9.4259999999999997E-2</v>
          </cell>
          <cell r="M688">
            <v>0.14541999999999999</v>
          </cell>
          <cell r="N688">
            <v>0.1</v>
          </cell>
        </row>
        <row r="689">
          <cell r="J689">
            <v>-0.12698999999999999</v>
          </cell>
          <cell r="M689">
            <v>3.9460000000000002E-2</v>
          </cell>
          <cell r="N689">
            <v>7.0000000000000007E-2</v>
          </cell>
        </row>
        <row r="690">
          <cell r="J690">
            <v>-0.12967000000000001</v>
          </cell>
          <cell r="M690">
            <v>0.12142</v>
          </cell>
          <cell r="N690">
            <v>0.08</v>
          </cell>
        </row>
        <row r="691">
          <cell r="J691">
            <v>-0.11155</v>
          </cell>
          <cell r="M691">
            <v>-4.6870000000000002E-2</v>
          </cell>
          <cell r="N691">
            <v>0.09</v>
          </cell>
        </row>
        <row r="692">
          <cell r="J692">
            <v>-0.15692999999999999</v>
          </cell>
          <cell r="M692">
            <v>-7.3669999999999999E-2</v>
          </cell>
          <cell r="N692">
            <v>0.1</v>
          </cell>
        </row>
        <row r="693">
          <cell r="J693">
            <v>-0.11223</v>
          </cell>
          <cell r="M693">
            <v>-0.10485999999999999</v>
          </cell>
          <cell r="N693">
            <v>0.1</v>
          </cell>
        </row>
        <row r="694">
          <cell r="J694">
            <v>-0.14759</v>
          </cell>
          <cell r="M694">
            <v>-0.11783</v>
          </cell>
          <cell r="N694">
            <v>0.08</v>
          </cell>
        </row>
        <row r="695">
          <cell r="J695">
            <v>-9.8409999999999997E-2</v>
          </cell>
          <cell r="M695">
            <v>6.3000000000000003E-4</v>
          </cell>
          <cell r="N695">
            <v>0.09</v>
          </cell>
        </row>
        <row r="696">
          <cell r="J696">
            <v>-0.10653</v>
          </cell>
          <cell r="M696">
            <v>7.8810000000000005E-2</v>
          </cell>
          <cell r="N696">
            <v>0.11</v>
          </cell>
        </row>
        <row r="697">
          <cell r="J697">
            <v>-0.10951</v>
          </cell>
          <cell r="M697">
            <v>0.15323999999999999</v>
          </cell>
          <cell r="N697">
            <v>0.12</v>
          </cell>
        </row>
        <row r="698">
          <cell r="J698">
            <v>-0.26382</v>
          </cell>
          <cell r="M698">
            <v>0.42647000000000002</v>
          </cell>
          <cell r="N698">
            <v>0.12</v>
          </cell>
        </row>
        <row r="699">
          <cell r="J699">
            <v>-0.29630000000000001</v>
          </cell>
          <cell r="M699">
            <v>0.30992999999999998</v>
          </cell>
          <cell r="N699">
            <v>0.1</v>
          </cell>
        </row>
        <row r="700">
          <cell r="J700">
            <v>-0.31973000000000001</v>
          </cell>
          <cell r="M700">
            <v>0.21659</v>
          </cell>
          <cell r="N700">
            <v>0.1</v>
          </cell>
        </row>
        <row r="701">
          <cell r="J701">
            <v>-0.30858000000000002</v>
          </cell>
          <cell r="M701">
            <v>0.30818000000000001</v>
          </cell>
          <cell r="N701">
            <v>0.1</v>
          </cell>
        </row>
        <row r="702">
          <cell r="J702">
            <v>-0.33493000000000001</v>
          </cell>
          <cell r="M702">
            <v>0.24693000000000001</v>
          </cell>
          <cell r="N702">
            <v>0.1</v>
          </cell>
        </row>
        <row r="703">
          <cell r="J703">
            <v>-0.14405000000000001</v>
          </cell>
          <cell r="M703">
            <v>0.49199999999999999</v>
          </cell>
          <cell r="N703">
            <v>0.1</v>
          </cell>
        </row>
        <row r="704">
          <cell r="J704">
            <v>-0.20566000000000001</v>
          </cell>
          <cell r="M704">
            <v>0.30320000000000003</v>
          </cell>
          <cell r="N704">
            <v>0.09</v>
          </cell>
        </row>
        <row r="705">
          <cell r="J705">
            <v>-0.30338999999999999</v>
          </cell>
          <cell r="M705">
            <v>7.5829999999999995E-2</v>
          </cell>
          <cell r="N705">
            <v>0.09</v>
          </cell>
        </row>
        <row r="706">
          <cell r="J706">
            <v>-0.37164000000000003</v>
          </cell>
          <cell r="M706">
            <v>-0.26841999999999999</v>
          </cell>
          <cell r="N706">
            <v>0.11</v>
          </cell>
        </row>
        <row r="707">
          <cell r="J707">
            <v>-0.33815000000000001</v>
          </cell>
          <cell r="M707">
            <v>-0.38696999999999998</v>
          </cell>
          <cell r="N707">
            <v>0.13</v>
          </cell>
        </row>
        <row r="708">
          <cell r="J708">
            <v>-0.31929999999999997</v>
          </cell>
          <cell r="M708">
            <v>-0.37212000000000001</v>
          </cell>
          <cell r="N708">
            <v>0.17</v>
          </cell>
        </row>
        <row r="709">
          <cell r="J709">
            <v>-0.31224000000000002</v>
          </cell>
          <cell r="M709">
            <v>-0.36004000000000003</v>
          </cell>
          <cell r="N709">
            <v>0.11</v>
          </cell>
        </row>
        <row r="710">
          <cell r="J710">
            <v>-0.30708000000000002</v>
          </cell>
          <cell r="M710">
            <v>-0.44329000000000002</v>
          </cell>
          <cell r="N710">
            <v>0.11</v>
          </cell>
        </row>
        <row r="711">
          <cell r="J711">
            <v>-0.34118999999999999</v>
          </cell>
          <cell r="M711">
            <v>-0.41110999999999998</v>
          </cell>
          <cell r="N711">
            <v>0.12</v>
          </cell>
        </row>
        <row r="712">
          <cell r="J712">
            <v>-0.33177000000000001</v>
          </cell>
          <cell r="M712">
            <v>-0.3931</v>
          </cell>
          <cell r="N712">
            <v>0.12</v>
          </cell>
        </row>
        <row r="713">
          <cell r="J713">
            <v>-0.33128999999999997</v>
          </cell>
          <cell r="M713">
            <v>-0.34338999999999997</v>
          </cell>
          <cell r="N713">
            <v>0.11</v>
          </cell>
        </row>
        <row r="714">
          <cell r="J714">
            <v>-0.31555</v>
          </cell>
          <cell r="M714">
            <v>-0.28625</v>
          </cell>
          <cell r="N714">
            <v>0.13</v>
          </cell>
        </row>
        <row r="715">
          <cell r="J715">
            <v>-0.31035000000000001</v>
          </cell>
          <cell r="M715">
            <v>-0.26801000000000003</v>
          </cell>
          <cell r="N715">
            <v>0.15</v>
          </cell>
        </row>
        <row r="716">
          <cell r="J716">
            <v>-0.34864000000000001</v>
          </cell>
          <cell r="M716">
            <v>-0.29150999999999999</v>
          </cell>
          <cell r="N716">
            <v>0.15</v>
          </cell>
        </row>
        <row r="717">
          <cell r="J717">
            <v>-0.35613</v>
          </cell>
          <cell r="M717">
            <v>-0.21410999999999999</v>
          </cell>
          <cell r="N717">
            <v>0.13</v>
          </cell>
        </row>
        <row r="718">
          <cell r="J718">
            <v>-0.37618000000000001</v>
          </cell>
          <cell r="M718">
            <v>-0.23821999999999999</v>
          </cell>
          <cell r="N718">
            <v>0.14000000000000001</v>
          </cell>
        </row>
        <row r="719">
          <cell r="J719">
            <v>-0.40661000000000003</v>
          </cell>
          <cell r="M719">
            <v>-0.30553000000000002</v>
          </cell>
          <cell r="N719">
            <v>0.14000000000000001</v>
          </cell>
        </row>
        <row r="720">
          <cell r="J720">
            <v>-0.36924000000000001</v>
          </cell>
          <cell r="M720">
            <v>-0.44338</v>
          </cell>
          <cell r="N720">
            <v>0.15</v>
          </cell>
        </row>
        <row r="721">
          <cell r="J721">
            <v>-0.24884000000000001</v>
          </cell>
          <cell r="M721">
            <v>-0.49819999999999998</v>
          </cell>
          <cell r="N721">
            <v>0.14000000000000001</v>
          </cell>
        </row>
        <row r="722">
          <cell r="J722">
            <v>-0.25314999999999999</v>
          </cell>
          <cell r="M722">
            <v>-0.52237999999999996</v>
          </cell>
          <cell r="N722">
            <v>0.12</v>
          </cell>
        </row>
        <row r="723">
          <cell r="J723">
            <v>-0.28623999999999999</v>
          </cell>
          <cell r="M723">
            <v>-0.49615999999999999</v>
          </cell>
          <cell r="N723">
            <v>0.13</v>
          </cell>
        </row>
        <row r="724">
          <cell r="J724">
            <v>-0.27692</v>
          </cell>
          <cell r="M724">
            <v>-0.51970000000000005</v>
          </cell>
          <cell r="N724">
            <v>0.14000000000000001</v>
          </cell>
        </row>
        <row r="725">
          <cell r="J725">
            <v>-0.24681</v>
          </cell>
          <cell r="M725">
            <v>-0.28506999999999999</v>
          </cell>
          <cell r="N725">
            <v>0.15</v>
          </cell>
        </row>
        <row r="726">
          <cell r="J726">
            <v>-0.18348999999999999</v>
          </cell>
          <cell r="M726">
            <v>-0.22313</v>
          </cell>
          <cell r="N726">
            <v>0.14000000000000001</v>
          </cell>
        </row>
        <row r="727">
          <cell r="J727">
            <v>-0.21276</v>
          </cell>
          <cell r="M727">
            <v>-0.32222000000000001</v>
          </cell>
          <cell r="N727">
            <v>0.14000000000000001</v>
          </cell>
        </row>
        <row r="728">
          <cell r="J728">
            <v>-0.17415</v>
          </cell>
          <cell r="M728">
            <v>-0.47264</v>
          </cell>
          <cell r="N728">
            <v>0.15</v>
          </cell>
        </row>
        <row r="729">
          <cell r="J729">
            <v>-0.19725999999999999</v>
          </cell>
          <cell r="M729">
            <v>-0.57833999999999997</v>
          </cell>
          <cell r="N729">
            <v>0.15</v>
          </cell>
        </row>
        <row r="730">
          <cell r="J730">
            <v>-0.20116000000000001</v>
          </cell>
          <cell r="M730">
            <v>-0.57776000000000005</v>
          </cell>
          <cell r="N730">
            <v>0.13</v>
          </cell>
        </row>
        <row r="731">
          <cell r="J731">
            <v>-0.18834000000000001</v>
          </cell>
          <cell r="M731">
            <v>-0.59570000000000001</v>
          </cell>
          <cell r="N731">
            <v>0.11</v>
          </cell>
        </row>
        <row r="732">
          <cell r="J732">
            <v>-0.18212999999999999</v>
          </cell>
          <cell r="M732">
            <v>-0.68569000000000002</v>
          </cell>
          <cell r="N732">
            <v>0.1</v>
          </cell>
        </row>
        <row r="733">
          <cell r="J733">
            <v>-0.15981999999999999</v>
          </cell>
          <cell r="M733">
            <v>-0.78647</v>
          </cell>
          <cell r="N733">
            <v>0.1</v>
          </cell>
        </row>
        <row r="734">
          <cell r="J734">
            <v>-0.15443000000000001</v>
          </cell>
          <cell r="M734">
            <v>-0.77263000000000004</v>
          </cell>
          <cell r="N734">
            <v>0.1</v>
          </cell>
        </row>
        <row r="735">
          <cell r="J735">
            <v>-0.14813999999999999</v>
          </cell>
          <cell r="M735">
            <v>-0.86504000000000003</v>
          </cell>
          <cell r="N735">
            <v>0.1</v>
          </cell>
        </row>
        <row r="736">
          <cell r="J736">
            <v>-0.17798</v>
          </cell>
          <cell r="M736">
            <v>-0.88334000000000001</v>
          </cell>
          <cell r="N736">
            <v>0.09</v>
          </cell>
        </row>
        <row r="737">
          <cell r="J737">
            <v>-0.18737999999999999</v>
          </cell>
          <cell r="M737">
            <v>-0.93252000000000002</v>
          </cell>
          <cell r="N737">
            <v>0.1</v>
          </cell>
        </row>
        <row r="738">
          <cell r="J738">
            <v>-0.22309999999999999</v>
          </cell>
          <cell r="M738">
            <v>-0.91883999999999999</v>
          </cell>
          <cell r="N738">
            <v>0.13</v>
          </cell>
        </row>
        <row r="739">
          <cell r="J739">
            <v>-0.22267000000000001</v>
          </cell>
          <cell r="M739">
            <v>-0.90690000000000004</v>
          </cell>
          <cell r="N739">
            <v>0.12</v>
          </cell>
        </row>
        <row r="740">
          <cell r="J740">
            <v>-0.20977000000000001</v>
          </cell>
          <cell r="M740">
            <v>-0.92030999999999996</v>
          </cell>
          <cell r="N740">
            <v>0.11</v>
          </cell>
        </row>
        <row r="741">
          <cell r="J741">
            <v>-0.20351</v>
          </cell>
          <cell r="M741">
            <v>-0.88478000000000001</v>
          </cell>
          <cell r="N741">
            <v>0.09</v>
          </cell>
        </row>
        <row r="742">
          <cell r="J742">
            <v>-0.11969</v>
          </cell>
          <cell r="M742">
            <v>-0.74577000000000004</v>
          </cell>
          <cell r="N742">
            <v>0.09</v>
          </cell>
        </row>
        <row r="743">
          <cell r="J743">
            <v>-0.214</v>
          </cell>
          <cell r="M743">
            <v>-0.67498000000000002</v>
          </cell>
          <cell r="N743">
            <v>0.09</v>
          </cell>
        </row>
        <row r="744">
          <cell r="J744">
            <v>-0.38925999999999999</v>
          </cell>
          <cell r="M744">
            <v>-0.94062000000000001</v>
          </cell>
          <cell r="N744">
            <v>0.09</v>
          </cell>
        </row>
        <row r="745">
          <cell r="J745">
            <v>-0.64227999999999996</v>
          </cell>
          <cell r="M745">
            <v>-0.80296000000000001</v>
          </cell>
          <cell r="N745">
            <v>0.09</v>
          </cell>
        </row>
        <row r="746">
          <cell r="J746">
            <v>-0.74173999999999995</v>
          </cell>
          <cell r="M746">
            <v>-0.65229999999999999</v>
          </cell>
          <cell r="N746">
            <v>0.09</v>
          </cell>
        </row>
        <row r="747">
          <cell r="J747">
            <v>-0.74124999999999996</v>
          </cell>
          <cell r="M747">
            <v>-0.64490000000000003</v>
          </cell>
          <cell r="N747">
            <v>0.11</v>
          </cell>
        </row>
        <row r="748">
          <cell r="J748">
            <v>-0.75410999999999995</v>
          </cell>
          <cell r="M748">
            <v>-0.56086000000000003</v>
          </cell>
          <cell r="N748">
            <v>0.15</v>
          </cell>
        </row>
        <row r="749">
          <cell r="J749">
            <v>-0.76395999999999997</v>
          </cell>
          <cell r="M749">
            <v>-0.43334</v>
          </cell>
          <cell r="N749">
            <v>0.11</v>
          </cell>
        </row>
        <row r="750">
          <cell r="J750">
            <v>-0.75478000000000001</v>
          </cell>
          <cell r="M750">
            <v>-0.40927999999999998</v>
          </cell>
          <cell r="N750">
            <v>0.09</v>
          </cell>
        </row>
        <row r="751">
          <cell r="J751">
            <v>-0.76878000000000002</v>
          </cell>
          <cell r="M751">
            <v>-0.44341000000000003</v>
          </cell>
          <cell r="N751">
            <v>0.09</v>
          </cell>
        </row>
        <row r="752">
          <cell r="J752">
            <v>-0.77839000000000003</v>
          </cell>
          <cell r="M752">
            <v>-0.47122000000000003</v>
          </cell>
          <cell r="N752">
            <v>0.11</v>
          </cell>
        </row>
        <row r="753">
          <cell r="J753">
            <v>-0.76876999999999995</v>
          </cell>
          <cell r="M753">
            <v>-0.48499999999999999</v>
          </cell>
          <cell r="N753">
            <v>0.11</v>
          </cell>
        </row>
        <row r="754">
          <cell r="J754">
            <v>-0.77405999999999997</v>
          </cell>
          <cell r="M754">
            <v>-0.46272000000000002</v>
          </cell>
          <cell r="N754">
            <v>0.09</v>
          </cell>
        </row>
        <row r="755">
          <cell r="J755">
            <v>-0.79227999999999998</v>
          </cell>
          <cell r="M755">
            <v>-0.49875999999999998</v>
          </cell>
          <cell r="N755">
            <v>0.09</v>
          </cell>
        </row>
        <row r="756">
          <cell r="J756">
            <v>-0.79615999999999998</v>
          </cell>
          <cell r="M756">
            <v>-0.49687999999999999</v>
          </cell>
          <cell r="N756">
            <v>0.1</v>
          </cell>
        </row>
        <row r="757">
          <cell r="J757">
            <v>-0.85246</v>
          </cell>
          <cell r="M757">
            <v>-0.54666999999999999</v>
          </cell>
          <cell r="N757">
            <v>0.1</v>
          </cell>
        </row>
        <row r="758">
          <cell r="J758">
            <v>-0.79078999999999999</v>
          </cell>
          <cell r="M758">
            <v>-0.48560999999999999</v>
          </cell>
          <cell r="N758">
            <v>0.14000000000000001</v>
          </cell>
        </row>
        <row r="759">
          <cell r="J759">
            <v>-0.79661000000000004</v>
          </cell>
          <cell r="M759">
            <v>-0.44834000000000002</v>
          </cell>
          <cell r="N759">
            <v>0.13</v>
          </cell>
        </row>
        <row r="760">
          <cell r="J760">
            <v>-0.78308999999999995</v>
          </cell>
          <cell r="M760">
            <v>-0.45212000000000002</v>
          </cell>
          <cell r="N760">
            <v>0.11</v>
          </cell>
        </row>
        <row r="761">
          <cell r="J761">
            <v>-0.63714000000000004</v>
          </cell>
          <cell r="M761">
            <v>-0.40606999999999999</v>
          </cell>
          <cell r="N761">
            <v>0.08</v>
          </cell>
        </row>
        <row r="762">
          <cell r="J762">
            <v>-0.64373000000000002</v>
          </cell>
          <cell r="M762">
            <v>-0.46254000000000001</v>
          </cell>
          <cell r="N762">
            <v>0.08</v>
          </cell>
        </row>
        <row r="763">
          <cell r="J763">
            <v>-0.64126000000000005</v>
          </cell>
          <cell r="M763">
            <v>-0.47703000000000001</v>
          </cell>
          <cell r="N763">
            <v>7.0000000000000007E-2</v>
          </cell>
        </row>
        <row r="764">
          <cell r="J764">
            <v>-0.54029000000000005</v>
          </cell>
          <cell r="M764">
            <v>-0.58604999999999996</v>
          </cell>
          <cell r="N764">
            <v>0.06</v>
          </cell>
        </row>
        <row r="765">
          <cell r="J765">
            <v>-0.40092</v>
          </cell>
          <cell r="M765">
            <v>-0.62951999999999997</v>
          </cell>
          <cell r="N765">
            <v>7.0000000000000007E-2</v>
          </cell>
        </row>
        <row r="766">
          <cell r="J766">
            <v>-0.37058999999999997</v>
          </cell>
          <cell r="M766">
            <v>-0.72907</v>
          </cell>
          <cell r="N766">
            <v>0.06</v>
          </cell>
        </row>
        <row r="767">
          <cell r="J767">
            <v>-0.40661000000000003</v>
          </cell>
          <cell r="M767">
            <v>-0.64717999999999998</v>
          </cell>
          <cell r="N767">
            <v>7.0000000000000007E-2</v>
          </cell>
        </row>
        <row r="768">
          <cell r="J768">
            <v>-0.41008</v>
          </cell>
          <cell r="M768">
            <v>-0.60821999999999998</v>
          </cell>
          <cell r="N768">
            <v>0.05</v>
          </cell>
        </row>
        <row r="769">
          <cell r="J769">
            <v>-0.41700999999999999</v>
          </cell>
          <cell r="M769">
            <v>-0.66440999999999995</v>
          </cell>
          <cell r="N769">
            <v>0.05</v>
          </cell>
        </row>
        <row r="770">
          <cell r="J770">
            <v>-0.32466</v>
          </cell>
          <cell r="M770">
            <v>-0.77510000000000001</v>
          </cell>
          <cell r="N770">
            <v>0.01</v>
          </cell>
        </row>
        <row r="771">
          <cell r="J771">
            <v>-0.33323999999999998</v>
          </cell>
          <cell r="M771">
            <v>-0.87380000000000002</v>
          </cell>
          <cell r="N771">
            <v>0.05</v>
          </cell>
        </row>
        <row r="772">
          <cell r="J772">
            <v>-0.32013999999999998</v>
          </cell>
          <cell r="M772">
            <v>-0.84645999999999999</v>
          </cell>
          <cell r="N772">
            <v>0.05</v>
          </cell>
        </row>
        <row r="773">
          <cell r="J773">
            <v>-0.28149000000000002</v>
          </cell>
          <cell r="M773">
            <v>-0.84816999999999998</v>
          </cell>
          <cell r="N773">
            <v>0.05</v>
          </cell>
        </row>
        <row r="774">
          <cell r="J774">
            <v>-0.25857999999999998</v>
          </cell>
          <cell r="M774">
            <v>-0.89383000000000001</v>
          </cell>
          <cell r="N774">
            <v>0.05</v>
          </cell>
        </row>
        <row r="775">
          <cell r="J775">
            <v>-0.26978999999999997</v>
          </cell>
          <cell r="M775">
            <v>-0.78505000000000003</v>
          </cell>
          <cell r="N775">
            <v>0.05</v>
          </cell>
        </row>
        <row r="776">
          <cell r="J776">
            <v>-0.25705</v>
          </cell>
          <cell r="M776">
            <v>-0.69608000000000003</v>
          </cell>
          <cell r="N776">
            <v>0.05</v>
          </cell>
        </row>
        <row r="777">
          <cell r="J777">
            <v>-0.24782000000000001</v>
          </cell>
          <cell r="M777">
            <v>-0.59355999999999998</v>
          </cell>
          <cell r="N777">
            <v>0.06</v>
          </cell>
        </row>
        <row r="778">
          <cell r="J778">
            <v>-0.17549000000000001</v>
          </cell>
          <cell r="M778">
            <v>-0.51663999999999999</v>
          </cell>
          <cell r="N778">
            <v>0.05</v>
          </cell>
        </row>
        <row r="779">
          <cell r="J779">
            <v>-0.13045000000000001</v>
          </cell>
          <cell r="M779">
            <v>-0.47909000000000002</v>
          </cell>
          <cell r="N779">
            <v>0.06</v>
          </cell>
        </row>
        <row r="780">
          <cell r="J780">
            <v>-8.6540000000000006E-2</v>
          </cell>
          <cell r="M780">
            <v>-0.48777999999999999</v>
          </cell>
          <cell r="N780">
            <v>0.06</v>
          </cell>
        </row>
        <row r="781">
          <cell r="J781">
            <v>-8.7050000000000002E-2</v>
          </cell>
          <cell r="M781">
            <v>-0.48427999999999999</v>
          </cell>
          <cell r="N781">
            <v>0.08</v>
          </cell>
        </row>
        <row r="782">
          <cell r="J782">
            <v>-7.0669999999999997E-2</v>
          </cell>
          <cell r="M782">
            <v>-0.47415000000000002</v>
          </cell>
          <cell r="N782">
            <v>0.06</v>
          </cell>
        </row>
        <row r="783">
          <cell r="J783">
            <v>-0.10854999999999999</v>
          </cell>
          <cell r="M783">
            <v>-0.50348000000000004</v>
          </cell>
          <cell r="N783">
            <v>0.06</v>
          </cell>
        </row>
        <row r="784">
          <cell r="J784">
            <v>-0.10596999999999999</v>
          </cell>
          <cell r="M784">
            <v>-0.50356999999999996</v>
          </cell>
          <cell r="N784">
            <v>0.06</v>
          </cell>
        </row>
        <row r="785">
          <cell r="J785">
            <v>-7.5840000000000005E-2</v>
          </cell>
          <cell r="M785">
            <v>-0.41769000000000001</v>
          </cell>
          <cell r="N785">
            <v>0.06</v>
          </cell>
        </row>
        <row r="786">
          <cell r="J786">
            <v>-9.0749999999999997E-2</v>
          </cell>
          <cell r="M786">
            <v>-0.37513999999999997</v>
          </cell>
          <cell r="N786">
            <v>7.0000000000000007E-2</v>
          </cell>
        </row>
        <row r="787">
          <cell r="J787">
            <v>-8.0629999999999993E-2</v>
          </cell>
          <cell r="M787">
            <v>-0.17308000000000001</v>
          </cell>
          <cell r="N787">
            <v>7.0000000000000007E-2</v>
          </cell>
        </row>
        <row r="788">
          <cell r="J788">
            <v>-8.6599999999999996E-2</v>
          </cell>
          <cell r="M788">
            <v>-0.21174000000000001</v>
          </cell>
          <cell r="N788">
            <v>0.08</v>
          </cell>
        </row>
        <row r="789">
          <cell r="J789">
            <v>-0.14205999999999999</v>
          </cell>
          <cell r="M789">
            <v>-0.14088000000000001</v>
          </cell>
          <cell r="N789">
            <v>7.0000000000000007E-2</v>
          </cell>
        </row>
        <row r="790">
          <cell r="J790">
            <v>-0.13753000000000001</v>
          </cell>
          <cell r="M790">
            <v>-8.6330000000000004E-2</v>
          </cell>
          <cell r="N790">
            <v>7.0000000000000007E-2</v>
          </cell>
        </row>
        <row r="791">
          <cell r="J791">
            <v>-0.15836</v>
          </cell>
          <cell r="M791">
            <v>-0.12413</v>
          </cell>
          <cell r="N791">
            <v>7.0000000000000007E-2</v>
          </cell>
        </row>
        <row r="792">
          <cell r="J792">
            <v>-0.15878999999999999</v>
          </cell>
          <cell r="M792">
            <v>-0.11458</v>
          </cell>
          <cell r="N792">
            <v>0.06</v>
          </cell>
        </row>
        <row r="793">
          <cell r="J793">
            <v>-0.14979999999999999</v>
          </cell>
          <cell r="M793">
            <v>-0.22894</v>
          </cell>
          <cell r="N793">
            <v>0.06</v>
          </cell>
        </row>
        <row r="794">
          <cell r="J794">
            <v>-0.13627</v>
          </cell>
          <cell r="M794">
            <v>-0.26424999999999998</v>
          </cell>
          <cell r="N794">
            <v>0.06</v>
          </cell>
        </row>
        <row r="795">
          <cell r="J795">
            <v>-0.13174</v>
          </cell>
          <cell r="M795">
            <v>-0.30913000000000002</v>
          </cell>
          <cell r="N795">
            <v>7.0000000000000007E-2</v>
          </cell>
        </row>
        <row r="796">
          <cell r="J796">
            <v>-0.12311999999999999</v>
          </cell>
          <cell r="M796">
            <v>-0.34932000000000002</v>
          </cell>
          <cell r="N796">
            <v>7.0000000000000007E-2</v>
          </cell>
        </row>
        <row r="797">
          <cell r="J797">
            <v>-0.12038</v>
          </cell>
          <cell r="M797">
            <v>-0.33993000000000001</v>
          </cell>
          <cell r="N797">
            <v>0.06</v>
          </cell>
        </row>
        <row r="798">
          <cell r="J798">
            <v>-0.10943</v>
          </cell>
          <cell r="M798">
            <v>-0.26204</v>
          </cell>
          <cell r="N798">
            <v>0.06</v>
          </cell>
        </row>
        <row r="799">
          <cell r="J799">
            <v>-0.11716</v>
          </cell>
          <cell r="M799">
            <v>-0.318</v>
          </cell>
          <cell r="N799">
            <v>0.06</v>
          </cell>
        </row>
        <row r="800">
          <cell r="J800">
            <v>-0.12761</v>
          </cell>
          <cell r="M800">
            <v>-0.29827999999999999</v>
          </cell>
          <cell r="N800">
            <v>0.08</v>
          </cell>
        </row>
        <row r="801">
          <cell r="J801">
            <v>-0.14527999999999999</v>
          </cell>
          <cell r="M801">
            <v>-0.33004</v>
          </cell>
          <cell r="N801">
            <v>0.08</v>
          </cell>
        </row>
        <row r="802">
          <cell r="J802">
            <v>-0.12488</v>
          </cell>
          <cell r="M802">
            <v>-0.29962</v>
          </cell>
          <cell r="N802">
            <v>7.0000000000000007E-2</v>
          </cell>
        </row>
        <row r="803">
          <cell r="J803">
            <v>-0.11393</v>
          </cell>
          <cell r="M803">
            <v>-0.32235999999999998</v>
          </cell>
          <cell r="N803">
            <v>0.06</v>
          </cell>
        </row>
        <row r="804">
          <cell r="J804">
            <v>-9.8860000000000003E-2</v>
          </cell>
          <cell r="M804">
            <v>-0.31581999999999999</v>
          </cell>
          <cell r="N804">
            <v>0.06</v>
          </cell>
        </row>
        <row r="805">
          <cell r="J805">
            <v>-0.10392999999999999</v>
          </cell>
          <cell r="M805">
            <v>-0.27884999999999999</v>
          </cell>
          <cell r="N805">
            <v>7.0000000000000007E-2</v>
          </cell>
        </row>
        <row r="806">
          <cell r="J806">
            <v>-6.3740000000000005E-2</v>
          </cell>
          <cell r="M806">
            <v>-0.28981000000000001</v>
          </cell>
          <cell r="N806">
            <v>0.06</v>
          </cell>
        </row>
        <row r="807">
          <cell r="J807">
            <v>-0.10279000000000001</v>
          </cell>
          <cell r="M807">
            <v>-0.36327999999999999</v>
          </cell>
          <cell r="N807">
            <v>7.0000000000000007E-2</v>
          </cell>
        </row>
        <row r="808">
          <cell r="J808">
            <v>-3.5319999999999997E-2</v>
          </cell>
          <cell r="M808">
            <v>-0.34075</v>
          </cell>
          <cell r="N808">
            <v>7.0000000000000007E-2</v>
          </cell>
        </row>
        <row r="809">
          <cell r="J809">
            <v>-0.12825</v>
          </cell>
          <cell r="M809">
            <v>-0.47876000000000002</v>
          </cell>
          <cell r="N809">
            <v>7.0000000000000007E-2</v>
          </cell>
        </row>
        <row r="810">
          <cell r="J810">
            <v>-7.8820000000000001E-2</v>
          </cell>
          <cell r="M810">
            <v>-0.48741000000000001</v>
          </cell>
          <cell r="N810">
            <v>0.08</v>
          </cell>
        </row>
        <row r="811">
          <cell r="J811">
            <v>-7.1260000000000004E-2</v>
          </cell>
          <cell r="M811">
            <v>-0.51778999999999997</v>
          </cell>
          <cell r="N811">
            <v>0.09</v>
          </cell>
        </row>
        <row r="812">
          <cell r="J812">
            <v>-4.2680000000000003E-2</v>
          </cell>
          <cell r="M812">
            <v>-0.41032000000000002</v>
          </cell>
          <cell r="N812">
            <v>0.11</v>
          </cell>
        </row>
        <row r="813">
          <cell r="J813">
            <v>-4.9239999999999999E-2</v>
          </cell>
          <cell r="M813">
            <v>-0.44257999999999997</v>
          </cell>
          <cell r="N813">
            <v>7.0000000000000007E-2</v>
          </cell>
        </row>
        <row r="814">
          <cell r="J814">
            <v>-9.461E-2</v>
          </cell>
          <cell r="M814">
            <v>-0.43736999999999998</v>
          </cell>
          <cell r="N814">
            <v>7.0000000000000007E-2</v>
          </cell>
        </row>
        <row r="815">
          <cell r="J815">
            <v>-8.1689999999999999E-2</v>
          </cell>
          <cell r="M815">
            <v>-0.46246999999999999</v>
          </cell>
          <cell r="N815">
            <v>0.08</v>
          </cell>
        </row>
        <row r="816">
          <cell r="J816">
            <v>-8.5989999999999997E-2</v>
          </cell>
          <cell r="M816">
            <v>-0.46592</v>
          </cell>
          <cell r="N816">
            <v>0.08</v>
          </cell>
        </row>
        <row r="817">
          <cell r="J817">
            <v>-6.2260000000000003E-2</v>
          </cell>
          <cell r="M817">
            <v>-0.37992999999999999</v>
          </cell>
          <cell r="N817">
            <v>7.0000000000000007E-2</v>
          </cell>
        </row>
        <row r="818">
          <cell r="J818">
            <v>-8.9209999999999998E-2</v>
          </cell>
          <cell r="M818">
            <v>-0.3861</v>
          </cell>
          <cell r="N818">
            <v>0.06</v>
          </cell>
        </row>
        <row r="819">
          <cell r="J819">
            <v>-9.5670000000000005E-2</v>
          </cell>
          <cell r="M819">
            <v>-0.40182000000000001</v>
          </cell>
          <cell r="N819">
            <v>7.0000000000000007E-2</v>
          </cell>
        </row>
        <row r="820">
          <cell r="J820">
            <v>-9.0840000000000004E-2</v>
          </cell>
          <cell r="M820">
            <v>-0.38266</v>
          </cell>
          <cell r="N820">
            <v>7.0000000000000007E-2</v>
          </cell>
        </row>
        <row r="821">
          <cell r="J821">
            <v>-8.6010000000000003E-2</v>
          </cell>
          <cell r="M821">
            <v>-0.34366000000000002</v>
          </cell>
          <cell r="N821">
            <v>0.08</v>
          </cell>
        </row>
        <row r="822">
          <cell r="J822">
            <v>-8.6019999999999999E-2</v>
          </cell>
          <cell r="M822">
            <v>-0.36701</v>
          </cell>
          <cell r="N822">
            <v>0.08</v>
          </cell>
        </row>
        <row r="823">
          <cell r="J823">
            <v>-4.7710000000000002E-2</v>
          </cell>
          <cell r="M823">
            <v>-0.73529</v>
          </cell>
          <cell r="N823">
            <v>0.08</v>
          </cell>
        </row>
        <row r="824">
          <cell r="J824">
            <v>-4.7780000000000003E-2</v>
          </cell>
          <cell r="M824">
            <v>-0.75470999999999999</v>
          </cell>
          <cell r="N824">
            <v>0.09</v>
          </cell>
        </row>
        <row r="825">
          <cell r="J825">
            <v>-5.0630000000000001E-2</v>
          </cell>
          <cell r="M825">
            <v>-0.74285999999999996</v>
          </cell>
          <cell r="N825">
            <v>7.0000000000000007E-2</v>
          </cell>
        </row>
        <row r="826">
          <cell r="J826">
            <v>-7.0690000000000003E-2</v>
          </cell>
          <cell r="M826">
            <v>-0.80869999999999997</v>
          </cell>
          <cell r="N826">
            <v>7.0000000000000007E-2</v>
          </cell>
        </row>
        <row r="827">
          <cell r="J827">
            <v>-6.1530000000000001E-2</v>
          </cell>
          <cell r="M827">
            <v>-0.83082</v>
          </cell>
          <cell r="N827">
            <v>7.0000000000000007E-2</v>
          </cell>
        </row>
        <row r="828">
          <cell r="J828">
            <v>-4.96E-3</v>
          </cell>
          <cell r="M828">
            <v>-0.79049999999999998</v>
          </cell>
          <cell r="N828">
            <v>0.06</v>
          </cell>
        </row>
        <row r="829">
          <cell r="J829">
            <v>3.0210000000000001E-2</v>
          </cell>
          <cell r="M829">
            <v>-0.76134000000000002</v>
          </cell>
          <cell r="N829">
            <v>7.0000000000000007E-2</v>
          </cell>
        </row>
        <row r="830">
          <cell r="J830">
            <v>-5.2949999999999997E-2</v>
          </cell>
          <cell r="M830">
            <v>-0.89497000000000004</v>
          </cell>
          <cell r="N830">
            <v>7.0000000000000007E-2</v>
          </cell>
        </row>
        <row r="831">
          <cell r="J831">
            <v>-4.0529999999999997E-2</v>
          </cell>
          <cell r="M831">
            <v>-0.98028000000000004</v>
          </cell>
          <cell r="N831">
            <v>7.0000000000000007E-2</v>
          </cell>
        </row>
        <row r="832">
          <cell r="J832">
            <v>-5.1810000000000002E-2</v>
          </cell>
          <cell r="M832">
            <v>-1.0279100000000001</v>
          </cell>
          <cell r="N832">
            <v>7.0000000000000007E-2</v>
          </cell>
        </row>
        <row r="833">
          <cell r="J833">
            <v>-8.0960000000000004E-2</v>
          </cell>
          <cell r="M833">
            <v>-1.06887</v>
          </cell>
          <cell r="N833">
            <v>0.1</v>
          </cell>
        </row>
        <row r="834">
          <cell r="J834">
            <v>-0.11219</v>
          </cell>
          <cell r="M834">
            <v>-1.15252</v>
          </cell>
          <cell r="N834">
            <v>0.13</v>
          </cell>
        </row>
        <row r="835">
          <cell r="J835">
            <v>-0.10227</v>
          </cell>
          <cell r="M835">
            <v>-1.12259</v>
          </cell>
          <cell r="N835">
            <v>0.11</v>
          </cell>
        </row>
        <row r="836">
          <cell r="J836">
            <v>-0.10503999999999999</v>
          </cell>
          <cell r="M836">
            <v>-1.10754</v>
          </cell>
          <cell r="N836">
            <v>0.09</v>
          </cell>
        </row>
        <row r="837">
          <cell r="J837">
            <v>-8.6709999999999995E-2</v>
          </cell>
          <cell r="M837">
            <v>-1.06969</v>
          </cell>
          <cell r="N837">
            <v>0.09</v>
          </cell>
        </row>
        <row r="838">
          <cell r="J838">
            <v>-7.2779999999999997E-2</v>
          </cell>
          <cell r="M838">
            <v>-1.1442600000000001</v>
          </cell>
          <cell r="N838">
            <v>0.08</v>
          </cell>
        </row>
        <row r="839">
          <cell r="J839">
            <v>-5.7090000000000002E-2</v>
          </cell>
          <cell r="M839">
            <v>-1.13662</v>
          </cell>
          <cell r="N839">
            <v>7.0000000000000007E-2</v>
          </cell>
        </row>
        <row r="840">
          <cell r="J840">
            <v>-5.4280000000000002E-2</v>
          </cell>
          <cell r="M840">
            <v>-1.09074</v>
          </cell>
          <cell r="N840">
            <v>0.08</v>
          </cell>
        </row>
        <row r="841">
          <cell r="J841">
            <v>-5.5960000000000003E-2</v>
          </cell>
          <cell r="M841">
            <v>-1.0544</v>
          </cell>
          <cell r="N841">
            <v>7.0000000000000007E-2</v>
          </cell>
        </row>
        <row r="842">
          <cell r="J842">
            <v>-4.922E-2</v>
          </cell>
          <cell r="M842">
            <v>-0.99217</v>
          </cell>
          <cell r="N842">
            <v>0.08</v>
          </cell>
        </row>
        <row r="843">
          <cell r="J843">
            <v>-2.0979999999999999E-2</v>
          </cell>
          <cell r="M843">
            <v>-0.92864999999999998</v>
          </cell>
          <cell r="N843">
            <v>0.09</v>
          </cell>
        </row>
        <row r="844">
          <cell r="J844">
            <v>-7.4000000000000003E-3</v>
          </cell>
          <cell r="M844">
            <v>-1.0231300000000001</v>
          </cell>
          <cell r="N844">
            <v>0.12</v>
          </cell>
        </row>
        <row r="845">
          <cell r="J845">
            <v>3.9399999999999999E-3</v>
          </cell>
          <cell r="M845">
            <v>-0.96848999999999996</v>
          </cell>
          <cell r="N845">
            <v>0.09</v>
          </cell>
        </row>
        <row r="846">
          <cell r="J846">
            <v>-5.6699999999999997E-3</v>
          </cell>
          <cell r="M846">
            <v>-0.94679999999999997</v>
          </cell>
          <cell r="N846">
            <v>0.1</v>
          </cell>
        </row>
        <row r="847">
          <cell r="J847">
            <v>2.614E-2</v>
          </cell>
          <cell r="M847">
            <v>-0.87392999999999998</v>
          </cell>
          <cell r="N847">
            <v>0.09</v>
          </cell>
        </row>
        <row r="848">
          <cell r="J848">
            <v>0.13008</v>
          </cell>
          <cell r="M848">
            <v>-0.88251999999999997</v>
          </cell>
          <cell r="N848">
            <v>0.08</v>
          </cell>
        </row>
        <row r="849">
          <cell r="J849">
            <v>0.11822000000000001</v>
          </cell>
          <cell r="M849">
            <v>-0.92605999999999999</v>
          </cell>
          <cell r="N849">
            <v>0.08</v>
          </cell>
        </row>
        <row r="850">
          <cell r="J850">
            <v>0.10632</v>
          </cell>
          <cell r="M850">
            <v>-0.71721000000000001</v>
          </cell>
          <cell r="N850">
            <v>0.09</v>
          </cell>
        </row>
        <row r="851">
          <cell r="J851">
            <v>4.8009999999999997E-2</v>
          </cell>
          <cell r="M851">
            <v>-0.67452000000000001</v>
          </cell>
          <cell r="N851">
            <v>0.09</v>
          </cell>
        </row>
        <row r="852">
          <cell r="J852">
            <v>6.1839999999999999E-2</v>
          </cell>
          <cell r="M852">
            <v>-0.76021000000000005</v>
          </cell>
          <cell r="N852">
            <v>0.08</v>
          </cell>
        </row>
        <row r="853">
          <cell r="J853">
            <v>5.9389999999999998E-2</v>
          </cell>
          <cell r="M853">
            <v>-0.79063000000000005</v>
          </cell>
          <cell r="N853">
            <v>0.09</v>
          </cell>
        </row>
        <row r="854">
          <cell r="J854">
            <v>3.1809999999999998E-2</v>
          </cell>
          <cell r="M854">
            <v>-0.80474000000000001</v>
          </cell>
          <cell r="N854">
            <v>0.08</v>
          </cell>
        </row>
        <row r="855">
          <cell r="J855">
            <v>-7.7299999999999999E-3</v>
          </cell>
          <cell r="M855">
            <v>-0.84294999999999998</v>
          </cell>
          <cell r="N855">
            <v>0.09</v>
          </cell>
        </row>
        <row r="856">
          <cell r="J856">
            <v>-1.304E-2</v>
          </cell>
          <cell r="M856">
            <v>-0.83320000000000005</v>
          </cell>
          <cell r="N856">
            <v>7.0000000000000007E-2</v>
          </cell>
        </row>
        <row r="857">
          <cell r="J857">
            <v>-6.9519999999999998E-2</v>
          </cell>
          <cell r="M857">
            <v>-0.86106000000000005</v>
          </cell>
          <cell r="N857">
            <v>0.06</v>
          </cell>
        </row>
        <row r="858">
          <cell r="J858">
            <v>-2.29E-2</v>
          </cell>
          <cell r="M858">
            <v>-0.93240000000000001</v>
          </cell>
          <cell r="N858">
            <v>0.05</v>
          </cell>
        </row>
        <row r="859">
          <cell r="J859">
            <v>-8.3300000000000006E-3</v>
          </cell>
          <cell r="M859">
            <v>-0.94135000000000002</v>
          </cell>
          <cell r="N859">
            <v>0.06</v>
          </cell>
        </row>
        <row r="860">
          <cell r="J860">
            <v>-2.48E-3</v>
          </cell>
          <cell r="M860">
            <v>-0.98107</v>
          </cell>
          <cell r="N860">
            <v>0.05</v>
          </cell>
        </row>
        <row r="861">
          <cell r="J861">
            <v>3.2649999999999998E-2</v>
          </cell>
          <cell r="M861">
            <v>-0.97372000000000003</v>
          </cell>
          <cell r="N861">
            <v>0.05</v>
          </cell>
        </row>
        <row r="862">
          <cell r="J862">
            <v>2.63E-2</v>
          </cell>
          <cell r="M862">
            <v>-0.96569000000000005</v>
          </cell>
          <cell r="N862">
            <v>0.05</v>
          </cell>
        </row>
        <row r="863">
          <cell r="J863">
            <v>4.394E-2</v>
          </cell>
          <cell r="M863">
            <v>-0.86397000000000002</v>
          </cell>
          <cell r="N863">
            <v>0.05</v>
          </cell>
        </row>
        <row r="864">
          <cell r="J864">
            <v>3.7589999999999998E-2</v>
          </cell>
          <cell r="M864">
            <v>-0.82957999999999998</v>
          </cell>
          <cell r="N864">
            <v>0.05</v>
          </cell>
        </row>
        <row r="865">
          <cell r="J865">
            <v>2.487E-2</v>
          </cell>
          <cell r="M865">
            <v>-0.84899999999999998</v>
          </cell>
          <cell r="N865">
            <v>0.05</v>
          </cell>
        </row>
        <row r="866">
          <cell r="J866">
            <v>-0.36532999999999999</v>
          </cell>
          <cell r="M866">
            <v>-0.39994000000000002</v>
          </cell>
          <cell r="N866">
            <v>0.05</v>
          </cell>
        </row>
        <row r="867">
          <cell r="J867">
            <v>-0.32235999999999998</v>
          </cell>
          <cell r="M867">
            <v>-0.41477000000000003</v>
          </cell>
          <cell r="N867">
            <v>0.05</v>
          </cell>
        </row>
        <row r="868">
          <cell r="J868">
            <v>-5.5000000000000003E-4</v>
          </cell>
          <cell r="M868">
            <v>-0.87560000000000004</v>
          </cell>
          <cell r="N868">
            <v>0.05</v>
          </cell>
        </row>
        <row r="869">
          <cell r="J869">
            <v>-1.477E-2</v>
          </cell>
          <cell r="M869">
            <v>-0.90783000000000003</v>
          </cell>
          <cell r="N869">
            <v>0.05</v>
          </cell>
        </row>
        <row r="870">
          <cell r="J870">
            <v>-7.8810000000000005E-2</v>
          </cell>
          <cell r="M870">
            <v>-0.96967000000000003</v>
          </cell>
          <cell r="N870">
            <v>0.05</v>
          </cell>
        </row>
        <row r="871">
          <cell r="J871">
            <v>-3.0620000000000001E-2</v>
          </cell>
          <cell r="M871">
            <v>-1.00221</v>
          </cell>
          <cell r="N871">
            <v>0.05</v>
          </cell>
        </row>
        <row r="872">
          <cell r="J872">
            <v>4.0509999999999997E-2</v>
          </cell>
          <cell r="M872">
            <v>-0.93781000000000003</v>
          </cell>
          <cell r="N872">
            <v>0.05</v>
          </cell>
        </row>
        <row r="873">
          <cell r="J873">
            <v>-8.8499999999999995E-2</v>
          </cell>
          <cell r="M873">
            <v>-1.0645100000000001</v>
          </cell>
          <cell r="N873">
            <v>0.05</v>
          </cell>
        </row>
        <row r="874">
          <cell r="J874">
            <v>-9.3219999999999997E-2</v>
          </cell>
          <cell r="M874">
            <v>-0.94596999999999998</v>
          </cell>
          <cell r="N874">
            <v>0.05</v>
          </cell>
        </row>
        <row r="875">
          <cell r="J875">
            <v>-0.13408</v>
          </cell>
          <cell r="M875">
            <v>-0.98545000000000005</v>
          </cell>
          <cell r="N875">
            <v>0.05</v>
          </cell>
        </row>
        <row r="876">
          <cell r="J876">
            <v>-0.15978000000000001</v>
          </cell>
          <cell r="M876">
            <v>-1.0705499999999999</v>
          </cell>
          <cell r="N876">
            <v>0.06</v>
          </cell>
        </row>
        <row r="877">
          <cell r="J877">
            <v>-8.9789999999999995E-2</v>
          </cell>
          <cell r="M877">
            <v>-0.96855999999999998</v>
          </cell>
          <cell r="N877">
            <v>0.05</v>
          </cell>
        </row>
        <row r="878">
          <cell r="J878">
            <v>-0.10122</v>
          </cell>
          <cell r="M878">
            <v>-0.94110000000000005</v>
          </cell>
          <cell r="N878">
            <v>0.05</v>
          </cell>
        </row>
        <row r="879">
          <cell r="J879">
            <v>-0.10456</v>
          </cell>
          <cell r="M879">
            <v>-0.90149000000000001</v>
          </cell>
          <cell r="N879">
            <v>0.06</v>
          </cell>
        </row>
        <row r="880">
          <cell r="J880">
            <v>-9.1240000000000002E-2</v>
          </cell>
          <cell r="M880">
            <v>-0.83040999999999998</v>
          </cell>
          <cell r="N880">
            <v>0.05</v>
          </cell>
        </row>
        <row r="881">
          <cell r="J881">
            <v>-8.8370000000000004E-2</v>
          </cell>
          <cell r="M881">
            <v>-0.85607999999999995</v>
          </cell>
          <cell r="N881">
            <v>0.05</v>
          </cell>
        </row>
        <row r="882">
          <cell r="J882">
            <v>-6.4899999999999999E-2</v>
          </cell>
          <cell r="M882">
            <v>-0.79432999999999998</v>
          </cell>
          <cell r="N882">
            <v>0.05</v>
          </cell>
        </row>
        <row r="883">
          <cell r="J883">
            <v>-1.438E-2</v>
          </cell>
          <cell r="M883">
            <v>-0.78693000000000002</v>
          </cell>
          <cell r="N883">
            <v>0.06</v>
          </cell>
        </row>
        <row r="884">
          <cell r="J884">
            <v>-1.8270000000000002E-2</v>
          </cell>
          <cell r="M884">
            <v>-0.79781000000000002</v>
          </cell>
          <cell r="N884">
            <v>7.0000000000000007E-2</v>
          </cell>
        </row>
        <row r="885">
          <cell r="J885">
            <v>-4.7710000000000002E-2</v>
          </cell>
          <cell r="M885">
            <v>-0.84341999999999995</v>
          </cell>
          <cell r="N885">
            <v>7.0000000000000007E-2</v>
          </cell>
        </row>
        <row r="886">
          <cell r="J886">
            <v>-5.2999999999999999E-2</v>
          </cell>
          <cell r="M886">
            <v>-0.84345000000000003</v>
          </cell>
          <cell r="N886">
            <v>7.0000000000000007E-2</v>
          </cell>
        </row>
        <row r="887">
          <cell r="J887">
            <v>-5.058E-2</v>
          </cell>
          <cell r="M887">
            <v>-0.89709000000000005</v>
          </cell>
          <cell r="N887">
            <v>0.06</v>
          </cell>
        </row>
        <row r="888">
          <cell r="J888">
            <v>-5.9709999999999999E-2</v>
          </cell>
          <cell r="M888">
            <v>-0.94466000000000006</v>
          </cell>
          <cell r="N888">
            <v>0.06</v>
          </cell>
        </row>
        <row r="889">
          <cell r="J889">
            <v>-5.9709999999999999E-2</v>
          </cell>
          <cell r="M889">
            <v>-0.94372</v>
          </cell>
          <cell r="N889">
            <v>0.06</v>
          </cell>
        </row>
        <row r="890">
          <cell r="J890">
            <v>-2.9409999999999999E-2</v>
          </cell>
          <cell r="M890">
            <v>-0.81052000000000002</v>
          </cell>
          <cell r="N890">
            <v>0.06</v>
          </cell>
        </row>
        <row r="891">
          <cell r="J891">
            <v>1.52E-2</v>
          </cell>
          <cell r="M891">
            <v>-0.78949000000000003</v>
          </cell>
          <cell r="N891">
            <v>0.06</v>
          </cell>
        </row>
        <row r="892">
          <cell r="J892">
            <v>-2.2159999999999999E-2</v>
          </cell>
          <cell r="M892">
            <v>-0.76807999999999998</v>
          </cell>
          <cell r="N892">
            <v>0.06</v>
          </cell>
        </row>
        <row r="893">
          <cell r="J893">
            <v>1.7850000000000001E-2</v>
          </cell>
          <cell r="M893">
            <v>-0.53412000000000004</v>
          </cell>
          <cell r="N893">
            <v>0.06</v>
          </cell>
        </row>
        <row r="894">
          <cell r="J894">
            <v>4.394E-2</v>
          </cell>
          <cell r="M894">
            <v>-0.70862999999999998</v>
          </cell>
          <cell r="N894">
            <v>0.06</v>
          </cell>
        </row>
        <row r="895">
          <cell r="J895">
            <v>1.005E-2</v>
          </cell>
          <cell r="M895">
            <v>-0.71633000000000002</v>
          </cell>
          <cell r="N895">
            <v>0.06</v>
          </cell>
        </row>
        <row r="896">
          <cell r="J896">
            <v>-3.5999999999999999E-3</v>
          </cell>
          <cell r="M896">
            <v>-0.75058999999999998</v>
          </cell>
          <cell r="N896">
            <v>0.06</v>
          </cell>
        </row>
        <row r="897">
          <cell r="J897">
            <v>-1.7510000000000001E-2</v>
          </cell>
          <cell r="M897">
            <v>-0.76634000000000002</v>
          </cell>
          <cell r="N897">
            <v>0.11</v>
          </cell>
        </row>
        <row r="898">
          <cell r="J898">
            <v>2.138E-2</v>
          </cell>
          <cell r="M898">
            <v>-0.81638999999999995</v>
          </cell>
          <cell r="N898">
            <v>0.06</v>
          </cell>
        </row>
        <row r="899">
          <cell r="J899">
            <v>1.1610000000000001E-2</v>
          </cell>
          <cell r="M899">
            <v>-0.89387000000000005</v>
          </cell>
          <cell r="N899">
            <v>0.06</v>
          </cell>
        </row>
        <row r="900">
          <cell r="J900">
            <v>2.393E-2</v>
          </cell>
          <cell r="M900">
            <v>-0.92442000000000002</v>
          </cell>
          <cell r="N900">
            <v>0.06</v>
          </cell>
        </row>
        <row r="901">
          <cell r="J901">
            <v>3.7589999999999998E-2</v>
          </cell>
          <cell r="M901">
            <v>-0.92271999999999998</v>
          </cell>
          <cell r="N901">
            <v>7.0000000000000007E-2</v>
          </cell>
        </row>
        <row r="902">
          <cell r="J902">
            <v>-7.77E-3</v>
          </cell>
          <cell r="M902">
            <v>-0.91788999999999998</v>
          </cell>
          <cell r="N902">
            <v>0.06</v>
          </cell>
        </row>
        <row r="903">
          <cell r="J903">
            <v>-6.0600000000000003E-3</v>
          </cell>
          <cell r="M903">
            <v>-0.94364000000000003</v>
          </cell>
          <cell r="N903">
            <v>0.06</v>
          </cell>
        </row>
        <row r="904">
          <cell r="J904">
            <v>9.2700000000000005E-3</v>
          </cell>
          <cell r="M904">
            <v>-0.82210000000000005</v>
          </cell>
          <cell r="N904">
            <v>0.06</v>
          </cell>
        </row>
        <row r="905">
          <cell r="J905">
            <v>9.7000000000000003E-3</v>
          </cell>
          <cell r="M905">
            <v>-0.74148999999999998</v>
          </cell>
          <cell r="N905">
            <v>0.06</v>
          </cell>
        </row>
        <row r="906">
          <cell r="J906">
            <v>6.2289999999999998E-2</v>
          </cell>
          <cell r="M906">
            <v>-0.82059000000000004</v>
          </cell>
          <cell r="N906">
            <v>7.0000000000000007E-2</v>
          </cell>
        </row>
        <row r="907">
          <cell r="J907">
            <v>7.4319999999999997E-2</v>
          </cell>
          <cell r="M907">
            <v>-0.78380000000000005</v>
          </cell>
          <cell r="N907">
            <v>0.08</v>
          </cell>
        </row>
        <row r="908">
          <cell r="J908">
            <v>4.9450000000000001E-2</v>
          </cell>
          <cell r="M908">
            <v>-0.83716000000000002</v>
          </cell>
          <cell r="N908">
            <v>0.06</v>
          </cell>
        </row>
        <row r="909">
          <cell r="J909">
            <v>4.1790000000000001E-2</v>
          </cell>
          <cell r="M909">
            <v>-0.85955000000000004</v>
          </cell>
          <cell r="N909">
            <v>7.0000000000000007E-2</v>
          </cell>
        </row>
        <row r="910">
          <cell r="J910">
            <v>7.3880000000000001E-2</v>
          </cell>
          <cell r="M910">
            <v>-0.77566000000000002</v>
          </cell>
          <cell r="N910">
            <v>0.06</v>
          </cell>
        </row>
        <row r="911">
          <cell r="J911">
            <v>0.13789000000000001</v>
          </cell>
          <cell r="M911">
            <v>-0.72555999999999998</v>
          </cell>
          <cell r="N911">
            <v>0.06</v>
          </cell>
        </row>
        <row r="912">
          <cell r="J912">
            <v>0.14051</v>
          </cell>
          <cell r="M912">
            <v>-0.88756999999999997</v>
          </cell>
          <cell r="N912">
            <v>0.08</v>
          </cell>
        </row>
        <row r="913">
          <cell r="J913">
            <v>0.10082000000000001</v>
          </cell>
          <cell r="M913">
            <v>-0.82991000000000004</v>
          </cell>
          <cell r="N913">
            <v>0.08</v>
          </cell>
        </row>
        <row r="914">
          <cell r="J914">
            <v>6.8900000000000003E-2</v>
          </cell>
          <cell r="M914">
            <v>-1.04819</v>
          </cell>
          <cell r="N914">
            <v>7.0000000000000007E-2</v>
          </cell>
        </row>
        <row r="915">
          <cell r="J915">
            <v>5.738E-2</v>
          </cell>
          <cell r="M915">
            <v>-0.92405999999999999</v>
          </cell>
          <cell r="N915">
            <v>7.0000000000000007E-2</v>
          </cell>
        </row>
        <row r="916">
          <cell r="J916">
            <v>5.8220000000000001E-2</v>
          </cell>
          <cell r="M916">
            <v>-0.96997999999999995</v>
          </cell>
          <cell r="N916">
            <v>7.0000000000000007E-2</v>
          </cell>
        </row>
        <row r="917">
          <cell r="J917">
            <v>2.308E-2</v>
          </cell>
          <cell r="M917">
            <v>-1.0378400000000001</v>
          </cell>
          <cell r="N917">
            <v>0.06</v>
          </cell>
        </row>
        <row r="918">
          <cell r="J918">
            <v>3.669E-2</v>
          </cell>
          <cell r="M918">
            <v>-1.0222500000000001</v>
          </cell>
          <cell r="N918">
            <v>0.06</v>
          </cell>
        </row>
        <row r="919">
          <cell r="J919">
            <v>2.9950000000000001E-2</v>
          </cell>
          <cell r="M919">
            <v>-1.03755</v>
          </cell>
          <cell r="N919">
            <v>0.05</v>
          </cell>
        </row>
        <row r="920">
          <cell r="J920">
            <v>4.1329999999999999E-2</v>
          </cell>
          <cell r="M920">
            <v>-0.95254000000000005</v>
          </cell>
          <cell r="N920">
            <v>0.05</v>
          </cell>
        </row>
        <row r="921">
          <cell r="J921">
            <v>4.725E-2</v>
          </cell>
          <cell r="M921">
            <v>-0.96765999999999996</v>
          </cell>
          <cell r="N921">
            <v>0.04</v>
          </cell>
        </row>
        <row r="922">
          <cell r="J922">
            <v>7.4929999999999997E-2</v>
          </cell>
          <cell r="M922">
            <v>-0.94893000000000005</v>
          </cell>
          <cell r="N922">
            <v>0.04</v>
          </cell>
        </row>
        <row r="923">
          <cell r="J923">
            <v>7.1929999999999994E-2</v>
          </cell>
          <cell r="M923">
            <v>-0.94040999999999997</v>
          </cell>
          <cell r="N923">
            <v>0.04</v>
          </cell>
        </row>
        <row r="924">
          <cell r="J924">
            <v>8.1379999999999994E-2</v>
          </cell>
          <cell r="M924">
            <v>-0.92152999999999996</v>
          </cell>
          <cell r="N924">
            <v>0.04</v>
          </cell>
        </row>
        <row r="925">
          <cell r="J925">
            <v>7.4510000000000007E-2</v>
          </cell>
          <cell r="M925">
            <v>-0.95403000000000004</v>
          </cell>
          <cell r="N925">
            <v>0.04</v>
          </cell>
        </row>
        <row r="926">
          <cell r="J926">
            <v>6.4659999999999995E-2</v>
          </cell>
          <cell r="M926">
            <v>-0.97772000000000003</v>
          </cell>
          <cell r="N926">
            <v>0.04</v>
          </cell>
        </row>
        <row r="927">
          <cell r="J927">
            <v>7.7890000000000001E-2</v>
          </cell>
          <cell r="M927">
            <v>-0.93369000000000002</v>
          </cell>
          <cell r="N927">
            <v>0.03</v>
          </cell>
        </row>
        <row r="928">
          <cell r="J928">
            <v>6.8440000000000001E-2</v>
          </cell>
          <cell r="M928">
            <v>-0.93022000000000005</v>
          </cell>
          <cell r="N928">
            <v>0.03</v>
          </cell>
        </row>
        <row r="929">
          <cell r="J929">
            <v>8.9099999999999999E-2</v>
          </cell>
          <cell r="M929">
            <v>-0.92884999999999995</v>
          </cell>
          <cell r="N929">
            <v>0.03</v>
          </cell>
        </row>
        <row r="930">
          <cell r="J930">
            <v>0.11509</v>
          </cell>
          <cell r="M930">
            <v>-1.19719</v>
          </cell>
          <cell r="N930">
            <v>0.04</v>
          </cell>
        </row>
        <row r="931">
          <cell r="J931">
            <v>-5.4579999999999997E-2</v>
          </cell>
          <cell r="M931">
            <v>-1.2300599999999999</v>
          </cell>
          <cell r="N931">
            <v>0.03</v>
          </cell>
        </row>
        <row r="932">
          <cell r="J932">
            <v>0.13156999999999999</v>
          </cell>
          <cell r="M932">
            <v>-0.85463</v>
          </cell>
          <cell r="N932">
            <v>0.03</v>
          </cell>
        </row>
        <row r="933">
          <cell r="J933">
            <v>3.526E-2</v>
          </cell>
          <cell r="M933">
            <v>-0.78674999999999995</v>
          </cell>
          <cell r="N933">
            <v>0.03</v>
          </cell>
        </row>
        <row r="934">
          <cell r="J934">
            <v>2.7040000000000002E-2</v>
          </cell>
          <cell r="M934">
            <v>-0.64876</v>
          </cell>
          <cell r="N934">
            <v>0.03</v>
          </cell>
        </row>
        <row r="935">
          <cell r="J935">
            <v>-4.4269999999999997E-2</v>
          </cell>
          <cell r="M935">
            <v>-0.52793999999999996</v>
          </cell>
          <cell r="N935">
            <v>0.03</v>
          </cell>
        </row>
        <row r="936">
          <cell r="J936">
            <v>-0.10802</v>
          </cell>
          <cell r="M936">
            <v>-0.58530000000000004</v>
          </cell>
          <cell r="N936">
            <v>0.03</v>
          </cell>
        </row>
        <row r="937">
          <cell r="J937">
            <v>-8.0189999999999997E-2</v>
          </cell>
          <cell r="M937">
            <v>-0.59494000000000002</v>
          </cell>
          <cell r="N937">
            <v>0.03</v>
          </cell>
        </row>
        <row r="938">
          <cell r="J938">
            <v>-6.8190000000000001E-2</v>
          </cell>
          <cell r="M938">
            <v>-0.62524999999999997</v>
          </cell>
          <cell r="N938">
            <v>0.03</v>
          </cell>
        </row>
        <row r="939">
          <cell r="J939">
            <v>-7.2849999999999998E-2</v>
          </cell>
          <cell r="M939">
            <v>-0.64232999999999996</v>
          </cell>
          <cell r="N939">
            <v>0.02</v>
          </cell>
        </row>
        <row r="940">
          <cell r="J940">
            <v>-4.9349999999999998E-2</v>
          </cell>
          <cell r="M940">
            <v>-0.63888999999999996</v>
          </cell>
          <cell r="N940">
            <v>0.02</v>
          </cell>
        </row>
        <row r="941">
          <cell r="J941">
            <v>-4.6989999999999997E-2</v>
          </cell>
          <cell r="M941">
            <v>-0.61048999999999998</v>
          </cell>
          <cell r="N941">
            <v>0.02</v>
          </cell>
        </row>
        <row r="942">
          <cell r="J942">
            <v>-6.3130000000000006E-2</v>
          </cell>
          <cell r="M942">
            <v>-0.63461999999999996</v>
          </cell>
          <cell r="N942">
            <v>0.02</v>
          </cell>
        </row>
        <row r="943">
          <cell r="J943">
            <v>-4.428E-2</v>
          </cell>
          <cell r="M943">
            <v>-0.58064000000000004</v>
          </cell>
          <cell r="N943">
            <v>0.02</v>
          </cell>
        </row>
        <row r="944">
          <cell r="J944">
            <v>-2.2200000000000001E-2</v>
          </cell>
          <cell r="M944">
            <v>-0.57433999999999996</v>
          </cell>
          <cell r="N944">
            <v>0.03</v>
          </cell>
        </row>
        <row r="945">
          <cell r="J945">
            <v>-4.0910000000000002E-2</v>
          </cell>
          <cell r="M945">
            <v>-0.62477000000000005</v>
          </cell>
          <cell r="N945">
            <v>0.03</v>
          </cell>
        </row>
        <row r="946">
          <cell r="J946">
            <v>-3.6170000000000001E-2</v>
          </cell>
          <cell r="M946">
            <v>-0.61848000000000003</v>
          </cell>
          <cell r="N946">
            <v>0.03</v>
          </cell>
        </row>
        <row r="947">
          <cell r="J947">
            <v>-2.7980000000000001E-2</v>
          </cell>
          <cell r="M947">
            <v>-0.60011000000000003</v>
          </cell>
          <cell r="N947">
            <v>0.02</v>
          </cell>
        </row>
        <row r="948">
          <cell r="J948">
            <v>-1.1270000000000001E-2</v>
          </cell>
          <cell r="M948">
            <v>-0.54739000000000004</v>
          </cell>
          <cell r="N948">
            <v>0.03</v>
          </cell>
        </row>
        <row r="949">
          <cell r="J949">
            <v>-1.6750000000000001E-2</v>
          </cell>
          <cell r="M949">
            <v>-0.60211000000000003</v>
          </cell>
          <cell r="N949">
            <v>0.03</v>
          </cell>
        </row>
        <row r="950">
          <cell r="J950">
            <v>-3.9230000000000001E-2</v>
          </cell>
          <cell r="M950">
            <v>-0.62765000000000004</v>
          </cell>
          <cell r="N950">
            <v>0.03</v>
          </cell>
        </row>
        <row r="951">
          <cell r="J951">
            <v>-2.1839999999999998E-2</v>
          </cell>
          <cell r="M951">
            <v>-0.57708000000000004</v>
          </cell>
          <cell r="N951">
            <v>0.03</v>
          </cell>
        </row>
        <row r="952">
          <cell r="J952">
            <v>-3.2039999999999999E-2</v>
          </cell>
          <cell r="M952">
            <v>-0.36587999999999998</v>
          </cell>
          <cell r="N952">
            <v>0.03</v>
          </cell>
        </row>
        <row r="953">
          <cell r="J953">
            <v>-2.4809999999999999E-2</v>
          </cell>
          <cell r="M953">
            <v>-0.48499999999999999</v>
          </cell>
          <cell r="N953">
            <v>0.03</v>
          </cell>
        </row>
        <row r="954">
          <cell r="J954">
            <v>4.4630000000000003E-2</v>
          </cell>
          <cell r="M954">
            <v>-0.75963999999999998</v>
          </cell>
          <cell r="N954">
            <v>0.03</v>
          </cell>
        </row>
        <row r="955">
          <cell r="J955">
            <v>-4.0129999999999999E-2</v>
          </cell>
          <cell r="M955">
            <v>-0.59824999999999995</v>
          </cell>
          <cell r="N955">
            <v>0.03</v>
          </cell>
        </row>
        <row r="956">
          <cell r="J956">
            <v>-7.7770000000000006E-2</v>
          </cell>
          <cell r="M956">
            <v>-0.75202999999999998</v>
          </cell>
          <cell r="N956">
            <v>0.05</v>
          </cell>
        </row>
        <row r="957">
          <cell r="J957">
            <v>-7.9320000000000002E-2</v>
          </cell>
          <cell r="M957">
            <v>-0.74724000000000002</v>
          </cell>
          <cell r="N957">
            <v>0.03</v>
          </cell>
        </row>
        <row r="958">
          <cell r="J958">
            <v>-3.3480000000000003E-2</v>
          </cell>
          <cell r="M958">
            <v>-0.74507999999999996</v>
          </cell>
          <cell r="N958">
            <v>0.02</v>
          </cell>
        </row>
        <row r="959">
          <cell r="J959">
            <v>-4.1849999999999998E-2</v>
          </cell>
          <cell r="M959">
            <v>-0.75649</v>
          </cell>
          <cell r="N959">
            <v>0.03</v>
          </cell>
        </row>
        <row r="960">
          <cell r="J960">
            <v>-2.98E-2</v>
          </cell>
          <cell r="M960">
            <v>-0.74841000000000002</v>
          </cell>
          <cell r="N960">
            <v>0.03</v>
          </cell>
        </row>
        <row r="961">
          <cell r="J961">
            <v>-2.9489999999999999E-2</v>
          </cell>
          <cell r="M961">
            <v>-0.68061000000000005</v>
          </cell>
          <cell r="N961">
            <v>0.04</v>
          </cell>
        </row>
        <row r="962">
          <cell r="J962">
            <v>-3.073E-2</v>
          </cell>
          <cell r="M962">
            <v>-0.62726999999999999</v>
          </cell>
          <cell r="N962">
            <v>0.04</v>
          </cell>
        </row>
        <row r="963">
          <cell r="J963">
            <v>-5.169E-2</v>
          </cell>
          <cell r="M963">
            <v>-0.69843</v>
          </cell>
          <cell r="N963">
            <v>0.04</v>
          </cell>
        </row>
        <row r="964">
          <cell r="J964">
            <v>-5.2019999999999997E-2</v>
          </cell>
          <cell r="M964">
            <v>-0.78908999999999996</v>
          </cell>
          <cell r="N964">
            <v>0.06</v>
          </cell>
        </row>
        <row r="965">
          <cell r="J965">
            <v>-3.6319999999999998E-2</v>
          </cell>
          <cell r="M965">
            <v>-0.74526999999999999</v>
          </cell>
          <cell r="N965">
            <v>0.06</v>
          </cell>
        </row>
        <row r="966">
          <cell r="J966">
            <v>-4.4330000000000001E-2</v>
          </cell>
          <cell r="M966">
            <v>-0.73426999999999998</v>
          </cell>
          <cell r="N966">
            <v>0.06</v>
          </cell>
        </row>
        <row r="967">
          <cell r="J967">
            <v>-6.087E-2</v>
          </cell>
          <cell r="M967">
            <v>-0.77542999999999995</v>
          </cell>
          <cell r="N967">
            <v>0.06</v>
          </cell>
        </row>
        <row r="968">
          <cell r="J968">
            <v>-4.7390000000000002E-2</v>
          </cell>
          <cell r="M968">
            <v>-0.78254000000000001</v>
          </cell>
          <cell r="N968">
            <v>0.08</v>
          </cell>
        </row>
        <row r="969">
          <cell r="J969">
            <v>-4.7399999999999998E-2</v>
          </cell>
          <cell r="M969">
            <v>-0.78581999999999996</v>
          </cell>
          <cell r="N969">
            <v>0.04</v>
          </cell>
        </row>
        <row r="970">
          <cell r="J970">
            <v>-4.0320000000000002E-2</v>
          </cell>
          <cell r="M970">
            <v>-0.82438</v>
          </cell>
          <cell r="N970">
            <v>0.04</v>
          </cell>
        </row>
        <row r="971">
          <cell r="J971">
            <v>4.761E-2</v>
          </cell>
          <cell r="M971">
            <v>-0.94547000000000003</v>
          </cell>
          <cell r="N971">
            <v>0.04</v>
          </cell>
        </row>
        <row r="972">
          <cell r="J972">
            <v>2.879E-2</v>
          </cell>
          <cell r="M972">
            <v>-1.0265299999999999</v>
          </cell>
          <cell r="N972">
            <v>0.06</v>
          </cell>
        </row>
        <row r="973">
          <cell r="J973">
            <v>4.3520000000000003E-2</v>
          </cell>
          <cell r="M973">
            <v>-0.95394000000000001</v>
          </cell>
          <cell r="N973">
            <v>0.06</v>
          </cell>
        </row>
        <row r="974">
          <cell r="J974">
            <v>0.10632999999999999</v>
          </cell>
          <cell r="M974">
            <v>-1.03959</v>
          </cell>
          <cell r="N974">
            <v>7.0000000000000007E-2</v>
          </cell>
        </row>
        <row r="975">
          <cell r="J975">
            <v>0.19350999999999999</v>
          </cell>
          <cell r="M975">
            <v>-1.0984799999999999</v>
          </cell>
          <cell r="N975">
            <v>7.0000000000000007E-2</v>
          </cell>
        </row>
        <row r="976">
          <cell r="J976">
            <v>5.398E-2</v>
          </cell>
          <cell r="M976">
            <v>-0.80401999999999996</v>
          </cell>
          <cell r="N976">
            <v>7.0000000000000007E-2</v>
          </cell>
        </row>
        <row r="977">
          <cell r="J977">
            <v>0.12474</v>
          </cell>
          <cell r="M977">
            <v>-0.52102999999999999</v>
          </cell>
          <cell r="N977">
            <v>0.08</v>
          </cell>
        </row>
        <row r="978">
          <cell r="J978">
            <v>0.12415</v>
          </cell>
          <cell r="M978">
            <v>-0.52432000000000001</v>
          </cell>
          <cell r="N978">
            <v>0.1</v>
          </cell>
        </row>
        <row r="979">
          <cell r="J979">
            <v>0.10142</v>
          </cell>
          <cell r="M979">
            <v>-0.54657999999999995</v>
          </cell>
          <cell r="N979">
            <v>0.1</v>
          </cell>
        </row>
        <row r="980">
          <cell r="J980">
            <v>0.10113</v>
          </cell>
          <cell r="M980">
            <v>-0.53654999999999997</v>
          </cell>
          <cell r="N980">
            <v>0.08</v>
          </cell>
        </row>
        <row r="981">
          <cell r="J981">
            <v>8.43E-2</v>
          </cell>
          <cell r="M981">
            <v>-0.55488999999999999</v>
          </cell>
          <cell r="N981">
            <v>0.08</v>
          </cell>
        </row>
        <row r="982">
          <cell r="J982">
            <v>9.0190000000000006E-2</v>
          </cell>
          <cell r="M982">
            <v>-0.59057000000000004</v>
          </cell>
          <cell r="N982">
            <v>0.08</v>
          </cell>
        </row>
        <row r="983">
          <cell r="J983">
            <v>9.0480000000000005E-2</v>
          </cell>
          <cell r="M983">
            <v>-0.64451999999999998</v>
          </cell>
          <cell r="N983">
            <v>0.08</v>
          </cell>
        </row>
        <row r="984">
          <cell r="J984">
            <v>9.5500000000000002E-2</v>
          </cell>
          <cell r="M984">
            <v>-0.65281</v>
          </cell>
          <cell r="N984">
            <v>7.0000000000000007E-2</v>
          </cell>
        </row>
        <row r="985">
          <cell r="J985">
            <v>9.8460000000000006E-2</v>
          </cell>
          <cell r="M985">
            <v>-0.64368000000000003</v>
          </cell>
          <cell r="N985">
            <v>7.0000000000000007E-2</v>
          </cell>
        </row>
        <row r="986">
          <cell r="J986">
            <v>7.4050000000000005E-2</v>
          </cell>
          <cell r="M986">
            <v>-0.69323000000000001</v>
          </cell>
          <cell r="N986">
            <v>7.0000000000000007E-2</v>
          </cell>
        </row>
        <row r="987">
          <cell r="J987">
            <v>6.2109999999999999E-2</v>
          </cell>
          <cell r="M987">
            <v>-0.73573999999999995</v>
          </cell>
          <cell r="N987">
            <v>0.08</v>
          </cell>
        </row>
        <row r="988">
          <cell r="J988">
            <v>7.4340000000000003E-2</v>
          </cell>
          <cell r="M988">
            <v>-0.67915999999999999</v>
          </cell>
          <cell r="N988">
            <v>0.11</v>
          </cell>
        </row>
        <row r="989">
          <cell r="J989">
            <v>7.578E-2</v>
          </cell>
          <cell r="M989">
            <v>-0.64104000000000005</v>
          </cell>
          <cell r="N989">
            <v>0.08</v>
          </cell>
        </row>
        <row r="990">
          <cell r="J990">
            <v>0.13818</v>
          </cell>
          <cell r="M990">
            <v>-0.58365</v>
          </cell>
          <cell r="N990">
            <v>7.0000000000000007E-2</v>
          </cell>
        </row>
        <row r="991">
          <cell r="J991">
            <v>0.15198</v>
          </cell>
          <cell r="M991">
            <v>-0.51200000000000001</v>
          </cell>
          <cell r="N991">
            <v>7.0000000000000007E-2</v>
          </cell>
        </row>
        <row r="992">
          <cell r="J992">
            <v>0.19664000000000001</v>
          </cell>
          <cell r="M992">
            <v>-0.40944999999999998</v>
          </cell>
          <cell r="N992">
            <v>0.08</v>
          </cell>
        </row>
        <row r="993">
          <cell r="J993">
            <v>0.10985</v>
          </cell>
          <cell r="M993">
            <v>-0.38172</v>
          </cell>
          <cell r="N993">
            <v>7.0000000000000007E-2</v>
          </cell>
        </row>
        <row r="994">
          <cell r="J994">
            <v>0.13952999999999999</v>
          </cell>
          <cell r="M994">
            <v>-0.64410999999999996</v>
          </cell>
          <cell r="N994">
            <v>0.06</v>
          </cell>
        </row>
        <row r="995">
          <cell r="J995">
            <v>0.14283000000000001</v>
          </cell>
          <cell r="M995">
            <v>-0.27378000000000002</v>
          </cell>
          <cell r="N995">
            <v>0.06</v>
          </cell>
        </row>
        <row r="996">
          <cell r="J996">
            <v>6.6600000000000006E-2</v>
          </cell>
          <cell r="M996">
            <v>-0.23666000000000001</v>
          </cell>
          <cell r="N996">
            <v>0.06</v>
          </cell>
        </row>
        <row r="997">
          <cell r="J997">
            <v>7.2090000000000001E-2</v>
          </cell>
          <cell r="M997">
            <v>-0.33066000000000001</v>
          </cell>
          <cell r="N997">
            <v>0.08</v>
          </cell>
        </row>
        <row r="998">
          <cell r="J998">
            <v>-6.6499999999999997E-3</v>
          </cell>
          <cell r="M998">
            <v>-0.26787</v>
          </cell>
          <cell r="N998">
            <v>0.12</v>
          </cell>
        </row>
        <row r="999">
          <cell r="J999">
            <v>-1.324E-2</v>
          </cell>
          <cell r="M999">
            <v>-0.26973999999999998</v>
          </cell>
          <cell r="N999">
            <v>7.0000000000000007E-2</v>
          </cell>
        </row>
        <row r="1000">
          <cell r="J1000">
            <v>-1.4789999999999999E-2</v>
          </cell>
          <cell r="M1000">
            <v>-0.33761000000000002</v>
          </cell>
          <cell r="N1000">
            <v>0.08</v>
          </cell>
        </row>
        <row r="1001">
          <cell r="J1001">
            <v>-6.2560000000000004E-2</v>
          </cell>
          <cell r="M1001">
            <v>-0.31002999999999997</v>
          </cell>
          <cell r="N1001">
            <v>7.0000000000000007E-2</v>
          </cell>
        </row>
        <row r="1002">
          <cell r="J1002">
            <v>-6.3490000000000005E-2</v>
          </cell>
          <cell r="M1002">
            <v>-0.30269000000000001</v>
          </cell>
          <cell r="N1002">
            <v>0.06</v>
          </cell>
        </row>
        <row r="1003">
          <cell r="J1003">
            <v>-3.5000000000000001E-3</v>
          </cell>
          <cell r="M1003">
            <v>-0.29591000000000001</v>
          </cell>
          <cell r="N1003">
            <v>0.05</v>
          </cell>
        </row>
        <row r="1004">
          <cell r="J1004">
            <v>-1.103E-2</v>
          </cell>
          <cell r="M1004">
            <v>-0.33573999999999998</v>
          </cell>
          <cell r="N1004">
            <v>0.03</v>
          </cell>
        </row>
        <row r="1005">
          <cell r="J1005">
            <v>-3.3E-4</v>
          </cell>
          <cell r="M1005">
            <v>-0.35627999999999999</v>
          </cell>
          <cell r="N1005">
            <v>0.04</v>
          </cell>
        </row>
        <row r="1006">
          <cell r="J1006">
            <v>3.4270000000000002E-2</v>
          </cell>
          <cell r="M1006">
            <v>-0.37171999999999999</v>
          </cell>
          <cell r="N1006">
            <v>0.05</v>
          </cell>
        </row>
        <row r="1007">
          <cell r="J1007">
            <v>2.725E-2</v>
          </cell>
          <cell r="M1007">
            <v>-0.39811000000000002</v>
          </cell>
          <cell r="N1007">
            <v>0.15</v>
          </cell>
        </row>
        <row r="1008">
          <cell r="J1008">
            <v>2.6929999999999999E-2</v>
          </cell>
          <cell r="M1008">
            <v>-0.44401000000000002</v>
          </cell>
          <cell r="N1008">
            <v>0.15</v>
          </cell>
        </row>
        <row r="1009">
          <cell r="J1009">
            <v>0.11126999999999999</v>
          </cell>
          <cell r="M1009">
            <v>-0.34103</v>
          </cell>
          <cell r="N1009">
            <v>0.21</v>
          </cell>
        </row>
        <row r="1010">
          <cell r="J1010">
            <v>0.12909999999999999</v>
          </cell>
          <cell r="M1010">
            <v>-0.25180999999999998</v>
          </cell>
          <cell r="N1010">
            <v>0.18</v>
          </cell>
        </row>
        <row r="1011">
          <cell r="J1011">
            <v>0.11360000000000001</v>
          </cell>
          <cell r="M1011">
            <v>-0.28153</v>
          </cell>
          <cell r="N1011">
            <v>0.15</v>
          </cell>
        </row>
        <row r="1012">
          <cell r="J1012">
            <v>0.11197</v>
          </cell>
          <cell r="M1012">
            <v>-0.29293000000000002</v>
          </cell>
          <cell r="N1012">
            <v>0.21</v>
          </cell>
        </row>
        <row r="1013">
          <cell r="J1013">
            <v>0.10825</v>
          </cell>
          <cell r="M1013">
            <v>-0.31913000000000002</v>
          </cell>
          <cell r="N1013">
            <v>0.12</v>
          </cell>
        </row>
        <row r="1014">
          <cell r="J1014">
            <v>6.2700000000000004E-3</v>
          </cell>
          <cell r="M1014">
            <v>-0.28004000000000001</v>
          </cell>
          <cell r="N1014">
            <v>7.0000000000000007E-2</v>
          </cell>
        </row>
        <row r="1015">
          <cell r="J1015">
            <v>2.1099999999999999E-3</v>
          </cell>
          <cell r="M1015">
            <v>-0.36507000000000001</v>
          </cell>
          <cell r="N1015">
            <v>0.06</v>
          </cell>
        </row>
        <row r="1016">
          <cell r="J1016">
            <v>0.18773999999999999</v>
          </cell>
          <cell r="M1016">
            <v>-3.5970000000000002E-2</v>
          </cell>
          <cell r="N1016">
            <v>7.0000000000000007E-2</v>
          </cell>
        </row>
        <row r="1017">
          <cell r="J1017">
            <v>0.13564000000000001</v>
          </cell>
          <cell r="M1017">
            <v>-4.6820000000000001E-2</v>
          </cell>
          <cell r="N1017">
            <v>0.06</v>
          </cell>
        </row>
        <row r="1018">
          <cell r="J1018">
            <v>0.10031</v>
          </cell>
          <cell r="M1018">
            <v>8.7359999999999993E-2</v>
          </cell>
          <cell r="N1018">
            <v>0.05</v>
          </cell>
        </row>
        <row r="1019">
          <cell r="J1019">
            <v>6.0429999999999998E-2</v>
          </cell>
          <cell r="M1019">
            <v>9.9610000000000004E-2</v>
          </cell>
          <cell r="N1019">
            <v>0.05</v>
          </cell>
        </row>
        <row r="1020">
          <cell r="J1020">
            <v>5.3760000000000002E-2</v>
          </cell>
          <cell r="M1020">
            <v>4.9020000000000001E-2</v>
          </cell>
          <cell r="N1020">
            <v>0.1</v>
          </cell>
        </row>
        <row r="1021">
          <cell r="J1021">
            <v>5.5820000000000002E-2</v>
          </cell>
          <cell r="M1021">
            <v>4.4880000000000003E-2</v>
          </cell>
          <cell r="N1021">
            <v>0.04</v>
          </cell>
        </row>
        <row r="1022">
          <cell r="J1022">
            <v>6.3589999999999994E-2</v>
          </cell>
          <cell r="M1022">
            <v>3.5360000000000003E-2</v>
          </cell>
          <cell r="N1022">
            <v>0.05</v>
          </cell>
        </row>
        <row r="1023">
          <cell r="J1023">
            <v>1.234E-2</v>
          </cell>
          <cell r="M1023">
            <v>-1.3339999999999999E-2</v>
          </cell>
          <cell r="N1023">
            <v>0.05</v>
          </cell>
        </row>
        <row r="1024">
          <cell r="J1024">
            <v>2.6159999999999999E-2</v>
          </cell>
          <cell r="M1024">
            <v>-0.18479999999999999</v>
          </cell>
          <cell r="N1024">
            <v>0.04</v>
          </cell>
        </row>
        <row r="1025">
          <cell r="J1025">
            <v>4.5809999999999997E-2</v>
          </cell>
          <cell r="M1025">
            <v>-0.28381000000000001</v>
          </cell>
          <cell r="N1025">
            <v>0.04</v>
          </cell>
        </row>
        <row r="1026">
          <cell r="J1026">
            <v>5.6219999999999999E-2</v>
          </cell>
          <cell r="M1026">
            <v>-0.32352999999999998</v>
          </cell>
          <cell r="N1026">
            <v>0.03</v>
          </cell>
        </row>
        <row r="1027">
          <cell r="J1027">
            <v>5.3109999999999997E-2</v>
          </cell>
          <cell r="M1027">
            <v>-0.32208999999999999</v>
          </cell>
          <cell r="N1027">
            <v>0.04</v>
          </cell>
        </row>
        <row r="1028">
          <cell r="J1028">
            <v>4.7370000000000002E-2</v>
          </cell>
          <cell r="M1028">
            <v>-0.31053999999999998</v>
          </cell>
          <cell r="N1028">
            <v>0.04</v>
          </cell>
        </row>
        <row r="1029">
          <cell r="J1029">
            <v>0.10033</v>
          </cell>
          <cell r="M1029">
            <v>-0.19051999999999999</v>
          </cell>
          <cell r="N1029">
            <v>0.06</v>
          </cell>
        </row>
        <row r="1030">
          <cell r="J1030">
            <v>6.3899999999999998E-2</v>
          </cell>
          <cell r="M1030">
            <v>-0.23011999999999999</v>
          </cell>
          <cell r="N1030">
            <v>0.06</v>
          </cell>
        </row>
        <row r="1031">
          <cell r="J1031">
            <v>7.8079999999999997E-2</v>
          </cell>
          <cell r="M1031">
            <v>-0.26445000000000002</v>
          </cell>
          <cell r="N1031">
            <v>0.06</v>
          </cell>
        </row>
        <row r="1032">
          <cell r="J1032">
            <v>8.2390000000000005E-2</v>
          </cell>
          <cell r="M1032">
            <v>-0.23635999999999999</v>
          </cell>
          <cell r="N1032">
            <v>0.06</v>
          </cell>
        </row>
        <row r="1033">
          <cell r="J1033">
            <v>0.12715000000000001</v>
          </cell>
          <cell r="M1033">
            <v>-0.22241</v>
          </cell>
          <cell r="N1033">
            <v>0.04</v>
          </cell>
        </row>
        <row r="1034">
          <cell r="J1034">
            <v>9.375E-2</v>
          </cell>
          <cell r="M1034">
            <v>-0.16947000000000001</v>
          </cell>
          <cell r="N1034">
            <v>0.04</v>
          </cell>
        </row>
        <row r="1035">
          <cell r="J1035">
            <v>-5.4989999999999997E-2</v>
          </cell>
          <cell r="M1035">
            <v>-0.21754999999999999</v>
          </cell>
          <cell r="N1035">
            <v>0.05</v>
          </cell>
        </row>
        <row r="1036">
          <cell r="J1036">
            <v>9.9830000000000002E-2</v>
          </cell>
          <cell r="M1036">
            <v>-9.5820000000000002E-2</v>
          </cell>
          <cell r="N1036">
            <v>0.06</v>
          </cell>
        </row>
        <row r="1037">
          <cell r="J1037">
            <v>1.158E-2</v>
          </cell>
          <cell r="M1037">
            <v>-5.1060000000000001E-2</v>
          </cell>
          <cell r="N1037">
            <v>0.06</v>
          </cell>
        </row>
        <row r="1038">
          <cell r="J1038">
            <v>-2.0570000000000001E-2</v>
          </cell>
          <cell r="M1038">
            <v>-1.409E-2</v>
          </cell>
          <cell r="N1038">
            <v>7.0000000000000007E-2</v>
          </cell>
        </row>
        <row r="1039">
          <cell r="J1039">
            <v>-9.1069999999999998E-2</v>
          </cell>
          <cell r="M1039">
            <v>-0.10415000000000001</v>
          </cell>
          <cell r="N1039">
            <v>7.0000000000000007E-2</v>
          </cell>
        </row>
        <row r="1040">
          <cell r="J1040">
            <v>-0.11976000000000001</v>
          </cell>
          <cell r="M1040">
            <v>-0.20594000000000001</v>
          </cell>
          <cell r="N1040">
            <v>7.0000000000000007E-2</v>
          </cell>
        </row>
        <row r="1041">
          <cell r="J1041">
            <v>-0.11866</v>
          </cell>
          <cell r="M1041">
            <v>-0.22500999999999999</v>
          </cell>
          <cell r="N1041">
            <v>0.04</v>
          </cell>
        </row>
        <row r="1042">
          <cell r="J1042">
            <v>-0.10584</v>
          </cell>
          <cell r="M1042">
            <v>-0.21606</v>
          </cell>
          <cell r="N1042">
            <v>0.03</v>
          </cell>
        </row>
        <row r="1043">
          <cell r="J1043">
            <v>-0.125</v>
          </cell>
          <cell r="M1043">
            <v>-0.29393000000000002</v>
          </cell>
          <cell r="N1043">
            <v>0.02</v>
          </cell>
        </row>
        <row r="1044">
          <cell r="J1044">
            <v>-0.10306</v>
          </cell>
          <cell r="M1044">
            <v>-0.37539</v>
          </cell>
          <cell r="N1044">
            <v>0.03</v>
          </cell>
        </row>
        <row r="1045">
          <cell r="J1045">
            <v>-9.325E-2</v>
          </cell>
          <cell r="M1045">
            <v>-0.32218999999999998</v>
          </cell>
          <cell r="N1045">
            <v>0.03</v>
          </cell>
        </row>
        <row r="1046">
          <cell r="J1046">
            <v>-1.013E-2</v>
          </cell>
          <cell r="M1046">
            <v>-0.19596</v>
          </cell>
          <cell r="N1046">
            <v>0.02</v>
          </cell>
        </row>
        <row r="1047">
          <cell r="J1047">
            <v>-2.0840000000000001E-2</v>
          </cell>
          <cell r="M1047">
            <v>-0.17021</v>
          </cell>
          <cell r="N1047">
            <v>0.02</v>
          </cell>
        </row>
        <row r="1048">
          <cell r="J1048">
            <v>-3.2939999999999997E-2</v>
          </cell>
          <cell r="M1048">
            <v>-0.26094000000000001</v>
          </cell>
          <cell r="N1048">
            <v>0.03</v>
          </cell>
        </row>
        <row r="1049">
          <cell r="J1049">
            <v>-8.3899999999999999E-3</v>
          </cell>
          <cell r="M1049">
            <v>-0.27288000000000001</v>
          </cell>
          <cell r="N1049">
            <v>0.04</v>
          </cell>
        </row>
        <row r="1050">
          <cell r="J1050">
            <v>-2.8060000000000002E-2</v>
          </cell>
          <cell r="M1050">
            <v>-0.38649</v>
          </cell>
          <cell r="N1050">
            <v>0.05</v>
          </cell>
        </row>
        <row r="1051">
          <cell r="J1051">
            <v>-5.491E-2</v>
          </cell>
          <cell r="M1051">
            <v>-0.40903</v>
          </cell>
          <cell r="N1051">
            <v>7.0000000000000007E-2</v>
          </cell>
        </row>
        <row r="1052">
          <cell r="J1052">
            <v>-7.2950000000000001E-2</v>
          </cell>
          <cell r="M1052">
            <v>-0.42881999999999998</v>
          </cell>
          <cell r="N1052">
            <v>0.04</v>
          </cell>
        </row>
        <row r="1053">
          <cell r="J1053">
            <v>-2.1440000000000001E-2</v>
          </cell>
          <cell r="M1053">
            <v>-0.41830000000000001</v>
          </cell>
          <cell r="N1053">
            <v>0.05</v>
          </cell>
        </row>
        <row r="1054">
          <cell r="J1054">
            <v>-8.4000000000000003E-4</v>
          </cell>
          <cell r="M1054">
            <v>-0.46161999999999997</v>
          </cell>
          <cell r="N1054">
            <v>0.05</v>
          </cell>
        </row>
        <row r="1055">
          <cell r="J1055">
            <v>-7.9000000000000008E-3</v>
          </cell>
          <cell r="M1055">
            <v>-0.49293999999999999</v>
          </cell>
          <cell r="N1055">
            <v>0.05</v>
          </cell>
        </row>
        <row r="1056">
          <cell r="J1056">
            <v>-5.4109999999999998E-2</v>
          </cell>
          <cell r="M1056">
            <v>-0.30623</v>
          </cell>
          <cell r="N1056">
            <v>0.05</v>
          </cell>
        </row>
        <row r="1057">
          <cell r="J1057">
            <v>-0.14888999999999999</v>
          </cell>
          <cell r="M1057">
            <v>-0.15523000000000001</v>
          </cell>
          <cell r="N1057">
            <v>0.05</v>
          </cell>
        </row>
        <row r="1058">
          <cell r="J1058">
            <v>-2.6450000000000001E-2</v>
          </cell>
          <cell r="M1058">
            <v>-0.22523000000000001</v>
          </cell>
          <cell r="N1058">
            <v>7.0000000000000007E-2</v>
          </cell>
        </row>
        <row r="1059">
          <cell r="J1059">
            <v>-0.12709000000000001</v>
          </cell>
          <cell r="M1059">
            <v>-0.22717000000000001</v>
          </cell>
          <cell r="N1059">
            <v>7.0000000000000007E-2</v>
          </cell>
        </row>
        <row r="1060">
          <cell r="J1060">
            <v>-0.17688000000000001</v>
          </cell>
          <cell r="M1060">
            <v>-0.22325999999999999</v>
          </cell>
          <cell r="N1060">
            <v>7.0000000000000007E-2</v>
          </cell>
        </row>
        <row r="1061">
          <cell r="J1061">
            <v>-0.1419</v>
          </cell>
          <cell r="M1061">
            <v>-0.1298</v>
          </cell>
          <cell r="N1061">
            <v>0.05</v>
          </cell>
        </row>
        <row r="1062">
          <cell r="J1062">
            <v>-0.17521999999999999</v>
          </cell>
          <cell r="M1062">
            <v>-0.15253</v>
          </cell>
          <cell r="N1062">
            <v>0.09</v>
          </cell>
        </row>
        <row r="1063">
          <cell r="J1063">
            <v>-0.16941999999999999</v>
          </cell>
          <cell r="M1063">
            <v>-0.13084999999999999</v>
          </cell>
          <cell r="N1063">
            <v>0.04</v>
          </cell>
        </row>
        <row r="1064">
          <cell r="J1064">
            <v>-0.17546999999999999</v>
          </cell>
          <cell r="M1064">
            <v>-0.18251999999999999</v>
          </cell>
          <cell r="N1064">
            <v>0.03</v>
          </cell>
        </row>
        <row r="1065">
          <cell r="J1065">
            <v>-0.1774</v>
          </cell>
          <cell r="M1065">
            <v>-0.18842</v>
          </cell>
          <cell r="N1065">
            <v>0.03</v>
          </cell>
        </row>
        <row r="1066">
          <cell r="J1066">
            <v>-0.16481000000000001</v>
          </cell>
          <cell r="M1066">
            <v>-0.16281000000000001</v>
          </cell>
          <cell r="N1066">
            <v>0.04</v>
          </cell>
        </row>
        <row r="1067">
          <cell r="J1067">
            <v>-0.12074</v>
          </cell>
          <cell r="M1067">
            <v>-0.10521</v>
          </cell>
          <cell r="N1067">
            <v>0.03</v>
          </cell>
        </row>
        <row r="1068">
          <cell r="J1068">
            <v>-9.1679999999999998E-2</v>
          </cell>
          <cell r="M1068">
            <v>-7.2730000000000003E-2</v>
          </cell>
          <cell r="N1068">
            <v>0.02</v>
          </cell>
        </row>
        <row r="1069">
          <cell r="J1069">
            <v>-0.10375</v>
          </cell>
          <cell r="M1069">
            <v>-0.13732</v>
          </cell>
          <cell r="N1069">
            <v>0.03</v>
          </cell>
        </row>
        <row r="1070">
          <cell r="J1070">
            <v>-5.4710000000000002E-2</v>
          </cell>
          <cell r="M1070">
            <v>-0.13628999999999999</v>
          </cell>
          <cell r="N1070">
            <v>0.02</v>
          </cell>
        </row>
        <row r="1071">
          <cell r="J1071">
            <v>-5.2760000000000001E-2</v>
          </cell>
          <cell r="M1071">
            <v>-1.959E-2</v>
          </cell>
          <cell r="N1071">
            <v>0.03</v>
          </cell>
        </row>
        <row r="1072">
          <cell r="J1072">
            <v>-0.11025</v>
          </cell>
          <cell r="M1072">
            <v>-0.36314999999999997</v>
          </cell>
          <cell r="N1072">
            <v>0.02</v>
          </cell>
        </row>
        <row r="1073">
          <cell r="J1073">
            <v>-0.23860999999999999</v>
          </cell>
          <cell r="M1073">
            <v>-0.29880000000000001</v>
          </cell>
          <cell r="N1073">
            <v>0.02</v>
          </cell>
        </row>
        <row r="1074">
          <cell r="J1074">
            <v>-0.23598</v>
          </cell>
          <cell r="M1074">
            <v>-0.39471000000000001</v>
          </cell>
          <cell r="N1074">
            <v>0.08</v>
          </cell>
        </row>
        <row r="1075">
          <cell r="J1075">
            <v>-0.21951999999999999</v>
          </cell>
          <cell r="M1075">
            <v>-0.30631000000000003</v>
          </cell>
          <cell r="N1075">
            <v>0.03</v>
          </cell>
        </row>
        <row r="1076">
          <cell r="J1076">
            <v>-0.26845000000000002</v>
          </cell>
          <cell r="M1076">
            <v>-0.28736</v>
          </cell>
          <cell r="N1076">
            <v>0.03</v>
          </cell>
        </row>
        <row r="1077">
          <cell r="J1077">
            <v>-0.19400000000000001</v>
          </cell>
          <cell r="M1077">
            <v>-0.11280999999999999</v>
          </cell>
          <cell r="N1077">
            <v>0.03</v>
          </cell>
        </row>
        <row r="1078">
          <cell r="J1078">
            <v>-0.24668000000000001</v>
          </cell>
          <cell r="M1078">
            <v>-0.42159999999999997</v>
          </cell>
          <cell r="N1078">
            <v>0.04</v>
          </cell>
        </row>
        <row r="1079">
          <cell r="J1079">
            <v>-0.23424</v>
          </cell>
          <cell r="M1079">
            <v>-0.53256000000000003</v>
          </cell>
          <cell r="N1079">
            <v>0.06</v>
          </cell>
        </row>
        <row r="1080">
          <cell r="J1080">
            <v>-0.20125000000000001</v>
          </cell>
          <cell r="M1080">
            <v>-2.955E-2</v>
          </cell>
          <cell r="N1080">
            <v>0.09</v>
          </cell>
        </row>
        <row r="1081">
          <cell r="J1081">
            <v>-0.17787</v>
          </cell>
          <cell r="M1081">
            <v>-0.20523</v>
          </cell>
          <cell r="N1081">
            <v>0.08</v>
          </cell>
        </row>
        <row r="1082">
          <cell r="J1082">
            <v>-0.19303999999999999</v>
          </cell>
          <cell r="M1082">
            <v>-0.31325999999999998</v>
          </cell>
          <cell r="N1082">
            <v>7.0000000000000007E-2</v>
          </cell>
        </row>
        <row r="1083">
          <cell r="J1083">
            <v>-0.34777999999999998</v>
          </cell>
          <cell r="M1083">
            <v>-0.49983</v>
          </cell>
          <cell r="N1083">
            <v>0.11</v>
          </cell>
        </row>
        <row r="1084">
          <cell r="J1084">
            <v>-0.34623999999999999</v>
          </cell>
          <cell r="M1084">
            <v>-0.46639999999999998</v>
          </cell>
          <cell r="N1084">
            <v>0.18</v>
          </cell>
        </row>
        <row r="1085">
          <cell r="J1085">
            <v>-0.34195999999999999</v>
          </cell>
          <cell r="M1085">
            <v>-0.37864999999999999</v>
          </cell>
          <cell r="N1085">
            <v>0.03</v>
          </cell>
        </row>
        <row r="1086">
          <cell r="J1086">
            <v>-0.36076000000000003</v>
          </cell>
          <cell r="M1086">
            <v>-0.2311</v>
          </cell>
          <cell r="N1086">
            <v>0.03</v>
          </cell>
        </row>
        <row r="1087">
          <cell r="J1087">
            <v>-0.34749999999999998</v>
          </cell>
          <cell r="M1087">
            <v>-0.22800000000000001</v>
          </cell>
          <cell r="N1087">
            <v>0.05</v>
          </cell>
        </row>
        <row r="1088">
          <cell r="J1088">
            <v>-0.45889999999999997</v>
          </cell>
          <cell r="M1088">
            <v>-0.40300999999999998</v>
          </cell>
          <cell r="N1088">
            <v>7.0000000000000007E-2</v>
          </cell>
        </row>
        <row r="1089">
          <cell r="J1089">
            <v>-0.41876000000000002</v>
          </cell>
          <cell r="M1089">
            <v>-0.56415000000000004</v>
          </cell>
          <cell r="N1089">
            <v>0.05</v>
          </cell>
        </row>
        <row r="1090">
          <cell r="J1090">
            <v>-0.50834999999999997</v>
          </cell>
          <cell r="M1090">
            <v>-0.45129999999999998</v>
          </cell>
          <cell r="N1090">
            <v>0.05</v>
          </cell>
        </row>
        <row r="1091">
          <cell r="J1091">
            <v>-0.43998999999999999</v>
          </cell>
          <cell r="M1091">
            <v>-0.47516000000000003</v>
          </cell>
          <cell r="N1091">
            <v>0.06</v>
          </cell>
        </row>
        <row r="1092">
          <cell r="J1092">
            <v>-0.42131999999999997</v>
          </cell>
          <cell r="M1092">
            <v>-0.67547999999999997</v>
          </cell>
          <cell r="N1092">
            <v>0.1</v>
          </cell>
        </row>
        <row r="1093">
          <cell r="J1093">
            <v>-0.32042999999999999</v>
          </cell>
          <cell r="M1093">
            <v>-0.71501000000000003</v>
          </cell>
          <cell r="N1093">
            <v>0.09</v>
          </cell>
        </row>
        <row r="1094">
          <cell r="J1094">
            <v>-0.33374999999999999</v>
          </cell>
          <cell r="M1094">
            <v>-0.39668999999999999</v>
          </cell>
          <cell r="N1094">
            <v>0.06</v>
          </cell>
        </row>
        <row r="1095">
          <cell r="J1095">
            <v>-0.32216</v>
          </cell>
          <cell r="M1095">
            <v>-0.44985999999999998</v>
          </cell>
          <cell r="N1095">
            <v>0.05</v>
          </cell>
        </row>
        <row r="1096">
          <cell r="J1096">
            <v>-0.30998999999999999</v>
          </cell>
          <cell r="M1096">
            <v>-0.1804</v>
          </cell>
          <cell r="N1096">
            <v>0.05</v>
          </cell>
        </row>
        <row r="1097">
          <cell r="J1097">
            <v>-0.26667999999999997</v>
          </cell>
          <cell r="M1097">
            <v>-3.8899999999999997E-2</v>
          </cell>
          <cell r="N1097">
            <v>0.05</v>
          </cell>
        </row>
        <row r="1098">
          <cell r="J1098">
            <v>-0.25861000000000001</v>
          </cell>
          <cell r="M1098">
            <v>0.26407000000000003</v>
          </cell>
          <cell r="N1098">
            <v>0.06</v>
          </cell>
        </row>
        <row r="1099">
          <cell r="J1099">
            <v>-0.12302</v>
          </cell>
          <cell r="M1099">
            <v>-0.55249999999999999</v>
          </cell>
          <cell r="N1099">
            <v>7.0000000000000007E-2</v>
          </cell>
        </row>
        <row r="1100">
          <cell r="J1100">
            <v>-7.9799999999999992E-3</v>
          </cell>
          <cell r="M1100">
            <v>0.17474000000000001</v>
          </cell>
          <cell r="N1100">
            <v>0.08</v>
          </cell>
        </row>
        <row r="1101">
          <cell r="J1101">
            <v>3.9199999999999999E-3</v>
          </cell>
          <cell r="M1101">
            <v>0.32174999999999998</v>
          </cell>
          <cell r="N1101">
            <v>7.0000000000000007E-2</v>
          </cell>
        </row>
        <row r="1102">
          <cell r="J1102">
            <v>-3.6240000000000001E-2</v>
          </cell>
          <cell r="M1102">
            <v>0.20444999999999999</v>
          </cell>
          <cell r="N1102">
            <v>0.12</v>
          </cell>
        </row>
        <row r="1103">
          <cell r="J1103">
            <v>-0.13027</v>
          </cell>
          <cell r="M1103">
            <v>2.4559999999999998E-2</v>
          </cell>
          <cell r="N1103">
            <v>0.12</v>
          </cell>
        </row>
        <row r="1104">
          <cell r="J1104">
            <v>-0.13388</v>
          </cell>
          <cell r="M1104">
            <v>-6.4699999999999994E-2</v>
          </cell>
          <cell r="N1104">
            <v>0.1</v>
          </cell>
        </row>
        <row r="1105">
          <cell r="J1105">
            <v>-0.14668999999999999</v>
          </cell>
          <cell r="M1105">
            <v>-0.12995999999999999</v>
          </cell>
          <cell r="N1105">
            <v>0.02</v>
          </cell>
        </row>
        <row r="1106">
          <cell r="J1106">
            <v>-0.14168</v>
          </cell>
          <cell r="M1106">
            <v>0.26778000000000002</v>
          </cell>
          <cell r="N1106">
            <v>0.03</v>
          </cell>
        </row>
        <row r="1107">
          <cell r="J1107">
            <v>-0.13582</v>
          </cell>
          <cell r="M1107">
            <v>0.36543999999999999</v>
          </cell>
          <cell r="N1107">
            <v>0.05</v>
          </cell>
        </row>
        <row r="1108">
          <cell r="J1108">
            <v>-0.17338999999999999</v>
          </cell>
          <cell r="M1108">
            <v>0.37030999999999997</v>
          </cell>
          <cell r="N1108">
            <v>7.0000000000000007E-2</v>
          </cell>
        </row>
        <row r="1109">
          <cell r="J1109">
            <v>-0.214</v>
          </cell>
          <cell r="M1109">
            <v>0.37974999999999998</v>
          </cell>
          <cell r="N1109">
            <v>0.05</v>
          </cell>
        </row>
        <row r="1110">
          <cell r="J1110">
            <v>-0.22344</v>
          </cell>
          <cell r="M1110">
            <v>0.38285000000000002</v>
          </cell>
          <cell r="N1110">
            <v>0.02</v>
          </cell>
        </row>
        <row r="1111">
          <cell r="J1111">
            <v>-0.25297999999999998</v>
          </cell>
          <cell r="M1111">
            <v>0.35500999999999999</v>
          </cell>
          <cell r="N1111">
            <v>0.03</v>
          </cell>
        </row>
        <row r="1112">
          <cell r="J1112">
            <v>-0.32784000000000002</v>
          </cell>
          <cell r="M1112">
            <v>0.45099</v>
          </cell>
          <cell r="N1112">
            <v>0.05</v>
          </cell>
        </row>
        <row r="1113">
          <cell r="J1113">
            <v>-0.37611</v>
          </cell>
          <cell r="M1113">
            <v>0.36374000000000001</v>
          </cell>
          <cell r="N1113">
            <v>0.06</v>
          </cell>
        </row>
        <row r="1114">
          <cell r="J1114">
            <v>-0.36562</v>
          </cell>
          <cell r="M1114">
            <v>0.22167999999999999</v>
          </cell>
          <cell r="N1114">
            <v>0.08</v>
          </cell>
        </row>
        <row r="1115">
          <cell r="J1115">
            <v>-0.38081999999999999</v>
          </cell>
          <cell r="M1115">
            <v>0.28604000000000002</v>
          </cell>
          <cell r="N1115">
            <v>0.11</v>
          </cell>
        </row>
        <row r="1116">
          <cell r="J1116">
            <v>-0.33873999999999999</v>
          </cell>
          <cell r="M1116">
            <v>0.31892999999999999</v>
          </cell>
          <cell r="N1116">
            <v>0.08</v>
          </cell>
        </row>
        <row r="1117">
          <cell r="J1117">
            <v>-0.30808000000000002</v>
          </cell>
          <cell r="M1117">
            <v>0.37174000000000001</v>
          </cell>
          <cell r="N1117">
            <v>0.09</v>
          </cell>
        </row>
        <row r="1118">
          <cell r="J1118">
            <v>-0.23283999999999999</v>
          </cell>
          <cell r="M1118">
            <v>0.40466000000000002</v>
          </cell>
          <cell r="N1118">
            <v>0.1</v>
          </cell>
        </row>
        <row r="1119">
          <cell r="J1119">
            <v>-0.21360000000000001</v>
          </cell>
          <cell r="M1119">
            <v>0.38072</v>
          </cell>
          <cell r="N1119">
            <v>0.09</v>
          </cell>
        </row>
        <row r="1120">
          <cell r="J1120">
            <v>-0.30651</v>
          </cell>
          <cell r="M1120">
            <v>0.30375999999999997</v>
          </cell>
          <cell r="N1120">
            <v>0.09</v>
          </cell>
        </row>
        <row r="1121">
          <cell r="J1121">
            <v>-0.27178000000000002</v>
          </cell>
          <cell r="M1121">
            <v>0.11544</v>
          </cell>
          <cell r="N1121">
            <v>0.1</v>
          </cell>
        </row>
        <row r="1122">
          <cell r="J1122">
            <v>-0.44690999999999997</v>
          </cell>
          <cell r="M1122">
            <v>0.1371</v>
          </cell>
          <cell r="N1122">
            <v>0.13</v>
          </cell>
        </row>
        <row r="1123">
          <cell r="J1123">
            <v>-0.44958999999999999</v>
          </cell>
          <cell r="M1123">
            <v>0.11749</v>
          </cell>
          <cell r="N1123">
            <v>0.16</v>
          </cell>
        </row>
        <row r="1124">
          <cell r="J1124">
            <v>-0.38145000000000001</v>
          </cell>
          <cell r="M1124">
            <v>5.0880000000000002E-2</v>
          </cell>
          <cell r="N1124">
            <v>0.17</v>
          </cell>
        </row>
        <row r="1125">
          <cell r="J1125">
            <v>-0.42923</v>
          </cell>
          <cell r="M1125">
            <v>-6.2539999999999998E-2</v>
          </cell>
          <cell r="N1125">
            <v>0.17</v>
          </cell>
        </row>
        <row r="1126">
          <cell r="J1126">
            <v>-0.46667999999999998</v>
          </cell>
          <cell r="M1126">
            <v>-9.758E-2</v>
          </cell>
          <cell r="N1126">
            <v>0.18</v>
          </cell>
        </row>
        <row r="1127">
          <cell r="J1127">
            <v>-0.50888</v>
          </cell>
          <cell r="M1127">
            <v>-5.6259999999999998E-2</v>
          </cell>
          <cell r="N1127">
            <v>0.09</v>
          </cell>
        </row>
        <row r="1128">
          <cell r="J1128">
            <v>-0.55206999999999995</v>
          </cell>
          <cell r="M1128">
            <v>1.6559999999999998E-2</v>
          </cell>
          <cell r="N1128">
            <v>0.1</v>
          </cell>
        </row>
        <row r="1129">
          <cell r="J1129">
            <v>-0.53954000000000002</v>
          </cell>
          <cell r="M1129">
            <v>3.603E-2</v>
          </cell>
          <cell r="N1129">
            <v>0.11</v>
          </cell>
        </row>
        <row r="1130">
          <cell r="J1130">
            <v>-0.49598999999999999</v>
          </cell>
          <cell r="M1130">
            <v>-0.56677</v>
          </cell>
          <cell r="N1130">
            <v>0.09</v>
          </cell>
        </row>
        <row r="1131">
          <cell r="J1131">
            <v>-0.53881000000000001</v>
          </cell>
          <cell r="M1131">
            <v>-0.68469999999999998</v>
          </cell>
          <cell r="N1131">
            <v>0.08</v>
          </cell>
        </row>
        <row r="1132">
          <cell r="J1132">
            <v>-0.58094000000000001</v>
          </cell>
          <cell r="M1132">
            <v>-0.67713999999999996</v>
          </cell>
          <cell r="N1132">
            <v>0.13</v>
          </cell>
        </row>
        <row r="1133">
          <cell r="J1133">
            <v>-0.57952000000000004</v>
          </cell>
          <cell r="M1133">
            <v>-0.70972999999999997</v>
          </cell>
          <cell r="N1133">
            <v>0.15</v>
          </cell>
        </row>
        <row r="1134">
          <cell r="J1134">
            <v>-0.54218</v>
          </cell>
          <cell r="M1134">
            <v>-0.65442999999999996</v>
          </cell>
          <cell r="N1134">
            <v>0.15</v>
          </cell>
        </row>
        <row r="1135">
          <cell r="J1135">
            <v>-0.53615000000000002</v>
          </cell>
          <cell r="M1135">
            <v>-0.60131999999999997</v>
          </cell>
          <cell r="N1135">
            <v>0.17</v>
          </cell>
        </row>
        <row r="1136">
          <cell r="J1136">
            <v>-0.53495999999999999</v>
          </cell>
          <cell r="M1136">
            <v>-0.67418</v>
          </cell>
          <cell r="N1136">
            <v>0.18</v>
          </cell>
        </row>
        <row r="1137">
          <cell r="J1137">
            <v>-0.45605000000000001</v>
          </cell>
          <cell r="M1137">
            <v>-0.66661000000000004</v>
          </cell>
          <cell r="N1137">
            <v>0.17</v>
          </cell>
        </row>
        <row r="1138">
          <cell r="J1138">
            <v>-0.40384999999999999</v>
          </cell>
          <cell r="M1138">
            <v>-0.65169999999999995</v>
          </cell>
          <cell r="N1138">
            <v>0.19</v>
          </cell>
        </row>
        <row r="1139">
          <cell r="J1139">
            <v>-0.38735999999999998</v>
          </cell>
          <cell r="M1139">
            <v>-0.54303000000000001</v>
          </cell>
          <cell r="N1139">
            <v>0.2</v>
          </cell>
        </row>
        <row r="1140">
          <cell r="J1140">
            <v>-0.38122</v>
          </cell>
          <cell r="M1140">
            <v>-0.58725000000000005</v>
          </cell>
          <cell r="N1140">
            <v>0.18</v>
          </cell>
        </row>
        <row r="1141">
          <cell r="J1141">
            <v>-0.47982000000000002</v>
          </cell>
          <cell r="M1141">
            <v>-0.72445999999999999</v>
          </cell>
          <cell r="N1141">
            <v>0.17</v>
          </cell>
        </row>
        <row r="1142">
          <cell r="J1142">
            <v>-0.48129</v>
          </cell>
          <cell r="M1142">
            <v>-0.91703999999999997</v>
          </cell>
          <cell r="N1142">
            <v>0.16</v>
          </cell>
        </row>
        <row r="1143">
          <cell r="J1143">
            <v>-0.29010999999999998</v>
          </cell>
          <cell r="M1143">
            <v>-0.64641000000000004</v>
          </cell>
          <cell r="N1143">
            <v>0.17</v>
          </cell>
        </row>
        <row r="1144">
          <cell r="J1144">
            <v>-0.19717000000000001</v>
          </cell>
          <cell r="M1144">
            <v>-0.57267000000000001</v>
          </cell>
          <cell r="N1144">
            <v>0.15</v>
          </cell>
        </row>
        <row r="1145">
          <cell r="J1145">
            <v>-9.7369999999999998E-2</v>
          </cell>
          <cell r="M1145">
            <v>-0.45262999999999998</v>
          </cell>
          <cell r="N1145">
            <v>0.12</v>
          </cell>
        </row>
        <row r="1146">
          <cell r="J1146">
            <v>-8.9010000000000006E-2</v>
          </cell>
          <cell r="M1146">
            <v>-0.58365999999999996</v>
          </cell>
          <cell r="N1146">
            <v>0.18</v>
          </cell>
        </row>
        <row r="1147">
          <cell r="J1147">
            <v>-9.0480000000000005E-2</v>
          </cell>
          <cell r="M1147">
            <v>-0.59070999999999996</v>
          </cell>
          <cell r="N1147">
            <v>0.22</v>
          </cell>
        </row>
        <row r="1148">
          <cell r="J1148">
            <v>-0.1275</v>
          </cell>
          <cell r="M1148">
            <v>-0.63234000000000001</v>
          </cell>
          <cell r="N1148">
            <v>0.27</v>
          </cell>
        </row>
        <row r="1149">
          <cell r="J1149">
            <v>-0.17068</v>
          </cell>
          <cell r="M1149">
            <v>-0.59338999999999997</v>
          </cell>
          <cell r="N1149">
            <v>0.1</v>
          </cell>
        </row>
        <row r="1150">
          <cell r="J1150">
            <v>-0.16391</v>
          </cell>
          <cell r="M1150">
            <v>-0.55454000000000003</v>
          </cell>
          <cell r="N1150">
            <v>0.12</v>
          </cell>
        </row>
        <row r="1151">
          <cell r="J1151">
            <v>-0.16441</v>
          </cell>
          <cell r="M1151">
            <v>-0.56876000000000004</v>
          </cell>
          <cell r="N1151">
            <v>0.16</v>
          </cell>
        </row>
        <row r="1152">
          <cell r="J1152">
            <v>-0.20646999999999999</v>
          </cell>
          <cell r="M1152">
            <v>-0.55474000000000001</v>
          </cell>
          <cell r="N1152">
            <v>0.14000000000000001</v>
          </cell>
        </row>
        <row r="1153">
          <cell r="J1153">
            <v>-0.11337</v>
          </cell>
          <cell r="M1153">
            <v>-0.55493000000000003</v>
          </cell>
          <cell r="N1153">
            <v>0.14000000000000001</v>
          </cell>
        </row>
        <row r="1154">
          <cell r="J1154">
            <v>-0.12066</v>
          </cell>
          <cell r="M1154">
            <v>-0.60460000000000003</v>
          </cell>
          <cell r="N1154">
            <v>0.17</v>
          </cell>
        </row>
        <row r="1155">
          <cell r="J1155">
            <v>-8.5559999999999997E-2</v>
          </cell>
          <cell r="M1155">
            <v>-0.71802999999999995</v>
          </cell>
          <cell r="N1155">
            <v>0.13</v>
          </cell>
        </row>
        <row r="1156">
          <cell r="J1156">
            <v>-8.0110000000000001E-2</v>
          </cell>
          <cell r="M1156">
            <v>-0.68618999999999997</v>
          </cell>
          <cell r="N1156">
            <v>0.15</v>
          </cell>
        </row>
        <row r="1157">
          <cell r="J1157">
            <v>-0.11194</v>
          </cell>
          <cell r="M1157">
            <v>-0.67205000000000004</v>
          </cell>
          <cell r="N1157">
            <v>0.21</v>
          </cell>
        </row>
        <row r="1158">
          <cell r="J1158">
            <v>-0.10355</v>
          </cell>
          <cell r="M1158">
            <v>-0.66476000000000002</v>
          </cell>
          <cell r="N1158">
            <v>0.13</v>
          </cell>
        </row>
        <row r="1159">
          <cell r="J1159">
            <v>-0.10281999999999999</v>
          </cell>
          <cell r="M1159">
            <v>-0.55178000000000005</v>
          </cell>
          <cell r="N1159">
            <v>0.1</v>
          </cell>
        </row>
        <row r="1160">
          <cell r="J1160">
            <v>-0.10185</v>
          </cell>
          <cell r="M1160">
            <v>-0.46362999999999999</v>
          </cell>
          <cell r="N1160">
            <v>0.15</v>
          </cell>
        </row>
        <row r="1161">
          <cell r="J1161">
            <v>-0.18137</v>
          </cell>
          <cell r="M1161">
            <v>-0.45451000000000003</v>
          </cell>
          <cell r="N1161">
            <v>0.17</v>
          </cell>
        </row>
        <row r="1162">
          <cell r="J1162">
            <v>-0.17827000000000001</v>
          </cell>
          <cell r="M1162">
            <v>-0.42337000000000002</v>
          </cell>
          <cell r="N1162">
            <v>0.19</v>
          </cell>
        </row>
        <row r="1163">
          <cell r="J1163">
            <v>-0.23977999999999999</v>
          </cell>
          <cell r="M1163">
            <v>-0.52370000000000005</v>
          </cell>
          <cell r="N1163">
            <v>0.18</v>
          </cell>
        </row>
        <row r="1164">
          <cell r="J1164">
            <v>-0.1646</v>
          </cell>
          <cell r="M1164">
            <v>-0.91154999999999997</v>
          </cell>
          <cell r="N1164">
            <v>0.18</v>
          </cell>
        </row>
        <row r="1165">
          <cell r="J1165">
            <v>-0.17480999999999999</v>
          </cell>
          <cell r="M1165">
            <v>-0.88236999999999999</v>
          </cell>
          <cell r="N1165">
            <v>0.16</v>
          </cell>
        </row>
        <row r="1166">
          <cell r="J1166">
            <v>-0.17646999999999999</v>
          </cell>
          <cell r="M1166">
            <v>-1.0067699999999999</v>
          </cell>
          <cell r="N1166">
            <v>0.19</v>
          </cell>
        </row>
        <row r="1167">
          <cell r="J1167">
            <v>-0.17868000000000001</v>
          </cell>
          <cell r="M1167">
            <v>-1.15141</v>
          </cell>
          <cell r="N1167">
            <v>0.2</v>
          </cell>
        </row>
        <row r="1168">
          <cell r="J1168">
            <v>-0.26583000000000001</v>
          </cell>
          <cell r="M1168">
            <v>-1.18486</v>
          </cell>
          <cell r="N1168">
            <v>0.2</v>
          </cell>
        </row>
        <row r="1169">
          <cell r="J1169">
            <v>-0.30563000000000001</v>
          </cell>
          <cell r="M1169">
            <v>-1.1444700000000001</v>
          </cell>
          <cell r="N1169">
            <v>0.1</v>
          </cell>
        </row>
        <row r="1170">
          <cell r="J1170">
            <v>-0.35654999999999998</v>
          </cell>
          <cell r="M1170">
            <v>-1.11635</v>
          </cell>
          <cell r="N1170">
            <v>0.09</v>
          </cell>
        </row>
        <row r="1171">
          <cell r="J1171">
            <v>-0.35160000000000002</v>
          </cell>
          <cell r="M1171">
            <v>-1.12958</v>
          </cell>
          <cell r="N1171">
            <v>0.15</v>
          </cell>
        </row>
        <row r="1172">
          <cell r="J1172">
            <v>-0.38252000000000003</v>
          </cell>
          <cell r="M1172">
            <v>-1.1693800000000001</v>
          </cell>
          <cell r="N1172">
            <v>0.2</v>
          </cell>
        </row>
        <row r="1173">
          <cell r="J1173">
            <v>-0.42762</v>
          </cell>
          <cell r="M1173">
            <v>-1.1654100000000001</v>
          </cell>
          <cell r="N1173">
            <v>0.19</v>
          </cell>
        </row>
        <row r="1174">
          <cell r="J1174">
            <v>-0.46789999999999998</v>
          </cell>
          <cell r="M1174">
            <v>-1.22706</v>
          </cell>
          <cell r="N1174">
            <v>0.17</v>
          </cell>
        </row>
        <row r="1175">
          <cell r="J1175">
            <v>-0.46764</v>
          </cell>
          <cell r="M1175">
            <v>-1.2310399999999999</v>
          </cell>
          <cell r="N1175">
            <v>0.15</v>
          </cell>
        </row>
        <row r="1176">
          <cell r="J1176">
            <v>-0.47044000000000002</v>
          </cell>
          <cell r="M1176">
            <v>-1.21109</v>
          </cell>
          <cell r="N1176">
            <v>0.2</v>
          </cell>
        </row>
        <row r="1177">
          <cell r="J1177">
            <v>-0.47298000000000001</v>
          </cell>
          <cell r="M1177">
            <v>-1.1368199999999999</v>
          </cell>
          <cell r="N1177">
            <v>0.15</v>
          </cell>
        </row>
        <row r="1178">
          <cell r="J1178">
            <v>-0.46184999999999998</v>
          </cell>
          <cell r="M1178">
            <v>-0.98245000000000005</v>
          </cell>
          <cell r="N1178">
            <v>0.14000000000000001</v>
          </cell>
        </row>
        <row r="1179">
          <cell r="J1179">
            <v>-0.42712</v>
          </cell>
          <cell r="M1179">
            <v>-0.63070999999999999</v>
          </cell>
          <cell r="N1179">
            <v>0.1</v>
          </cell>
        </row>
        <row r="1180">
          <cell r="J1180">
            <v>-0.43456</v>
          </cell>
          <cell r="M1180">
            <v>-0.42453999999999997</v>
          </cell>
          <cell r="N1180">
            <v>0.09</v>
          </cell>
        </row>
        <row r="1181">
          <cell r="J1181">
            <v>-0.43047000000000002</v>
          </cell>
          <cell r="M1181">
            <v>-0.71306000000000003</v>
          </cell>
          <cell r="N1181">
            <v>0.15</v>
          </cell>
        </row>
        <row r="1182">
          <cell r="J1182">
            <v>-0.57006999999999997</v>
          </cell>
          <cell r="M1182">
            <v>-1.0547599999999999</v>
          </cell>
          <cell r="N1182">
            <v>0.1</v>
          </cell>
        </row>
        <row r="1183">
          <cell r="J1183">
            <v>-0.55591999999999997</v>
          </cell>
          <cell r="M1183">
            <v>-1.5893900000000001</v>
          </cell>
          <cell r="N1183">
            <v>0.08</v>
          </cell>
        </row>
        <row r="1184">
          <cell r="J1184">
            <v>-0.68938999999999995</v>
          </cell>
          <cell r="M1184">
            <v>-1.6046100000000001</v>
          </cell>
          <cell r="N1184">
            <v>0.09</v>
          </cell>
        </row>
        <row r="1185">
          <cell r="J1185">
            <v>-0.74914999999999998</v>
          </cell>
          <cell r="M1185">
            <v>-1.5702199999999999</v>
          </cell>
          <cell r="N1185">
            <v>0.12</v>
          </cell>
        </row>
        <row r="1186">
          <cell r="J1186">
            <v>-0.73885999999999996</v>
          </cell>
          <cell r="M1186">
            <v>-1.5315000000000001</v>
          </cell>
          <cell r="N1186">
            <v>0.15</v>
          </cell>
        </row>
        <row r="1187">
          <cell r="J1187">
            <v>-0.73770000000000002</v>
          </cell>
          <cell r="M1187">
            <v>-1.4366699999999999</v>
          </cell>
          <cell r="N1187">
            <v>0.18</v>
          </cell>
        </row>
        <row r="1188">
          <cell r="J1188">
            <v>-0.68457999999999997</v>
          </cell>
          <cell r="M1188">
            <v>-1.3731899999999999</v>
          </cell>
          <cell r="N1188">
            <v>0.09</v>
          </cell>
        </row>
        <row r="1189">
          <cell r="J1189">
            <v>-0.68866000000000005</v>
          </cell>
          <cell r="M1189">
            <v>-1.39601</v>
          </cell>
          <cell r="N1189">
            <v>0.05</v>
          </cell>
        </row>
        <row r="1190">
          <cell r="J1190">
            <v>-0.69199999999999995</v>
          </cell>
          <cell r="M1190">
            <v>-1.36113</v>
          </cell>
          <cell r="N1190">
            <v>0.1</v>
          </cell>
        </row>
        <row r="1191">
          <cell r="J1191">
            <v>-0.65222999999999998</v>
          </cell>
          <cell r="M1191">
            <v>-1.2414799999999999</v>
          </cell>
          <cell r="N1191">
            <v>0.16</v>
          </cell>
        </row>
        <row r="1192">
          <cell r="J1192">
            <v>-0.63649999999999995</v>
          </cell>
          <cell r="M1192">
            <v>-1.2958400000000001</v>
          </cell>
          <cell r="N1192">
            <v>0.15</v>
          </cell>
        </row>
        <row r="1193">
          <cell r="J1193">
            <v>-0.64100000000000001</v>
          </cell>
          <cell r="M1193">
            <v>-1.55535</v>
          </cell>
          <cell r="N1193">
            <v>7.0000000000000007E-2</v>
          </cell>
        </row>
        <row r="1194">
          <cell r="J1194">
            <v>-0.58748</v>
          </cell>
          <cell r="M1194">
            <v>-1.5506</v>
          </cell>
          <cell r="N1194">
            <v>0.08</v>
          </cell>
        </row>
        <row r="1195">
          <cell r="J1195">
            <v>-0.53842999999999996</v>
          </cell>
          <cell r="M1195">
            <v>-1.5505199999999999</v>
          </cell>
          <cell r="N1195">
            <v>0.1</v>
          </cell>
        </row>
        <row r="1196">
          <cell r="J1196">
            <v>-0.53413999999999995</v>
          </cell>
          <cell r="M1196">
            <v>-1.5503400000000001</v>
          </cell>
          <cell r="N1196">
            <v>0.12</v>
          </cell>
        </row>
        <row r="1197">
          <cell r="J1197">
            <v>-0.55423</v>
          </cell>
          <cell r="M1197">
            <v>-1.72923</v>
          </cell>
          <cell r="N1197">
            <v>0.15</v>
          </cell>
        </row>
        <row r="1198">
          <cell r="J1198">
            <v>-0.60318000000000005</v>
          </cell>
          <cell r="M1198">
            <v>-1.7145900000000001</v>
          </cell>
          <cell r="N1198">
            <v>0.21</v>
          </cell>
        </row>
        <row r="1199">
          <cell r="J1199">
            <v>-0.60655999999999999</v>
          </cell>
          <cell r="M1199">
            <v>-1.52366</v>
          </cell>
          <cell r="N1199">
            <v>0.15</v>
          </cell>
        </row>
        <row r="1200">
          <cell r="J1200">
            <v>-0.54591000000000001</v>
          </cell>
          <cell r="M1200">
            <v>-1.7014899999999999</v>
          </cell>
          <cell r="N1200">
            <v>0.13</v>
          </cell>
        </row>
        <row r="1201">
          <cell r="J1201">
            <v>-0.48938999999999999</v>
          </cell>
          <cell r="M1201">
            <v>-1.67787</v>
          </cell>
          <cell r="N1201">
            <v>0.1</v>
          </cell>
        </row>
        <row r="1202">
          <cell r="J1202">
            <v>-0.4511</v>
          </cell>
          <cell r="M1202">
            <v>-1.76837</v>
          </cell>
          <cell r="N1202">
            <v>0.12</v>
          </cell>
        </row>
        <row r="1203">
          <cell r="J1203">
            <v>-0.33724999999999999</v>
          </cell>
          <cell r="M1203">
            <v>-2.9491700000000001</v>
          </cell>
          <cell r="N1203">
            <v>0.14000000000000001</v>
          </cell>
        </row>
        <row r="1204">
          <cell r="J1204">
            <v>-0.47414000000000001</v>
          </cell>
          <cell r="M1204">
            <v>-2.73211</v>
          </cell>
          <cell r="N1204">
            <v>0.15</v>
          </cell>
        </row>
        <row r="1205">
          <cell r="J1205">
            <v>-0.41894999999999999</v>
          </cell>
          <cell r="M1205">
            <v>-2.78931</v>
          </cell>
          <cell r="N1205">
            <v>0.18</v>
          </cell>
        </row>
        <row r="1206">
          <cell r="J1206">
            <v>-0.37753999999999999</v>
          </cell>
          <cell r="M1206">
            <v>-2.5903299999999998</v>
          </cell>
          <cell r="N1206">
            <v>0.19</v>
          </cell>
        </row>
        <row r="1207">
          <cell r="J1207">
            <v>-0.17076</v>
          </cell>
          <cell r="M1207">
            <v>-2.3621500000000002</v>
          </cell>
          <cell r="N1207">
            <v>0.25</v>
          </cell>
        </row>
        <row r="1208">
          <cell r="J1208">
            <v>-0.18049000000000001</v>
          </cell>
          <cell r="M1208">
            <v>-2.3152499999999998</v>
          </cell>
          <cell r="N1208">
            <v>0.28000000000000003</v>
          </cell>
        </row>
        <row r="1209">
          <cell r="J1209">
            <v>-0.18135999999999999</v>
          </cell>
          <cell r="M1209">
            <v>-2.2701199999999999</v>
          </cell>
          <cell r="N1209">
            <v>0.21</v>
          </cell>
        </row>
        <row r="1210">
          <cell r="J1210">
            <v>-0.18224000000000001</v>
          </cell>
          <cell r="M1210">
            <v>-2.24017</v>
          </cell>
          <cell r="N1210">
            <v>0.2</v>
          </cell>
        </row>
        <row r="1211">
          <cell r="J1211">
            <v>-0.17463000000000001</v>
          </cell>
          <cell r="M1211">
            <v>-2.20974</v>
          </cell>
          <cell r="N1211">
            <v>0.22</v>
          </cell>
        </row>
        <row r="1212">
          <cell r="J1212">
            <v>-0.21192</v>
          </cell>
          <cell r="M1212">
            <v>-2.1853199999999999</v>
          </cell>
          <cell r="N1212">
            <v>0.23</v>
          </cell>
        </row>
        <row r="1213">
          <cell r="J1213">
            <v>-0.22067999999999999</v>
          </cell>
          <cell r="M1213">
            <v>-2.0355300000000001</v>
          </cell>
          <cell r="N1213">
            <v>0.21</v>
          </cell>
        </row>
        <row r="1214">
          <cell r="J1214">
            <v>-0.20324999999999999</v>
          </cell>
          <cell r="M1214">
            <v>-1.92909</v>
          </cell>
          <cell r="N1214">
            <v>0.2</v>
          </cell>
        </row>
        <row r="1215">
          <cell r="J1215">
            <v>-0.20077</v>
          </cell>
          <cell r="M1215">
            <v>-1.89879</v>
          </cell>
          <cell r="N1215">
            <v>0.2</v>
          </cell>
        </row>
        <row r="1216">
          <cell r="J1216">
            <v>-0.18584000000000001</v>
          </cell>
          <cell r="M1216">
            <v>-1.6436200000000001</v>
          </cell>
          <cell r="N1216">
            <v>0.22</v>
          </cell>
        </row>
        <row r="1217">
          <cell r="J1217">
            <v>-0.20573</v>
          </cell>
          <cell r="M1217">
            <v>-1.8435699999999999</v>
          </cell>
          <cell r="N1217">
            <v>0.22</v>
          </cell>
        </row>
        <row r="1218">
          <cell r="J1218">
            <v>-0.21983</v>
          </cell>
          <cell r="M1218">
            <v>-1.9120200000000001</v>
          </cell>
          <cell r="N1218">
            <v>0.21</v>
          </cell>
        </row>
        <row r="1219">
          <cell r="J1219">
            <v>-0.21690000000000001</v>
          </cell>
          <cell r="M1219">
            <v>-1.8874</v>
          </cell>
          <cell r="N1219">
            <v>0.2</v>
          </cell>
        </row>
        <row r="1220">
          <cell r="J1220">
            <v>-0.27600999999999998</v>
          </cell>
          <cell r="M1220">
            <v>-1.9914099999999999</v>
          </cell>
          <cell r="N1220">
            <v>0.21</v>
          </cell>
        </row>
        <row r="1221">
          <cell r="J1221">
            <v>-0.23854</v>
          </cell>
          <cell r="M1221">
            <v>-2.0359099999999999</v>
          </cell>
          <cell r="N1221">
            <v>0.23</v>
          </cell>
        </row>
        <row r="1222">
          <cell r="J1222">
            <v>-0.14965999999999999</v>
          </cell>
          <cell r="M1222">
            <v>-2.0563500000000001</v>
          </cell>
          <cell r="N1222">
            <v>0.2</v>
          </cell>
        </row>
        <row r="1223">
          <cell r="J1223">
            <v>-0.13263</v>
          </cell>
          <cell r="M1223">
            <v>-1.44001</v>
          </cell>
          <cell r="N1223">
            <v>0.25</v>
          </cell>
        </row>
        <row r="1224">
          <cell r="J1224">
            <v>0.20251</v>
          </cell>
          <cell r="M1224">
            <v>-1.5627800000000001</v>
          </cell>
          <cell r="N1224">
            <v>0.25</v>
          </cell>
        </row>
        <row r="1225">
          <cell r="J1225">
            <v>0.15587000000000001</v>
          </cell>
          <cell r="M1225">
            <v>-1.6465799999999999</v>
          </cell>
          <cell r="N1225">
            <v>0.24</v>
          </cell>
        </row>
        <row r="1226">
          <cell r="J1226">
            <v>0.15626999999999999</v>
          </cell>
          <cell r="M1226">
            <v>-1.3220700000000001</v>
          </cell>
          <cell r="N1226">
            <v>0.23</v>
          </cell>
        </row>
        <row r="1227">
          <cell r="J1227">
            <v>0.16184999999999999</v>
          </cell>
          <cell r="M1227">
            <v>-1.3862000000000001</v>
          </cell>
          <cell r="N1227">
            <v>0.23</v>
          </cell>
        </row>
        <row r="1228">
          <cell r="J1228">
            <v>0.1182</v>
          </cell>
          <cell r="M1228">
            <v>-1.3773599999999999</v>
          </cell>
          <cell r="N1228">
            <v>0.24</v>
          </cell>
        </row>
        <row r="1229">
          <cell r="J1229">
            <v>8.2729999999999998E-2</v>
          </cell>
          <cell r="M1229">
            <v>-1.3585400000000001</v>
          </cell>
          <cell r="N1229">
            <v>0.2</v>
          </cell>
        </row>
        <row r="1230">
          <cell r="J1230">
            <v>7.9920000000000005E-2</v>
          </cell>
          <cell r="M1230">
            <v>-1.37625</v>
          </cell>
          <cell r="N1230">
            <v>0.18</v>
          </cell>
        </row>
        <row r="1231">
          <cell r="J1231">
            <v>4.0829999999999998E-2</v>
          </cell>
          <cell r="M1231">
            <v>-1.39917</v>
          </cell>
          <cell r="N1231">
            <v>0.19</v>
          </cell>
        </row>
        <row r="1232">
          <cell r="J1232">
            <v>5.8220000000000001E-2</v>
          </cell>
          <cell r="M1232">
            <v>-1.3546800000000001</v>
          </cell>
          <cell r="N1232">
            <v>0.24</v>
          </cell>
        </row>
        <row r="1233">
          <cell r="J1233">
            <v>3.2660000000000002E-2</v>
          </cell>
          <cell r="M1233">
            <v>-1.2857099999999999</v>
          </cell>
          <cell r="N1233">
            <v>0.23</v>
          </cell>
        </row>
        <row r="1234">
          <cell r="J1234">
            <v>3.1480000000000001E-2</v>
          </cell>
          <cell r="M1234">
            <v>-1.2485299999999999</v>
          </cell>
          <cell r="N1234">
            <v>0.2</v>
          </cell>
        </row>
        <row r="1235">
          <cell r="J1235">
            <v>2.2100000000000002E-2</v>
          </cell>
          <cell r="M1235">
            <v>-1.29284</v>
          </cell>
          <cell r="N1235">
            <v>0.18</v>
          </cell>
        </row>
        <row r="1236">
          <cell r="J1236">
            <v>9.9699999999999997E-3</v>
          </cell>
          <cell r="M1236">
            <v>-1.3246100000000001</v>
          </cell>
          <cell r="N1236">
            <v>0.17</v>
          </cell>
        </row>
        <row r="1237">
          <cell r="J1237">
            <v>-2.3999999999999998E-3</v>
          </cell>
          <cell r="M1237">
            <v>-1.2476100000000001</v>
          </cell>
          <cell r="N1237">
            <v>0.2</v>
          </cell>
        </row>
        <row r="1238">
          <cell r="J1238">
            <v>-2.8039999999999999E-2</v>
          </cell>
          <cell r="M1238">
            <v>-1.15093</v>
          </cell>
          <cell r="N1238">
            <v>0.24</v>
          </cell>
        </row>
        <row r="1239">
          <cell r="J1239">
            <v>-1.6789999999999999E-2</v>
          </cell>
          <cell r="M1239">
            <v>-1.0460499999999999</v>
          </cell>
          <cell r="N1239">
            <v>0.25</v>
          </cell>
        </row>
        <row r="1240">
          <cell r="J1240">
            <v>-3.8690000000000002E-2</v>
          </cell>
          <cell r="M1240">
            <v>-1.1530899999999999</v>
          </cell>
          <cell r="N1240">
            <v>0.22</v>
          </cell>
        </row>
        <row r="1241">
          <cell r="J1241">
            <v>-8.5360000000000005E-2</v>
          </cell>
          <cell r="M1241">
            <v>-1.5723199999999999</v>
          </cell>
          <cell r="N1241">
            <v>0.23</v>
          </cell>
        </row>
        <row r="1242">
          <cell r="J1242">
            <v>-8.831E-2</v>
          </cell>
          <cell r="M1242">
            <v>-1.6763699999999999</v>
          </cell>
          <cell r="N1242">
            <v>0.22</v>
          </cell>
        </row>
        <row r="1243">
          <cell r="J1243">
            <v>5.2080000000000001E-2</v>
          </cell>
          <cell r="M1243">
            <v>-1.8598699999999999</v>
          </cell>
          <cell r="N1243">
            <v>0.18</v>
          </cell>
        </row>
        <row r="1244">
          <cell r="J1244">
            <v>3.9849999999999997E-2</v>
          </cell>
          <cell r="M1244">
            <v>-1.87201</v>
          </cell>
          <cell r="N1244">
            <v>0.21</v>
          </cell>
        </row>
        <row r="1245">
          <cell r="J1245">
            <v>1.358E-2</v>
          </cell>
          <cell r="M1245">
            <v>-1.96109</v>
          </cell>
          <cell r="N1245">
            <v>0.22</v>
          </cell>
        </row>
        <row r="1246">
          <cell r="J1246">
            <v>-6.9029999999999994E-2</v>
          </cell>
          <cell r="M1246">
            <v>-1.9547399999999999</v>
          </cell>
          <cell r="N1246">
            <v>0.26</v>
          </cell>
        </row>
        <row r="1247">
          <cell r="J1247">
            <v>-6.1370000000000001E-2</v>
          </cell>
          <cell r="M1247">
            <v>-1.9381900000000001</v>
          </cell>
          <cell r="N1247">
            <v>0.3</v>
          </cell>
        </row>
        <row r="1248">
          <cell r="J1248">
            <v>-0.12264</v>
          </cell>
          <cell r="M1248">
            <v>-1.93367</v>
          </cell>
          <cell r="N1248">
            <v>0.35</v>
          </cell>
        </row>
        <row r="1249">
          <cell r="J1249">
            <v>-0.11423999999999999</v>
          </cell>
          <cell r="M1249">
            <v>-1.89008</v>
          </cell>
          <cell r="N1249">
            <v>0.3</v>
          </cell>
        </row>
        <row r="1250">
          <cell r="J1250">
            <v>-0.10904999999999999</v>
          </cell>
          <cell r="M1250">
            <v>-1.8790199999999999</v>
          </cell>
          <cell r="N1250">
            <v>0.21</v>
          </cell>
        </row>
        <row r="1251">
          <cell r="J1251">
            <v>-0.13369</v>
          </cell>
          <cell r="M1251">
            <v>-1.825</v>
          </cell>
          <cell r="N1251">
            <v>0.25</v>
          </cell>
        </row>
        <row r="1252">
          <cell r="J1252">
            <v>-0.14843999999999999</v>
          </cell>
          <cell r="M1252">
            <v>-1.9123600000000001</v>
          </cell>
          <cell r="N1252">
            <v>0.2</v>
          </cell>
        </row>
        <row r="1253">
          <cell r="J1253">
            <v>-0.11022</v>
          </cell>
          <cell r="M1253">
            <v>-1.9278900000000001</v>
          </cell>
          <cell r="N1253">
            <v>0.17</v>
          </cell>
        </row>
        <row r="1254">
          <cell r="J1254">
            <v>-0.14565</v>
          </cell>
          <cell r="M1254">
            <v>-1.9223300000000001</v>
          </cell>
          <cell r="N1254">
            <v>0.19</v>
          </cell>
        </row>
        <row r="1255">
          <cell r="J1255">
            <v>-0.20327999999999999</v>
          </cell>
          <cell r="M1255">
            <v>-1.9443999999999999</v>
          </cell>
          <cell r="N1255">
            <v>0.24</v>
          </cell>
        </row>
        <row r="1256">
          <cell r="J1256">
            <v>-0.27588000000000001</v>
          </cell>
          <cell r="M1256">
            <v>-1.7332799999999999</v>
          </cell>
          <cell r="N1256">
            <v>0.24</v>
          </cell>
        </row>
        <row r="1257">
          <cell r="J1257">
            <v>-0.33309</v>
          </cell>
          <cell r="M1257">
            <v>-1.754</v>
          </cell>
          <cell r="N1257">
            <v>0.24</v>
          </cell>
        </row>
        <row r="1258">
          <cell r="J1258">
            <v>-0.37179000000000001</v>
          </cell>
          <cell r="M1258">
            <v>-1.8822300000000001</v>
          </cell>
          <cell r="N1258">
            <v>0.26</v>
          </cell>
        </row>
        <row r="1259">
          <cell r="J1259">
            <v>-0.38750000000000001</v>
          </cell>
          <cell r="M1259">
            <v>-1.98929</v>
          </cell>
          <cell r="N1259">
            <v>0.27</v>
          </cell>
        </row>
        <row r="1260">
          <cell r="J1260">
            <v>-0.44157000000000002</v>
          </cell>
          <cell r="M1260">
            <v>-2.1768200000000002</v>
          </cell>
          <cell r="N1260">
            <v>0.25</v>
          </cell>
        </row>
        <row r="1261">
          <cell r="J1261">
            <v>-0.44275999999999999</v>
          </cell>
          <cell r="M1261">
            <v>-2.1612800000000001</v>
          </cell>
          <cell r="N1261">
            <v>0.25</v>
          </cell>
        </row>
        <row r="1262">
          <cell r="J1262">
            <v>-0.43062</v>
          </cell>
          <cell r="M1262">
            <v>-2.1402999999999999</v>
          </cell>
          <cell r="N1262">
            <v>0.23</v>
          </cell>
        </row>
        <row r="1263">
          <cell r="J1263">
            <v>-0.41485</v>
          </cell>
          <cell r="M1263">
            <v>-2.0211299999999999</v>
          </cell>
          <cell r="N1263">
            <v>0.24</v>
          </cell>
        </row>
        <row r="1264">
          <cell r="J1264">
            <v>-0.51336000000000004</v>
          </cell>
          <cell r="M1264">
            <v>-2.0806100000000001</v>
          </cell>
          <cell r="N1264">
            <v>0.25</v>
          </cell>
        </row>
        <row r="1265">
          <cell r="J1265">
            <v>6.1469999999999997E-2</v>
          </cell>
          <cell r="M1265">
            <v>-1.5635699999999999</v>
          </cell>
          <cell r="N1265">
            <v>0.25</v>
          </cell>
        </row>
        <row r="1266">
          <cell r="J1266">
            <v>7.7499999999999999E-3</v>
          </cell>
          <cell r="M1266">
            <v>-1.50468</v>
          </cell>
          <cell r="N1266">
            <v>0.26</v>
          </cell>
        </row>
        <row r="1267">
          <cell r="J1267">
            <v>-3.6380000000000003E-2</v>
          </cell>
          <cell r="M1267">
            <v>-1.3123199999999999</v>
          </cell>
          <cell r="N1267">
            <v>0.26</v>
          </cell>
        </row>
        <row r="1268">
          <cell r="J1268">
            <v>-2.9749999999999999E-2</v>
          </cell>
          <cell r="M1268">
            <v>-1.36517</v>
          </cell>
          <cell r="N1268">
            <v>0.27</v>
          </cell>
        </row>
        <row r="1269">
          <cell r="J1269">
            <v>-0.1</v>
          </cell>
          <cell r="M1269">
            <v>-1.3696200000000001</v>
          </cell>
          <cell r="N1269">
            <v>0.3</v>
          </cell>
        </row>
        <row r="1270">
          <cell r="J1270">
            <v>-0.10299999999999999</v>
          </cell>
          <cell r="M1270">
            <v>-1.52121</v>
          </cell>
          <cell r="N1270">
            <v>0.22</v>
          </cell>
        </row>
        <row r="1271">
          <cell r="J1271">
            <v>-0.19369</v>
          </cell>
          <cell r="M1271">
            <v>-1.6538900000000001</v>
          </cell>
          <cell r="N1271">
            <v>0.25</v>
          </cell>
        </row>
        <row r="1272">
          <cell r="J1272">
            <v>-0.22469</v>
          </cell>
          <cell r="M1272">
            <v>-1.7385999999999999</v>
          </cell>
          <cell r="N1272">
            <v>0.26</v>
          </cell>
        </row>
        <row r="1273">
          <cell r="J1273">
            <v>-0.21151</v>
          </cell>
          <cell r="M1273">
            <v>-1.65086</v>
          </cell>
          <cell r="N1273">
            <v>0.23</v>
          </cell>
        </row>
        <row r="1274">
          <cell r="J1274">
            <v>-0.27254</v>
          </cell>
          <cell r="M1274">
            <v>-1.57237</v>
          </cell>
          <cell r="N1274">
            <v>0.23</v>
          </cell>
        </row>
        <row r="1275">
          <cell r="J1275">
            <v>-0.13861999999999999</v>
          </cell>
          <cell r="M1275">
            <v>-1.3730800000000001</v>
          </cell>
          <cell r="N1275">
            <v>0.22</v>
          </cell>
        </row>
        <row r="1276">
          <cell r="J1276">
            <v>-0.13084000000000001</v>
          </cell>
          <cell r="M1276">
            <v>-1.3492999999999999</v>
          </cell>
          <cell r="N1276">
            <v>0.22</v>
          </cell>
        </row>
        <row r="1277">
          <cell r="J1277">
            <v>-8.2439999999999999E-2</v>
          </cell>
          <cell r="M1277">
            <v>-1.3627100000000001</v>
          </cell>
          <cell r="N1277">
            <v>0.22</v>
          </cell>
        </row>
        <row r="1278">
          <cell r="J1278">
            <v>-0.15867999999999999</v>
          </cell>
          <cell r="M1278">
            <v>-1.43492</v>
          </cell>
          <cell r="N1278">
            <v>0.23</v>
          </cell>
        </row>
        <row r="1279">
          <cell r="J1279">
            <v>-0.27942</v>
          </cell>
          <cell r="M1279">
            <v>-1.4832700000000001</v>
          </cell>
          <cell r="N1279">
            <v>0.26</v>
          </cell>
        </row>
        <row r="1280">
          <cell r="J1280">
            <v>-0.40362999999999999</v>
          </cell>
          <cell r="M1280">
            <v>-1.67736</v>
          </cell>
          <cell r="N1280">
            <v>0.24</v>
          </cell>
        </row>
        <row r="1281">
          <cell r="J1281">
            <v>-0.20294000000000001</v>
          </cell>
          <cell r="M1281">
            <v>-1.27407</v>
          </cell>
          <cell r="N1281">
            <v>0.24</v>
          </cell>
        </row>
        <row r="1282">
          <cell r="J1282">
            <v>-0.17105999999999999</v>
          </cell>
          <cell r="M1282">
            <v>-1.3413999999999999</v>
          </cell>
          <cell r="N1282">
            <v>0.24</v>
          </cell>
        </row>
        <row r="1283">
          <cell r="J1283">
            <v>-0.21179999999999999</v>
          </cell>
          <cell r="M1283">
            <v>-1.5239400000000001</v>
          </cell>
          <cell r="N1283">
            <v>0.22</v>
          </cell>
        </row>
        <row r="1284">
          <cell r="J1284">
            <v>3.1780000000000003E-2</v>
          </cell>
          <cell r="M1284">
            <v>-2.20688</v>
          </cell>
          <cell r="N1284">
            <v>0.23</v>
          </cell>
        </row>
        <row r="1285">
          <cell r="J1285">
            <v>4.9639999999999997E-2</v>
          </cell>
          <cell r="M1285">
            <v>-2.4033899999999999</v>
          </cell>
          <cell r="N1285">
            <v>0.24</v>
          </cell>
        </row>
        <row r="1286">
          <cell r="J1286">
            <v>-6.404E-2</v>
          </cell>
          <cell r="M1286">
            <v>-2.6423899999999998</v>
          </cell>
          <cell r="N1286">
            <v>0.21</v>
          </cell>
        </row>
        <row r="1287">
          <cell r="J1287">
            <v>-0.16195000000000001</v>
          </cell>
          <cell r="M1287">
            <v>-2.6906300000000001</v>
          </cell>
          <cell r="N1287">
            <v>0.22</v>
          </cell>
        </row>
        <row r="1288">
          <cell r="J1288">
            <v>-0.21493000000000001</v>
          </cell>
          <cell r="M1288">
            <v>-2.8091599999999999</v>
          </cell>
          <cell r="N1288">
            <v>0.21</v>
          </cell>
        </row>
        <row r="1289">
          <cell r="J1289">
            <v>-0.29471999999999998</v>
          </cell>
          <cell r="M1289">
            <v>-2.72309</v>
          </cell>
          <cell r="N1289">
            <v>0.19</v>
          </cell>
        </row>
        <row r="1290">
          <cell r="J1290">
            <v>-0.33454</v>
          </cell>
          <cell r="M1290">
            <v>-2.66906</v>
          </cell>
          <cell r="N1290">
            <v>0.15</v>
          </cell>
        </row>
        <row r="1291">
          <cell r="J1291">
            <v>-0.44131999999999999</v>
          </cell>
          <cell r="M1291">
            <v>-2.7007099999999999</v>
          </cell>
          <cell r="N1291">
            <v>0.17</v>
          </cell>
        </row>
        <row r="1292">
          <cell r="J1292">
            <v>-0.48644999999999999</v>
          </cell>
          <cell r="M1292">
            <v>-2.6844100000000002</v>
          </cell>
          <cell r="N1292">
            <v>0.19</v>
          </cell>
        </row>
        <row r="1293">
          <cell r="J1293">
            <v>-0.52612000000000003</v>
          </cell>
          <cell r="M1293">
            <v>-2.6418699999999999</v>
          </cell>
          <cell r="N1293">
            <v>0.19</v>
          </cell>
        </row>
        <row r="1294">
          <cell r="J1294">
            <v>-0.53542999999999996</v>
          </cell>
          <cell r="M1294">
            <v>-2.7323599999999999</v>
          </cell>
          <cell r="N1294">
            <v>0.18</v>
          </cell>
        </row>
        <row r="1295">
          <cell r="J1295">
            <v>-0.52088000000000001</v>
          </cell>
          <cell r="M1295">
            <v>-2.5613700000000001</v>
          </cell>
          <cell r="N1295">
            <v>0.15</v>
          </cell>
        </row>
        <row r="1296">
          <cell r="J1296">
            <v>-0.49536000000000002</v>
          </cell>
          <cell r="M1296">
            <v>-2.3487499999999999</v>
          </cell>
          <cell r="N1296">
            <v>0.16</v>
          </cell>
        </row>
        <row r="1297">
          <cell r="J1297">
            <v>-0.44647999999999999</v>
          </cell>
          <cell r="M1297">
            <v>-2.3553199999999999</v>
          </cell>
          <cell r="N1297">
            <v>0.16</v>
          </cell>
        </row>
        <row r="1298">
          <cell r="J1298">
            <v>-0.43879000000000001</v>
          </cell>
          <cell r="M1298">
            <v>-2.3274599999999999</v>
          </cell>
          <cell r="N1298">
            <v>0.16</v>
          </cell>
        </row>
        <row r="1299">
          <cell r="J1299">
            <v>-0.43308999999999997</v>
          </cell>
          <cell r="M1299">
            <v>-2.1615500000000001</v>
          </cell>
          <cell r="N1299">
            <v>0.18</v>
          </cell>
        </row>
        <row r="1300">
          <cell r="J1300">
            <v>-0.44238</v>
          </cell>
          <cell r="M1300">
            <v>-1.0151699999999999</v>
          </cell>
          <cell r="N1300">
            <v>0.21</v>
          </cell>
        </row>
        <row r="1301">
          <cell r="J1301">
            <v>-0.41886000000000001</v>
          </cell>
          <cell r="M1301">
            <v>-1.14615</v>
          </cell>
          <cell r="N1301">
            <v>0.15</v>
          </cell>
        </row>
        <row r="1302">
          <cell r="J1302">
            <v>-0.43321999999999999</v>
          </cell>
          <cell r="M1302">
            <v>-1.4499299999999999</v>
          </cell>
          <cell r="N1302">
            <v>0.18</v>
          </cell>
        </row>
        <row r="1303">
          <cell r="J1303">
            <v>-0.48025000000000001</v>
          </cell>
          <cell r="M1303">
            <v>-1.5424199999999999</v>
          </cell>
          <cell r="N1303">
            <v>0.19</v>
          </cell>
        </row>
        <row r="1304">
          <cell r="J1304">
            <v>-0.47170000000000001</v>
          </cell>
          <cell r="M1304">
            <v>-1.4570399999999999</v>
          </cell>
          <cell r="N1304">
            <v>0.2</v>
          </cell>
        </row>
        <row r="1305">
          <cell r="J1305">
            <v>-0.42470999999999998</v>
          </cell>
          <cell r="M1305">
            <v>-1.75536</v>
          </cell>
          <cell r="N1305">
            <v>0.19</v>
          </cell>
        </row>
        <row r="1306">
          <cell r="J1306">
            <v>-6.5280000000000005E-2</v>
          </cell>
          <cell r="M1306">
            <v>-1.5951599999999999</v>
          </cell>
          <cell r="N1306">
            <v>0.16</v>
          </cell>
        </row>
        <row r="1307">
          <cell r="J1307">
            <v>-0.43219999999999997</v>
          </cell>
          <cell r="M1307">
            <v>-1.20137</v>
          </cell>
          <cell r="N1307">
            <v>0.18</v>
          </cell>
        </row>
        <row r="1308">
          <cell r="J1308">
            <v>-0.51276999999999995</v>
          </cell>
          <cell r="M1308">
            <v>-1.1852199999999999</v>
          </cell>
          <cell r="N1308">
            <v>0.19</v>
          </cell>
        </row>
        <row r="1309">
          <cell r="J1309">
            <v>-0.43884000000000001</v>
          </cell>
          <cell r="M1309">
            <v>-1.1892799999999999</v>
          </cell>
          <cell r="N1309">
            <v>0.19</v>
          </cell>
        </row>
        <row r="1310">
          <cell r="J1310">
            <v>-0.4345</v>
          </cell>
          <cell r="M1310">
            <v>-1.15316</v>
          </cell>
          <cell r="N1310">
            <v>0.18</v>
          </cell>
        </row>
        <row r="1311">
          <cell r="J1311">
            <v>-0.39418999999999998</v>
          </cell>
          <cell r="M1311">
            <v>-1.1935199999999999</v>
          </cell>
          <cell r="N1311">
            <v>0.19</v>
          </cell>
        </row>
        <row r="1312">
          <cell r="J1312">
            <v>-0.38944000000000001</v>
          </cell>
          <cell r="M1312">
            <v>-1.16936</v>
          </cell>
          <cell r="N1312">
            <v>0.16</v>
          </cell>
        </row>
        <row r="1313">
          <cell r="J1313">
            <v>-0.42088999999999999</v>
          </cell>
          <cell r="M1313">
            <v>-1.1208400000000001</v>
          </cell>
          <cell r="N1313">
            <v>0.16</v>
          </cell>
        </row>
        <row r="1314">
          <cell r="J1314">
            <v>-0.35339999999999999</v>
          </cell>
          <cell r="M1314">
            <v>-1.21865</v>
          </cell>
          <cell r="N1314">
            <v>0.16</v>
          </cell>
        </row>
        <row r="1315">
          <cell r="J1315">
            <v>-0.35676000000000002</v>
          </cell>
          <cell r="M1315">
            <v>-1.2146399999999999</v>
          </cell>
          <cell r="N1315">
            <v>0.2</v>
          </cell>
        </row>
        <row r="1316">
          <cell r="J1316">
            <v>-0.35865000000000002</v>
          </cell>
          <cell r="M1316">
            <v>-1.2189000000000001</v>
          </cell>
          <cell r="N1316">
            <v>0.18</v>
          </cell>
        </row>
        <row r="1317">
          <cell r="J1317">
            <v>-0.26451999999999998</v>
          </cell>
          <cell r="M1317">
            <v>-1.2063299999999999</v>
          </cell>
          <cell r="N1317">
            <v>0.14000000000000001</v>
          </cell>
        </row>
        <row r="1318">
          <cell r="J1318">
            <v>-0.21385999999999999</v>
          </cell>
          <cell r="M1318">
            <v>-1.22454</v>
          </cell>
          <cell r="N1318">
            <v>0.12</v>
          </cell>
        </row>
        <row r="1319">
          <cell r="J1319">
            <v>-0.20054</v>
          </cell>
          <cell r="M1319">
            <v>-1.2078</v>
          </cell>
          <cell r="N1319">
            <v>0.1</v>
          </cell>
        </row>
        <row r="1320">
          <cell r="J1320">
            <v>-0.2041</v>
          </cell>
          <cell r="M1320">
            <v>-1.2874099999999999</v>
          </cell>
          <cell r="N1320">
            <v>0.16</v>
          </cell>
        </row>
        <row r="1321">
          <cell r="J1321">
            <v>-0.19599</v>
          </cell>
          <cell r="M1321">
            <v>-1.19862</v>
          </cell>
          <cell r="N1321">
            <v>0.2</v>
          </cell>
        </row>
        <row r="1322">
          <cell r="J1322">
            <v>-0.20279</v>
          </cell>
          <cell r="M1322">
            <v>-1.21475</v>
          </cell>
          <cell r="N1322">
            <v>0.21</v>
          </cell>
        </row>
        <row r="1323">
          <cell r="J1323">
            <v>-0.25502000000000002</v>
          </cell>
          <cell r="M1323">
            <v>-1.1472100000000001</v>
          </cell>
          <cell r="N1323">
            <v>0.18</v>
          </cell>
        </row>
        <row r="1324">
          <cell r="J1324">
            <v>-0.22669</v>
          </cell>
          <cell r="M1324">
            <v>-1.0709200000000001</v>
          </cell>
          <cell r="N1324">
            <v>0.22</v>
          </cell>
        </row>
        <row r="1325">
          <cell r="J1325">
            <v>-0.22106000000000001</v>
          </cell>
          <cell r="M1325">
            <v>-1.2707999999999999</v>
          </cell>
          <cell r="N1325">
            <v>0.18</v>
          </cell>
        </row>
        <row r="1326">
          <cell r="J1326">
            <v>-0.17710999999999999</v>
          </cell>
          <cell r="M1326">
            <v>-1.23898</v>
          </cell>
          <cell r="N1326">
            <v>0.18</v>
          </cell>
        </row>
        <row r="1327">
          <cell r="J1327">
            <v>-7.5329999999999994E-2</v>
          </cell>
          <cell r="M1327">
            <v>-1.0319799999999999</v>
          </cell>
          <cell r="N1327">
            <v>0.18</v>
          </cell>
        </row>
        <row r="1328">
          <cell r="J1328">
            <v>-9.5300000000000003E-3</v>
          </cell>
          <cell r="M1328">
            <v>-0.36363000000000001</v>
          </cell>
          <cell r="N1328">
            <v>0.23</v>
          </cell>
        </row>
        <row r="1329">
          <cell r="J1329">
            <v>1.0330000000000001E-2</v>
          </cell>
          <cell r="M1329">
            <v>-0.21564</v>
          </cell>
          <cell r="N1329">
            <v>0.23</v>
          </cell>
        </row>
        <row r="1330">
          <cell r="J1330">
            <v>-6.7530000000000007E-2</v>
          </cell>
          <cell r="M1330">
            <v>-0.15593000000000001</v>
          </cell>
          <cell r="N1330">
            <v>0.24</v>
          </cell>
        </row>
        <row r="1331">
          <cell r="J1331">
            <v>-0.16356999999999999</v>
          </cell>
          <cell r="M1331">
            <v>-0.16295999999999999</v>
          </cell>
          <cell r="N1331">
            <v>0.27</v>
          </cell>
        </row>
        <row r="1332">
          <cell r="J1332">
            <v>-0.14299999999999999</v>
          </cell>
          <cell r="M1332">
            <v>-9.5899999999999999E-2</v>
          </cell>
          <cell r="N1332">
            <v>0.23</v>
          </cell>
        </row>
        <row r="1333">
          <cell r="J1333">
            <v>-0.15795000000000001</v>
          </cell>
          <cell r="M1333">
            <v>-0.13824</v>
          </cell>
          <cell r="N1333">
            <v>0.18</v>
          </cell>
        </row>
        <row r="1334">
          <cell r="J1334">
            <v>-0.27612999999999999</v>
          </cell>
          <cell r="M1334">
            <v>-9.9540000000000003E-2</v>
          </cell>
          <cell r="N1334">
            <v>0.17</v>
          </cell>
        </row>
        <row r="1335">
          <cell r="J1335">
            <v>-0.31296000000000002</v>
          </cell>
          <cell r="M1335">
            <v>-0.10727</v>
          </cell>
          <cell r="N1335">
            <v>0.16</v>
          </cell>
        </row>
        <row r="1336">
          <cell r="J1336">
            <v>-0.32368000000000002</v>
          </cell>
          <cell r="M1336">
            <v>-0.12075</v>
          </cell>
          <cell r="N1336">
            <v>0.24</v>
          </cell>
        </row>
        <row r="1337">
          <cell r="J1337">
            <v>-0.30491000000000001</v>
          </cell>
          <cell r="M1337">
            <v>-9.0270000000000003E-2</v>
          </cell>
          <cell r="N1337">
            <v>0.23</v>
          </cell>
        </row>
        <row r="1338">
          <cell r="J1338">
            <v>-0.31520999999999999</v>
          </cell>
          <cell r="M1338">
            <v>-0.10732</v>
          </cell>
          <cell r="N1338">
            <v>0.17</v>
          </cell>
        </row>
        <row r="1339">
          <cell r="J1339">
            <v>-0.30814000000000002</v>
          </cell>
          <cell r="M1339">
            <v>-4.0739999999999998E-2</v>
          </cell>
          <cell r="N1339">
            <v>0.15</v>
          </cell>
        </row>
        <row r="1340">
          <cell r="J1340">
            <v>-0.31891000000000003</v>
          </cell>
          <cell r="M1340">
            <v>-9.6189999999999998E-2</v>
          </cell>
          <cell r="N1340">
            <v>0.17</v>
          </cell>
        </row>
        <row r="1341">
          <cell r="J1341">
            <v>-0.23275999999999999</v>
          </cell>
          <cell r="M1341">
            <v>-9.3280000000000002E-2</v>
          </cell>
          <cell r="N1341">
            <v>0.22</v>
          </cell>
        </row>
        <row r="1342">
          <cell r="J1342">
            <v>-0.27012000000000003</v>
          </cell>
          <cell r="M1342">
            <v>-0.10778</v>
          </cell>
          <cell r="N1342">
            <v>0.26</v>
          </cell>
        </row>
        <row r="1343">
          <cell r="J1343">
            <v>-0.22126999999999999</v>
          </cell>
          <cell r="M1343">
            <v>-0.10503</v>
          </cell>
          <cell r="N1343">
            <v>0.23</v>
          </cell>
        </row>
        <row r="1344">
          <cell r="J1344">
            <v>-0.30509999999999998</v>
          </cell>
          <cell r="M1344">
            <v>-0.10892</v>
          </cell>
          <cell r="N1344">
            <v>0.23</v>
          </cell>
        </row>
        <row r="1345">
          <cell r="J1345">
            <v>-0.33629999999999999</v>
          </cell>
          <cell r="M1345">
            <v>-4.7669999999999997E-2</v>
          </cell>
          <cell r="N1345">
            <v>0.21</v>
          </cell>
        </row>
        <row r="1346">
          <cell r="J1346">
            <v>-0.35038999999999998</v>
          </cell>
          <cell r="M1346">
            <v>-1.5689999999999999E-2</v>
          </cell>
          <cell r="N1346">
            <v>0.19</v>
          </cell>
        </row>
        <row r="1347">
          <cell r="J1347">
            <v>-0.38159999999999999</v>
          </cell>
          <cell r="M1347">
            <v>7.2950000000000001E-2</v>
          </cell>
          <cell r="N1347">
            <v>0.19</v>
          </cell>
        </row>
        <row r="1348">
          <cell r="J1348">
            <v>3.492E-2</v>
          </cell>
          <cell r="M1348">
            <v>4.7499999999999999E-3</v>
          </cell>
          <cell r="N1348">
            <v>0.17</v>
          </cell>
        </row>
        <row r="1349">
          <cell r="J1349">
            <v>-0.24107000000000001</v>
          </cell>
          <cell r="M1349">
            <v>4.0820000000000002E-2</v>
          </cell>
          <cell r="N1349">
            <v>0.17</v>
          </cell>
        </row>
        <row r="1350">
          <cell r="J1350">
            <v>-0.67144999999999999</v>
          </cell>
          <cell r="M1350">
            <v>4.7099999999999998E-3</v>
          </cell>
          <cell r="N1350">
            <v>0.21</v>
          </cell>
        </row>
        <row r="1351">
          <cell r="J1351">
            <v>-0.68213999999999997</v>
          </cell>
          <cell r="M1351">
            <v>-3.5220000000000001E-2</v>
          </cell>
          <cell r="N1351">
            <v>0.21</v>
          </cell>
        </row>
        <row r="1352">
          <cell r="J1352">
            <v>-0.51226000000000005</v>
          </cell>
          <cell r="M1352">
            <v>-0.13657</v>
          </cell>
          <cell r="N1352">
            <v>0.22</v>
          </cell>
        </row>
        <row r="1353">
          <cell r="J1353">
            <v>-0.48008000000000001</v>
          </cell>
          <cell r="M1353">
            <v>0.12906999999999999</v>
          </cell>
          <cell r="N1353">
            <v>0.22</v>
          </cell>
        </row>
        <row r="1354">
          <cell r="J1354">
            <v>-0.42132999999999998</v>
          </cell>
          <cell r="M1354">
            <v>2.163E-2</v>
          </cell>
          <cell r="N1354">
            <v>0.16</v>
          </cell>
        </row>
        <row r="1355">
          <cell r="J1355">
            <v>-0.54574999999999996</v>
          </cell>
          <cell r="M1355">
            <v>9.0499999999999997E-2</v>
          </cell>
          <cell r="N1355">
            <v>0.18</v>
          </cell>
        </row>
        <row r="1356">
          <cell r="J1356">
            <v>-0.54657999999999995</v>
          </cell>
          <cell r="M1356">
            <v>4.6850000000000003E-2</v>
          </cell>
          <cell r="N1356">
            <v>0.21</v>
          </cell>
        </row>
        <row r="1357">
          <cell r="J1357">
            <v>-0.54603999999999997</v>
          </cell>
          <cell r="M1357">
            <v>1.6219999999999998E-2</v>
          </cell>
          <cell r="N1357">
            <v>0.17</v>
          </cell>
        </row>
        <row r="1358">
          <cell r="J1358">
            <v>-0.55213000000000001</v>
          </cell>
          <cell r="M1358">
            <v>-3.81E-3</v>
          </cell>
          <cell r="N1358">
            <v>0.15</v>
          </cell>
        </row>
        <row r="1359">
          <cell r="J1359">
            <v>-0.54300999999999999</v>
          </cell>
          <cell r="M1359">
            <v>3.2710000000000003E-2</v>
          </cell>
          <cell r="N1359">
            <v>0.18</v>
          </cell>
        </row>
        <row r="1360">
          <cell r="J1360">
            <v>-0.55132000000000003</v>
          </cell>
          <cell r="M1360">
            <v>-1.047E-2</v>
          </cell>
          <cell r="N1360">
            <v>0.19</v>
          </cell>
        </row>
        <row r="1361">
          <cell r="J1361">
            <v>-0.56259999999999999</v>
          </cell>
          <cell r="M1361">
            <v>-6.0510000000000001E-2</v>
          </cell>
          <cell r="N1361">
            <v>0.2</v>
          </cell>
        </row>
        <row r="1362">
          <cell r="J1362">
            <v>-0.32723000000000002</v>
          </cell>
          <cell r="M1362">
            <v>-4.6469999999999997E-2</v>
          </cell>
          <cell r="N1362">
            <v>0.2</v>
          </cell>
        </row>
        <row r="1363">
          <cell r="J1363">
            <v>-0.12167</v>
          </cell>
          <cell r="M1363">
            <v>-2.2599999999999999E-2</v>
          </cell>
          <cell r="N1363">
            <v>0.19</v>
          </cell>
        </row>
        <row r="1364">
          <cell r="J1364">
            <v>-6.7089999999999997E-2</v>
          </cell>
          <cell r="M1364">
            <v>3.6179999999999997E-2</v>
          </cell>
          <cell r="N1364">
            <v>0.22</v>
          </cell>
        </row>
        <row r="1365">
          <cell r="J1365">
            <v>-6.5930000000000002E-2</v>
          </cell>
          <cell r="M1365">
            <v>3.5589999999999997E-2</v>
          </cell>
          <cell r="N1365">
            <v>0.21</v>
          </cell>
        </row>
        <row r="1366">
          <cell r="J1366">
            <v>-5.7639999999999997E-2</v>
          </cell>
          <cell r="M1366">
            <v>3.2840000000000001E-2</v>
          </cell>
          <cell r="N1366">
            <v>0.18</v>
          </cell>
        </row>
        <row r="1367">
          <cell r="J1367">
            <v>-4.836E-2</v>
          </cell>
          <cell r="M1367">
            <v>2.5399999999999999E-2</v>
          </cell>
          <cell r="N1367">
            <v>0.18</v>
          </cell>
        </row>
        <row r="1368">
          <cell r="J1368">
            <v>-9.4420000000000004E-2</v>
          </cell>
          <cell r="M1368">
            <v>-2.1489999999999999E-2</v>
          </cell>
          <cell r="N1368">
            <v>0.17</v>
          </cell>
        </row>
        <row r="1369">
          <cell r="J1369">
            <v>4.317E-2</v>
          </cell>
          <cell r="M1369">
            <v>-2.2710000000000001E-2</v>
          </cell>
          <cell r="N1369">
            <v>0.18</v>
          </cell>
        </row>
        <row r="1370">
          <cell r="J1370">
            <v>-4.5289999999999997E-2</v>
          </cell>
          <cell r="M1370">
            <v>-0.18842</v>
          </cell>
          <cell r="N1370">
            <v>0.18</v>
          </cell>
        </row>
        <row r="1371">
          <cell r="J1371">
            <v>-4.5580000000000002E-2</v>
          </cell>
          <cell r="M1371">
            <v>-0.12205000000000001</v>
          </cell>
          <cell r="N1371">
            <v>0.19</v>
          </cell>
        </row>
        <row r="1372">
          <cell r="J1372">
            <v>-3.9780000000000003E-2</v>
          </cell>
          <cell r="M1372">
            <v>-0.10446</v>
          </cell>
          <cell r="N1372">
            <v>0.17</v>
          </cell>
        </row>
        <row r="1373">
          <cell r="J1373">
            <v>-4.036E-2</v>
          </cell>
          <cell r="M1373">
            <v>-5.7349999999999998E-2</v>
          </cell>
          <cell r="N1373">
            <v>0.16</v>
          </cell>
        </row>
        <row r="1374">
          <cell r="J1374">
            <v>-0.21990999999999999</v>
          </cell>
          <cell r="M1374">
            <v>1.736E-2</v>
          </cell>
          <cell r="N1374">
            <v>0.2</v>
          </cell>
        </row>
        <row r="1375">
          <cell r="J1375">
            <v>-0.32001000000000002</v>
          </cell>
          <cell r="M1375">
            <v>3.0450000000000001E-2</v>
          </cell>
          <cell r="N1375">
            <v>0.21</v>
          </cell>
        </row>
        <row r="1376">
          <cell r="J1376">
            <v>-0.31572</v>
          </cell>
          <cell r="M1376">
            <v>4.0800000000000003E-3</v>
          </cell>
          <cell r="N1376">
            <v>0.14000000000000001</v>
          </cell>
        </row>
        <row r="1377">
          <cell r="J1377">
            <v>-0.30976999999999999</v>
          </cell>
          <cell r="M1377">
            <v>-7.1660000000000001E-2</v>
          </cell>
          <cell r="N1377">
            <v>0.15</v>
          </cell>
        </row>
        <row r="1378">
          <cell r="J1378">
            <v>-0.16435</v>
          </cell>
          <cell r="M1378">
            <v>-8.1070000000000003E-2</v>
          </cell>
          <cell r="N1378">
            <v>0.2</v>
          </cell>
        </row>
        <row r="1379">
          <cell r="J1379">
            <v>-0.21548</v>
          </cell>
          <cell r="M1379">
            <v>-9.9250000000000005E-2</v>
          </cell>
          <cell r="N1379">
            <v>0.11</v>
          </cell>
        </row>
        <row r="1380">
          <cell r="J1380">
            <v>-3.7159999999999999E-2</v>
          </cell>
          <cell r="M1380">
            <v>-0.12026000000000001</v>
          </cell>
          <cell r="N1380">
            <v>0.11</v>
          </cell>
        </row>
        <row r="1381">
          <cell r="J1381">
            <v>-2.809E-2</v>
          </cell>
          <cell r="M1381">
            <v>-0.12545999999999999</v>
          </cell>
          <cell r="N1381">
            <v>0.11</v>
          </cell>
        </row>
        <row r="1382">
          <cell r="J1382">
            <v>-3.2509999999999997E-2</v>
          </cell>
          <cell r="M1382">
            <v>-0.12195</v>
          </cell>
          <cell r="N1382">
            <v>0.12</v>
          </cell>
        </row>
        <row r="1383">
          <cell r="J1383">
            <v>-2.0500000000000001E-2</v>
          </cell>
          <cell r="M1383">
            <v>-0.21254999999999999</v>
          </cell>
          <cell r="N1383">
            <v>0.17</v>
          </cell>
        </row>
        <row r="1384">
          <cell r="J1384">
            <v>-1.285E-2</v>
          </cell>
          <cell r="M1384">
            <v>-0.25846000000000002</v>
          </cell>
          <cell r="N1384">
            <v>0.19</v>
          </cell>
        </row>
        <row r="1385">
          <cell r="J1385">
            <v>-2.4029999999999999E-2</v>
          </cell>
          <cell r="M1385">
            <v>-0.36617</v>
          </cell>
          <cell r="N1385">
            <v>0.22</v>
          </cell>
        </row>
        <row r="1386">
          <cell r="J1386">
            <v>-1.925E-2</v>
          </cell>
          <cell r="M1386">
            <v>-0.32640000000000002</v>
          </cell>
          <cell r="N1386">
            <v>0.19</v>
          </cell>
        </row>
        <row r="1387">
          <cell r="J1387">
            <v>-0.10137</v>
          </cell>
          <cell r="M1387">
            <v>-0.24117</v>
          </cell>
          <cell r="N1387">
            <v>0.22</v>
          </cell>
        </row>
        <row r="1388">
          <cell r="J1388">
            <v>-0.10722</v>
          </cell>
          <cell r="M1388">
            <v>-0.31014000000000003</v>
          </cell>
          <cell r="N1388">
            <v>0.18</v>
          </cell>
        </row>
        <row r="1389">
          <cell r="J1389">
            <v>-0.25690000000000002</v>
          </cell>
          <cell r="M1389">
            <v>-0.50307999999999997</v>
          </cell>
          <cell r="N1389">
            <v>0.2</v>
          </cell>
        </row>
        <row r="1390">
          <cell r="J1390">
            <v>-0.25508999999999998</v>
          </cell>
          <cell r="M1390">
            <v>-0.14224999999999999</v>
          </cell>
          <cell r="N1390">
            <v>0.23</v>
          </cell>
        </row>
        <row r="1391">
          <cell r="J1391">
            <v>-0.10771</v>
          </cell>
          <cell r="M1391">
            <v>0.12389</v>
          </cell>
          <cell r="N1391">
            <v>0.23</v>
          </cell>
        </row>
        <row r="1392">
          <cell r="J1392">
            <v>-9.4799999999999995E-2</v>
          </cell>
          <cell r="M1392">
            <v>0.28260999999999997</v>
          </cell>
          <cell r="N1392">
            <v>0.22</v>
          </cell>
        </row>
        <row r="1393">
          <cell r="J1393">
            <v>-0.21410000000000001</v>
          </cell>
          <cell r="M1393">
            <v>0.25812000000000002</v>
          </cell>
          <cell r="N1393">
            <v>0.19</v>
          </cell>
        </row>
        <row r="1394">
          <cell r="J1394">
            <v>-0.24085999999999999</v>
          </cell>
          <cell r="M1394">
            <v>0.13589999999999999</v>
          </cell>
          <cell r="N1394">
            <v>0.22</v>
          </cell>
        </row>
        <row r="1395">
          <cell r="J1395">
            <v>-0.23341000000000001</v>
          </cell>
          <cell r="M1395">
            <v>8.4669999999999995E-2</v>
          </cell>
          <cell r="N1395">
            <v>0.19</v>
          </cell>
        </row>
        <row r="1396">
          <cell r="J1396">
            <v>-0.24576999999999999</v>
          </cell>
          <cell r="M1396">
            <v>2.112E-2</v>
          </cell>
          <cell r="N1396">
            <v>0.17</v>
          </cell>
        </row>
        <row r="1397">
          <cell r="J1397">
            <v>-0.23702999999999999</v>
          </cell>
          <cell r="M1397">
            <v>7.5490000000000002E-2</v>
          </cell>
          <cell r="N1397">
            <v>0.17</v>
          </cell>
        </row>
        <row r="1398">
          <cell r="J1398">
            <v>-0.23959</v>
          </cell>
          <cell r="M1398">
            <v>3.5860000000000003E-2</v>
          </cell>
          <cell r="N1398">
            <v>0.18</v>
          </cell>
        </row>
        <row r="1399">
          <cell r="J1399">
            <v>-9.0279999999999999E-2</v>
          </cell>
          <cell r="M1399">
            <v>8.5610000000000006E-2</v>
          </cell>
          <cell r="N1399">
            <v>0.21</v>
          </cell>
        </row>
        <row r="1400">
          <cell r="J1400">
            <v>-4.2360000000000002E-2</v>
          </cell>
          <cell r="M1400">
            <v>6.0990000000000003E-2</v>
          </cell>
          <cell r="N1400">
            <v>0.17</v>
          </cell>
        </row>
        <row r="1401">
          <cell r="J1401">
            <v>-3.576E-2</v>
          </cell>
          <cell r="M1401">
            <v>2.9180000000000001E-2</v>
          </cell>
          <cell r="N1401">
            <v>0.14000000000000001</v>
          </cell>
        </row>
        <row r="1402">
          <cell r="J1402">
            <v>-0.12367</v>
          </cell>
          <cell r="M1402">
            <v>3.2140000000000002E-2</v>
          </cell>
          <cell r="N1402">
            <v>0.17</v>
          </cell>
        </row>
        <row r="1403">
          <cell r="J1403">
            <v>-0.1026</v>
          </cell>
          <cell r="M1403">
            <v>7.1190000000000003E-2</v>
          </cell>
          <cell r="N1403">
            <v>0.19</v>
          </cell>
        </row>
        <row r="1404">
          <cell r="J1404">
            <v>-0.10314</v>
          </cell>
          <cell r="M1404">
            <v>8.9190000000000005E-2</v>
          </cell>
          <cell r="N1404">
            <v>0.19</v>
          </cell>
        </row>
        <row r="1405">
          <cell r="J1405">
            <v>-0.30437999999999998</v>
          </cell>
          <cell r="M1405">
            <v>-2.8850000000000001E-2</v>
          </cell>
          <cell r="N1405">
            <v>0.22</v>
          </cell>
        </row>
        <row r="1406">
          <cell r="J1406">
            <v>-0.29902000000000001</v>
          </cell>
          <cell r="M1406">
            <v>1.7780000000000001E-2</v>
          </cell>
          <cell r="N1406">
            <v>0.23</v>
          </cell>
        </row>
        <row r="1407">
          <cell r="J1407">
            <v>-0.29444999999999999</v>
          </cell>
          <cell r="M1407">
            <v>0.17549999999999999</v>
          </cell>
          <cell r="N1407">
            <v>0.17</v>
          </cell>
        </row>
        <row r="1408">
          <cell r="J1408">
            <v>-0.24704000000000001</v>
          </cell>
          <cell r="M1408">
            <v>9.0340000000000004E-2</v>
          </cell>
          <cell r="N1408">
            <v>0.18</v>
          </cell>
        </row>
        <row r="1409">
          <cell r="J1409">
            <v>-0.22059000000000001</v>
          </cell>
          <cell r="M1409">
            <v>1.549E-2</v>
          </cell>
          <cell r="N1409">
            <v>0.19</v>
          </cell>
        </row>
        <row r="1410">
          <cell r="J1410">
            <v>-0.21903</v>
          </cell>
          <cell r="M1410">
            <v>4.1540000000000001E-2</v>
          </cell>
          <cell r="N1410">
            <v>0.19</v>
          </cell>
        </row>
        <row r="1411">
          <cell r="J1411">
            <v>-0.17416999999999999</v>
          </cell>
          <cell r="M1411">
            <v>9.3030000000000002E-2</v>
          </cell>
          <cell r="N1411">
            <v>0.17</v>
          </cell>
        </row>
        <row r="1412">
          <cell r="J1412">
            <v>-0.30962000000000001</v>
          </cell>
          <cell r="M1412">
            <v>6.7220000000000002E-2</v>
          </cell>
          <cell r="N1412">
            <v>0.16</v>
          </cell>
        </row>
        <row r="1413">
          <cell r="J1413">
            <v>-0.21226</v>
          </cell>
          <cell r="M1413">
            <v>-0.13172</v>
          </cell>
          <cell r="N1413">
            <v>0.17</v>
          </cell>
        </row>
        <row r="1414">
          <cell r="J1414">
            <v>-0.56201000000000001</v>
          </cell>
          <cell r="M1414">
            <v>-0.17348</v>
          </cell>
          <cell r="N1414">
            <v>0.17</v>
          </cell>
        </row>
        <row r="1415">
          <cell r="J1415">
            <v>-0.96689000000000003</v>
          </cell>
          <cell r="M1415">
            <v>-0.32619999999999999</v>
          </cell>
          <cell r="N1415">
            <v>0.18</v>
          </cell>
        </row>
        <row r="1416">
          <cell r="J1416">
            <v>-1.09578</v>
          </cell>
          <cell r="M1416">
            <v>-0.34370000000000001</v>
          </cell>
          <cell r="N1416">
            <v>0.19</v>
          </cell>
        </row>
        <row r="1417">
          <cell r="J1417">
            <v>0</v>
          </cell>
          <cell r="M1417">
            <v>-0.39139000000000002</v>
          </cell>
          <cell r="N1417">
            <v>0.2</v>
          </cell>
        </row>
        <row r="1418">
          <cell r="J1418">
            <v>0</v>
          </cell>
          <cell r="M1418">
            <v>-0.40284999999999999</v>
          </cell>
          <cell r="N1418">
            <v>0.13</v>
          </cell>
        </row>
        <row r="1419">
          <cell r="J1419">
            <v>0</v>
          </cell>
          <cell r="M1419">
            <v>-0.47769</v>
          </cell>
          <cell r="N1419">
            <v>0.17</v>
          </cell>
        </row>
        <row r="1420">
          <cell r="J1420">
            <v>0</v>
          </cell>
          <cell r="M1420">
            <v>-0.432</v>
          </cell>
          <cell r="N1420">
            <v>0.13</v>
          </cell>
        </row>
        <row r="1421">
          <cell r="J1421">
            <v>0</v>
          </cell>
          <cell r="M1421">
            <v>-0.46178000000000002</v>
          </cell>
          <cell r="N1421">
            <v>0.11</v>
          </cell>
        </row>
        <row r="1422">
          <cell r="J1422">
            <v>0</v>
          </cell>
          <cell r="M1422">
            <v>-0.44275999999999999</v>
          </cell>
          <cell r="N1422">
            <v>7.0000000000000007E-2</v>
          </cell>
        </row>
        <row r="1423">
          <cell r="J1423">
            <v>0</v>
          </cell>
          <cell r="M1423">
            <v>-0.35629</v>
          </cell>
          <cell r="N1423">
            <v>0.08</v>
          </cell>
        </row>
        <row r="1424">
          <cell r="J1424">
            <v>0</v>
          </cell>
          <cell r="M1424">
            <v>-0.42197000000000001</v>
          </cell>
          <cell r="N1424">
            <v>0.11</v>
          </cell>
        </row>
        <row r="1425">
          <cell r="J1425">
            <v>0</v>
          </cell>
          <cell r="M1425">
            <v>-0.46333000000000002</v>
          </cell>
          <cell r="N1425">
            <v>0.13</v>
          </cell>
        </row>
        <row r="1426">
          <cell r="J1426">
            <v>0</v>
          </cell>
          <cell r="M1426">
            <v>-0.63158999999999998</v>
          </cell>
          <cell r="N1426">
            <v>0.19</v>
          </cell>
        </row>
        <row r="1427">
          <cell r="J1427">
            <v>0</v>
          </cell>
          <cell r="M1427">
            <v>-0.56411</v>
          </cell>
          <cell r="N1427">
            <v>0.14000000000000001</v>
          </cell>
        </row>
        <row r="1428">
          <cell r="J1428">
            <v>0</v>
          </cell>
          <cell r="M1428">
            <v>-0.47986000000000001</v>
          </cell>
          <cell r="N1428">
            <v>0.19</v>
          </cell>
        </row>
        <row r="1429">
          <cell r="J1429">
            <v>0</v>
          </cell>
          <cell r="M1429">
            <v>-0.44174000000000002</v>
          </cell>
          <cell r="N1429">
            <v>0.19</v>
          </cell>
        </row>
        <row r="1430">
          <cell r="J1430">
            <v>0</v>
          </cell>
          <cell r="M1430">
            <v>-0.47131000000000001</v>
          </cell>
          <cell r="N1430">
            <v>0.13</v>
          </cell>
        </row>
        <row r="1431">
          <cell r="J1431">
            <v>0</v>
          </cell>
          <cell r="M1431">
            <v>-0.60114999999999996</v>
          </cell>
          <cell r="N1431">
            <v>0.11</v>
          </cell>
        </row>
        <row r="1432">
          <cell r="J1432">
            <v>0</v>
          </cell>
          <cell r="M1432">
            <v>-0.52868000000000004</v>
          </cell>
          <cell r="N1432">
            <v>0.11</v>
          </cell>
        </row>
        <row r="1433">
          <cell r="J1433">
            <v>0</v>
          </cell>
          <cell r="M1433">
            <v>-0.71545999999999998</v>
          </cell>
          <cell r="N1433">
            <v>0.12</v>
          </cell>
        </row>
        <row r="1434">
          <cell r="J1434">
            <v>0</v>
          </cell>
          <cell r="M1434">
            <v>-0.86619000000000002</v>
          </cell>
          <cell r="N1434">
            <v>0.17</v>
          </cell>
        </row>
        <row r="1435">
          <cell r="J1435">
            <v>0</v>
          </cell>
          <cell r="M1435">
            <v>-1.01738</v>
          </cell>
          <cell r="N1435">
            <v>0.17</v>
          </cell>
        </row>
        <row r="1436">
          <cell r="J1436">
            <v>0</v>
          </cell>
          <cell r="M1436">
            <v>-1.1816599999999999</v>
          </cell>
          <cell r="N1436">
            <v>0.18</v>
          </cell>
        </row>
        <row r="1437">
          <cell r="J1437">
            <v>0</v>
          </cell>
          <cell r="M1437">
            <v>-1.1913100000000001</v>
          </cell>
          <cell r="N1437">
            <v>0.24</v>
          </cell>
        </row>
        <row r="1438">
          <cell r="J1438">
            <v>0</v>
          </cell>
          <cell r="M1438">
            <v>-1.2646900000000001</v>
          </cell>
          <cell r="N1438">
            <v>0.12</v>
          </cell>
        </row>
        <row r="1439">
          <cell r="J1439">
            <v>0</v>
          </cell>
          <cell r="M1439">
            <v>-1.28287</v>
          </cell>
          <cell r="N1439">
            <v>0.12</v>
          </cell>
        </row>
        <row r="1440">
          <cell r="J1440">
            <v>0</v>
          </cell>
          <cell r="M1440">
            <v>-1.2626599999999999</v>
          </cell>
          <cell r="N1440">
            <v>0.11</v>
          </cell>
        </row>
        <row r="1441">
          <cell r="J1441">
            <v>0</v>
          </cell>
          <cell r="M1441">
            <v>-1.2046699999999999</v>
          </cell>
          <cell r="N1441">
            <v>0.12</v>
          </cell>
        </row>
        <row r="1442">
          <cell r="J1442">
            <v>0</v>
          </cell>
          <cell r="M1442">
            <v>-1.2558499999999999</v>
          </cell>
          <cell r="N1442">
            <v>0.12</v>
          </cell>
        </row>
        <row r="1443">
          <cell r="J1443">
            <v>0</v>
          </cell>
          <cell r="M1443">
            <v>-1.35684</v>
          </cell>
          <cell r="N1443">
            <v>0.15</v>
          </cell>
        </row>
        <row r="1444">
          <cell r="J1444">
            <v>0</v>
          </cell>
          <cell r="M1444">
            <v>-1.37622</v>
          </cell>
          <cell r="N1444">
            <v>0.19</v>
          </cell>
        </row>
        <row r="1445">
          <cell r="J1445">
            <v>0</v>
          </cell>
          <cell r="M1445">
            <v>-1.4187700000000001</v>
          </cell>
          <cell r="N1445">
            <v>0.18</v>
          </cell>
        </row>
        <row r="1446">
          <cell r="J1446">
            <v>0</v>
          </cell>
          <cell r="M1446">
            <v>-1.4256899999999999</v>
          </cell>
          <cell r="N1446">
            <v>0.19</v>
          </cell>
        </row>
        <row r="1447">
          <cell r="J1447">
            <v>0</v>
          </cell>
          <cell r="M1447">
            <v>-1.5908599999999999</v>
          </cell>
          <cell r="N1447">
            <v>0.21</v>
          </cell>
        </row>
        <row r="1448">
          <cell r="J1448">
            <v>0</v>
          </cell>
          <cell r="M1448">
            <v>-1.6303700000000001</v>
          </cell>
          <cell r="N1448">
            <v>0.16</v>
          </cell>
        </row>
        <row r="1449">
          <cell r="J1449">
            <v>0</v>
          </cell>
          <cell r="M1449">
            <v>-1.52312</v>
          </cell>
          <cell r="N1449">
            <v>0.11</v>
          </cell>
        </row>
        <row r="1450">
          <cell r="J1450">
            <v>0</v>
          </cell>
          <cell r="M1450">
            <v>-1.4205399999999999</v>
          </cell>
          <cell r="N1450">
            <v>0.06</v>
          </cell>
        </row>
        <row r="1451">
          <cell r="J1451">
            <v>0</v>
          </cell>
          <cell r="M1451">
            <v>-1.29051</v>
          </cell>
          <cell r="N1451">
            <v>0.06</v>
          </cell>
        </row>
        <row r="1452">
          <cell r="J1452">
            <v>0</v>
          </cell>
          <cell r="M1452">
            <v>-1.04352</v>
          </cell>
          <cell r="N1452">
            <v>7.0000000000000007E-2</v>
          </cell>
        </row>
        <row r="1453">
          <cell r="J1453">
            <v>0</v>
          </cell>
          <cell r="M1453">
            <v>-0.78720999999999997</v>
          </cell>
          <cell r="N1453">
            <v>0.06</v>
          </cell>
        </row>
        <row r="1454">
          <cell r="J1454">
            <v>0</v>
          </cell>
          <cell r="M1454">
            <v>-0.43134</v>
          </cell>
          <cell r="N1454">
            <v>0.06</v>
          </cell>
        </row>
        <row r="1455">
          <cell r="J1455">
            <v>0</v>
          </cell>
          <cell r="M1455">
            <v>-0.47108</v>
          </cell>
          <cell r="N1455">
            <v>7.0000000000000007E-2</v>
          </cell>
        </row>
        <row r="1456">
          <cell r="J1456">
            <v>0</v>
          </cell>
          <cell r="M1456">
            <v>-0.47678999999999999</v>
          </cell>
          <cell r="N1456">
            <v>0.14000000000000001</v>
          </cell>
        </row>
        <row r="1457">
          <cell r="J1457">
            <v>0</v>
          </cell>
          <cell r="M1457">
            <v>-0.51998999999999995</v>
          </cell>
          <cell r="N1457" t="e">
            <v>#N/A</v>
          </cell>
        </row>
        <row r="1458">
          <cell r="J1458">
            <v>0</v>
          </cell>
          <cell r="M1458">
            <v>-0.48809999999999998</v>
          </cell>
          <cell r="N1458" t="e">
            <v>#N/A</v>
          </cell>
        </row>
        <row r="1459">
          <cell r="J1459">
            <v>0</v>
          </cell>
          <cell r="M1459">
            <v>-0.44774999999999998</v>
          </cell>
          <cell r="N1459" t="e">
            <v>#N/A</v>
          </cell>
        </row>
        <row r="1460">
          <cell r="J1460">
            <v>0</v>
          </cell>
          <cell r="M1460">
            <v>-0.39723000000000003</v>
          </cell>
          <cell r="N1460" t="e">
            <v>#N/A</v>
          </cell>
        </row>
        <row r="1461">
          <cell r="J1461">
            <v>0</v>
          </cell>
          <cell r="M1461">
            <v>-0.34838999999999998</v>
          </cell>
          <cell r="N1461" t="e">
            <v>#N/A</v>
          </cell>
        </row>
        <row r="1462">
          <cell r="J1462">
            <v>0</v>
          </cell>
          <cell r="M1462">
            <v>-0.41266999999999998</v>
          </cell>
          <cell r="N1462" t="e">
            <v>#N/A</v>
          </cell>
        </row>
        <row r="1463">
          <cell r="J1463">
            <v>0</v>
          </cell>
          <cell r="M1463">
            <v>-0.34647</v>
          </cell>
          <cell r="N1463" t="e">
            <v>#N/A</v>
          </cell>
        </row>
        <row r="1464">
          <cell r="J1464">
            <v>0</v>
          </cell>
          <cell r="M1464">
            <v>-0.41771000000000003</v>
          </cell>
          <cell r="N1464" t="e">
            <v>#N/A</v>
          </cell>
        </row>
        <row r="1465">
          <cell r="J1465">
            <v>0</v>
          </cell>
          <cell r="M1465">
            <v>-0.48601</v>
          </cell>
          <cell r="N1465" t="e">
            <v>#N/A</v>
          </cell>
        </row>
        <row r="1466">
          <cell r="J1466">
            <v>0</v>
          </cell>
          <cell r="M1466">
            <v>-0.45837</v>
          </cell>
          <cell r="N1466" t="e">
            <v>#N/A</v>
          </cell>
        </row>
        <row r="1467">
          <cell r="J1467">
            <v>0</v>
          </cell>
          <cell r="M1467">
            <v>-0.48364000000000001</v>
          </cell>
          <cell r="N1467" t="e">
            <v>#N/A</v>
          </cell>
        </row>
        <row r="1468">
          <cell r="J1468">
            <v>0</v>
          </cell>
          <cell r="M1468">
            <v>-0.57699</v>
          </cell>
          <cell r="N1468" t="e">
            <v>#N/A</v>
          </cell>
        </row>
        <row r="1469">
          <cell r="J1469">
            <v>0</v>
          </cell>
          <cell r="M1469">
            <v>-0.57364000000000004</v>
          </cell>
          <cell r="N1469" t="e">
            <v>#N/A</v>
          </cell>
        </row>
        <row r="1470">
          <cell r="J1470">
            <v>0</v>
          </cell>
          <cell r="M1470">
            <v>-0.48915999999999998</v>
          </cell>
          <cell r="N1470" t="e">
            <v>#N/A</v>
          </cell>
        </row>
        <row r="1471">
          <cell r="J1471">
            <v>0</v>
          </cell>
          <cell r="M1471">
            <v>-0.41145999999999999</v>
          </cell>
          <cell r="N1471" t="e">
            <v>#N/A</v>
          </cell>
        </row>
        <row r="1472">
          <cell r="J1472">
            <v>0</v>
          </cell>
          <cell r="M1472">
            <v>-0.49893999999999999</v>
          </cell>
          <cell r="N1472" t="e">
            <v>#N/A</v>
          </cell>
        </row>
        <row r="1473">
          <cell r="J1473">
            <v>0</v>
          </cell>
          <cell r="M1473">
            <v>-0.32232</v>
          </cell>
          <cell r="N1473" t="e">
            <v>#N/A</v>
          </cell>
        </row>
        <row r="1474">
          <cell r="J1474">
            <v>0</v>
          </cell>
          <cell r="M1474">
            <v>0.49131000000000002</v>
          </cell>
          <cell r="N1474" t="e">
            <v>#N/A</v>
          </cell>
        </row>
        <row r="1475">
          <cell r="J1475">
            <v>0</v>
          </cell>
          <cell r="M1475">
            <v>0.41726000000000002</v>
          </cell>
          <cell r="N1475" t="e">
            <v>#N/A</v>
          </cell>
        </row>
        <row r="1476">
          <cell r="J1476">
            <v>0</v>
          </cell>
          <cell r="M1476">
            <v>0.49357000000000001</v>
          </cell>
          <cell r="N1476" t="e">
            <v>#N/A</v>
          </cell>
        </row>
        <row r="1477">
          <cell r="J1477">
            <v>0</v>
          </cell>
          <cell r="M1477">
            <v>0.45421</v>
          </cell>
          <cell r="N1477" t="e">
            <v>#N/A</v>
          </cell>
        </row>
        <row r="1478">
          <cell r="J1478">
            <v>0</v>
          </cell>
          <cell r="M1478">
            <v>0.37523000000000001</v>
          </cell>
          <cell r="N1478" t="e">
            <v>#N/A</v>
          </cell>
        </row>
        <row r="1479">
          <cell r="J1479">
            <v>0</v>
          </cell>
          <cell r="M1479">
            <v>0.46368999999999999</v>
          </cell>
          <cell r="N1479" t="e">
            <v>#N/A</v>
          </cell>
        </row>
        <row r="1480">
          <cell r="J1480">
            <v>0</v>
          </cell>
          <cell r="M1480">
            <v>0.45433000000000001</v>
          </cell>
          <cell r="N1480" t="e">
            <v>#N/A</v>
          </cell>
        </row>
        <row r="1481">
          <cell r="J1481">
            <v>0</v>
          </cell>
          <cell r="M1481">
            <v>0.6028</v>
          </cell>
          <cell r="N1481" t="e">
            <v>#N/A</v>
          </cell>
        </row>
        <row r="1482">
          <cell r="J1482">
            <v>0</v>
          </cell>
          <cell r="M1482">
            <v>0.54227999999999998</v>
          </cell>
          <cell r="N1482" t="e">
            <v>#N/A</v>
          </cell>
        </row>
        <row r="1483">
          <cell r="J1483">
            <v>0</v>
          </cell>
          <cell r="M1483">
            <v>0.54181000000000001</v>
          </cell>
          <cell r="N1483" t="e">
            <v>#N/A</v>
          </cell>
        </row>
        <row r="1484">
          <cell r="J1484">
            <v>0</v>
          </cell>
          <cell r="M1484">
            <v>0.48383999999999999</v>
          </cell>
          <cell r="N1484" t="e">
            <v>#N/A</v>
          </cell>
        </row>
        <row r="1485">
          <cell r="J1485">
            <v>0</v>
          </cell>
          <cell r="M1485">
            <v>0.40254000000000001</v>
          </cell>
          <cell r="N1485" t="e">
            <v>#N/A</v>
          </cell>
        </row>
        <row r="1486">
          <cell r="J1486">
            <v>0</v>
          </cell>
          <cell r="M1486">
            <v>0.33540999999999999</v>
          </cell>
          <cell r="N1486" t="e">
            <v>#N/A</v>
          </cell>
        </row>
        <row r="1487">
          <cell r="J1487">
            <v>0</v>
          </cell>
          <cell r="M1487">
            <v>0.24304000000000001</v>
          </cell>
          <cell r="N1487" t="e">
            <v>#N/A</v>
          </cell>
        </row>
        <row r="1488">
          <cell r="J1488">
            <v>0</v>
          </cell>
          <cell r="M1488">
            <v>0.25472</v>
          </cell>
          <cell r="N1488" t="e">
            <v>#N/A</v>
          </cell>
        </row>
        <row r="1489">
          <cell r="J1489">
            <v>0</v>
          </cell>
          <cell r="M1489">
            <v>0.26207000000000003</v>
          </cell>
          <cell r="N1489" t="e">
            <v>#N/A</v>
          </cell>
        </row>
        <row r="1490">
          <cell r="J1490">
            <v>0</v>
          </cell>
          <cell r="M1490">
            <v>0.21192</v>
          </cell>
          <cell r="N1490" t="e">
            <v>#N/A</v>
          </cell>
        </row>
        <row r="1491">
          <cell r="J1491">
            <v>0</v>
          </cell>
          <cell r="M1491">
            <v>3.5799999999999998E-2</v>
          </cell>
          <cell r="N1491" t="e">
            <v>#N/A</v>
          </cell>
        </row>
        <row r="1492">
          <cell r="J1492">
            <v>0</v>
          </cell>
          <cell r="M1492">
            <v>-0.10872</v>
          </cell>
          <cell r="N1492" t="e">
            <v>#N/A</v>
          </cell>
        </row>
        <row r="1493">
          <cell r="J1493">
            <v>0</v>
          </cell>
          <cell r="M1493">
            <v>-0.53508999999999995</v>
          </cell>
          <cell r="N1493" t="e">
            <v>#N/A</v>
          </cell>
        </row>
        <row r="1494">
          <cell r="J1494">
            <v>0</v>
          </cell>
          <cell r="M1494">
            <v>-0.59987000000000001</v>
          </cell>
          <cell r="N1494" t="e">
            <v>#N/A</v>
          </cell>
        </row>
        <row r="1495">
          <cell r="J1495">
            <v>0</v>
          </cell>
          <cell r="M1495">
            <v>-0.59801000000000004</v>
          </cell>
          <cell r="N1495" t="e">
            <v>#N/A</v>
          </cell>
        </row>
        <row r="1496">
          <cell r="J1496">
            <v>0</v>
          </cell>
          <cell r="M1496">
            <v>-0.73299999999999998</v>
          </cell>
          <cell r="N1496" t="e">
            <v>#N/A</v>
          </cell>
        </row>
        <row r="1497">
          <cell r="J1497">
            <v>0</v>
          </cell>
          <cell r="M1497">
            <v>-0.70340999999999998</v>
          </cell>
          <cell r="N1497" t="e">
            <v>#N/A</v>
          </cell>
        </row>
        <row r="1498">
          <cell r="J1498">
            <v>0</v>
          </cell>
          <cell r="M1498">
            <v>-0.72492999999999996</v>
          </cell>
          <cell r="N1498" t="e">
            <v>#N/A</v>
          </cell>
        </row>
        <row r="1499">
          <cell r="J1499">
            <v>0</v>
          </cell>
          <cell r="M1499">
            <v>-0.70009999999999994</v>
          </cell>
          <cell r="N1499" t="e">
            <v>#N/A</v>
          </cell>
        </row>
        <row r="1500">
          <cell r="J1500">
            <v>0</v>
          </cell>
          <cell r="M1500">
            <v>-0.48327999999999999</v>
          </cell>
          <cell r="N1500" t="e">
            <v>#N/A</v>
          </cell>
        </row>
        <row r="1501">
          <cell r="J1501">
            <v>0</v>
          </cell>
          <cell r="M1501">
            <v>-0.56176999999999999</v>
          </cell>
          <cell r="N1501" t="e">
            <v>#N/A</v>
          </cell>
        </row>
        <row r="1502">
          <cell r="J1502">
            <v>0</v>
          </cell>
          <cell r="M1502">
            <v>-0.66991000000000001</v>
          </cell>
          <cell r="N1502" t="e">
            <v>#N/A</v>
          </cell>
        </row>
        <row r="1503">
          <cell r="J1503">
            <v>0</v>
          </cell>
          <cell r="M1503">
            <v>-0.41193999999999997</v>
          </cell>
          <cell r="N1503" t="e">
            <v>#N/A</v>
          </cell>
        </row>
        <row r="1504">
          <cell r="J1504">
            <v>0</v>
          </cell>
          <cell r="M1504">
            <v>-0.47793999999999998</v>
          </cell>
          <cell r="N1504" t="e">
            <v>#N/A</v>
          </cell>
        </row>
        <row r="1505">
          <cell r="J1505">
            <v>0</v>
          </cell>
          <cell r="M1505">
            <v>-0.44922000000000001</v>
          </cell>
          <cell r="N1505" t="e">
            <v>#N/A</v>
          </cell>
        </row>
        <row r="1506">
          <cell r="J1506">
            <v>0</v>
          </cell>
          <cell r="M1506">
            <v>-0.48218</v>
          </cell>
          <cell r="N1506" t="e">
            <v>#N/A</v>
          </cell>
        </row>
        <row r="1507">
          <cell r="J1507">
            <v>0</v>
          </cell>
          <cell r="M1507">
            <v>-0.44579000000000002</v>
          </cell>
          <cell r="N1507" t="e">
            <v>#N/A</v>
          </cell>
        </row>
        <row r="1508">
          <cell r="J1508">
            <v>0</v>
          </cell>
          <cell r="M1508">
            <v>-0.44836999999999999</v>
          </cell>
          <cell r="N1508" t="e">
            <v>#N/A</v>
          </cell>
        </row>
        <row r="1509">
          <cell r="J1509">
            <v>0</v>
          </cell>
          <cell r="M1509">
            <v>-0.39201000000000003</v>
          </cell>
          <cell r="N1509" t="e">
            <v>#N/A</v>
          </cell>
        </row>
        <row r="1510">
          <cell r="J1510">
            <v>0</v>
          </cell>
          <cell r="M1510">
            <v>-0.54779999999999995</v>
          </cell>
          <cell r="N1510" t="e">
            <v>#N/A</v>
          </cell>
        </row>
        <row r="1511">
          <cell r="J1511">
            <v>0</v>
          </cell>
          <cell r="M1511">
            <v>-0.45312000000000002</v>
          </cell>
          <cell r="N1511" t="e">
            <v>#N/A</v>
          </cell>
        </row>
        <row r="1512">
          <cell r="J1512">
            <v>0</v>
          </cell>
          <cell r="M1512">
            <v>-0.48374</v>
          </cell>
          <cell r="N1512" t="e">
            <v>#N/A</v>
          </cell>
        </row>
        <row r="1513">
          <cell r="J1513">
            <v>0</v>
          </cell>
          <cell r="M1513">
            <v>-0.43654999999999999</v>
          </cell>
          <cell r="N1513" t="e">
            <v>#N/A</v>
          </cell>
        </row>
        <row r="1514">
          <cell r="J1514">
            <v>0</v>
          </cell>
          <cell r="M1514">
            <v>-0.60097</v>
          </cell>
          <cell r="N1514" t="e">
            <v>#N/A</v>
          </cell>
        </row>
        <row r="1515">
          <cell r="J1515">
            <v>0</v>
          </cell>
          <cell r="M1515">
            <v>-0.62272000000000005</v>
          </cell>
          <cell r="N1515" t="e">
            <v>#N/A</v>
          </cell>
        </row>
        <row r="1516">
          <cell r="J1516">
            <v>0</v>
          </cell>
          <cell r="M1516">
            <v>-0.78075000000000006</v>
          </cell>
          <cell r="N1516" t="e">
            <v>#N/A</v>
          </cell>
        </row>
        <row r="1517">
          <cell r="J1517">
            <v>0</v>
          </cell>
          <cell r="M1517">
            <v>-0.84255999999999998</v>
          </cell>
          <cell r="N1517" t="e">
            <v>#N/A</v>
          </cell>
        </row>
        <row r="1518">
          <cell r="J1518">
            <v>0</v>
          </cell>
          <cell r="M1518">
            <v>-0.76097000000000004</v>
          </cell>
          <cell r="N1518" t="e">
            <v>#N/A</v>
          </cell>
        </row>
        <row r="1519">
          <cell r="J1519">
            <v>0</v>
          </cell>
          <cell r="M1519">
            <v>-0.74460999999999999</v>
          </cell>
          <cell r="N1519" t="e">
            <v>#N/A</v>
          </cell>
        </row>
        <row r="1520">
          <cell r="J1520">
            <v>0</v>
          </cell>
          <cell r="M1520">
            <v>-0.74748000000000003</v>
          </cell>
          <cell r="N1520" t="e">
            <v>#N/A</v>
          </cell>
        </row>
        <row r="1521">
          <cell r="J1521">
            <v>0</v>
          </cell>
          <cell r="M1521">
            <v>-0.72613000000000005</v>
          </cell>
          <cell r="N1521" t="e">
            <v>#N/A</v>
          </cell>
        </row>
        <row r="1522">
          <cell r="J1522">
            <v>0</v>
          </cell>
          <cell r="M1522">
            <v>-0.86780999999999997</v>
          </cell>
          <cell r="N1522" t="e">
            <v>#N/A</v>
          </cell>
        </row>
        <row r="1523">
          <cell r="J1523">
            <v>0</v>
          </cell>
          <cell r="M1523">
            <v>-0.96526999999999996</v>
          </cell>
          <cell r="N1523" t="e">
            <v>#N/A</v>
          </cell>
        </row>
        <row r="1524">
          <cell r="J1524">
            <v>0</v>
          </cell>
          <cell r="M1524">
            <v>-1.13107</v>
          </cell>
          <cell r="N1524" t="e">
            <v>#N/A</v>
          </cell>
        </row>
        <row r="1525">
          <cell r="J1525">
            <v>0</v>
          </cell>
          <cell r="M1525">
            <v>-1.0531900000000001</v>
          </cell>
          <cell r="N1525" t="e">
            <v>#N/A</v>
          </cell>
        </row>
        <row r="1526">
          <cell r="J1526">
            <v>0</v>
          </cell>
          <cell r="M1526">
            <v>-0.78481999999999996</v>
          </cell>
          <cell r="N1526" t="e">
            <v>#N/A</v>
          </cell>
        </row>
        <row r="1527">
          <cell r="J1527">
            <v>0</v>
          </cell>
          <cell r="M1527">
            <v>-0.81828999999999996</v>
          </cell>
          <cell r="N1527" t="e">
            <v>#N/A</v>
          </cell>
        </row>
        <row r="1528">
          <cell r="J1528">
            <v>0</v>
          </cell>
          <cell r="M1528">
            <v>-0.65542999999999996</v>
          </cell>
          <cell r="N1528" t="e">
            <v>#N/A</v>
          </cell>
        </row>
        <row r="1529">
          <cell r="J1529">
            <v>0</v>
          </cell>
          <cell r="M1529">
            <v>-0.58021999999999996</v>
          </cell>
          <cell r="N1529" t="e">
            <v>#N/A</v>
          </cell>
        </row>
        <row r="1530">
          <cell r="J1530">
            <v>0</v>
          </cell>
          <cell r="M1530">
            <v>-0.62111000000000005</v>
          </cell>
          <cell r="N1530" t="e">
            <v>#N/A</v>
          </cell>
        </row>
        <row r="1531">
          <cell r="J1531">
            <v>0</v>
          </cell>
          <cell r="M1531">
            <v>-0.62139999999999995</v>
          </cell>
          <cell r="N1531" t="e">
            <v>#N/A</v>
          </cell>
        </row>
        <row r="1532">
          <cell r="J1532">
            <v>0</v>
          </cell>
          <cell r="M1532">
            <v>-0.55647000000000002</v>
          </cell>
          <cell r="N1532" t="e">
            <v>#N/A</v>
          </cell>
        </row>
        <row r="1533">
          <cell r="J1533">
            <v>0</v>
          </cell>
          <cell r="M1533">
            <v>-0.55984</v>
          </cell>
          <cell r="N1533" t="e">
            <v>#N/A</v>
          </cell>
        </row>
        <row r="1534">
          <cell r="J1534">
            <v>0</v>
          </cell>
          <cell r="M1534">
            <v>-0.44747999999999999</v>
          </cell>
          <cell r="N1534" t="e">
            <v>#N/A</v>
          </cell>
        </row>
        <row r="1535">
          <cell r="J1535">
            <v>0</v>
          </cell>
          <cell r="M1535">
            <v>7.5910000000000005E-2</v>
          </cell>
          <cell r="N1535" t="e">
            <v>#N/A</v>
          </cell>
        </row>
        <row r="1536">
          <cell r="J1536">
            <v>0</v>
          </cell>
          <cell r="M1536">
            <v>9.2899999999999996E-2</v>
          </cell>
          <cell r="N1536" t="e">
            <v>#N/A</v>
          </cell>
        </row>
        <row r="1537">
          <cell r="J1537">
            <v>0</v>
          </cell>
          <cell r="M1537">
            <v>5.289E-2</v>
          </cell>
          <cell r="N1537" t="e">
            <v>#N/A</v>
          </cell>
        </row>
        <row r="1538">
          <cell r="J1538">
            <v>0</v>
          </cell>
          <cell r="M1538">
            <v>8.5489999999999997E-2</v>
          </cell>
          <cell r="N1538" t="e">
            <v>#N/A</v>
          </cell>
        </row>
        <row r="1539">
          <cell r="J1539">
            <v>0</v>
          </cell>
          <cell r="M1539">
            <v>6.3979999999999995E-2</v>
          </cell>
          <cell r="N1539" t="e">
            <v>#N/A</v>
          </cell>
        </row>
        <row r="1540">
          <cell r="J1540">
            <v>0</v>
          </cell>
          <cell r="M1540">
            <v>-2.8660000000000001E-2</v>
          </cell>
          <cell r="N1540" t="e">
            <v>#N/A</v>
          </cell>
        </row>
        <row r="1541">
          <cell r="J1541">
            <v>0</v>
          </cell>
          <cell r="M1541">
            <v>5.8560000000000001E-2</v>
          </cell>
          <cell r="N1541" t="e">
            <v>#N/A</v>
          </cell>
        </row>
        <row r="1542">
          <cell r="J1542">
            <v>0</v>
          </cell>
          <cell r="M1542">
            <v>2.9090000000000001E-2</v>
          </cell>
          <cell r="N1542" t="e">
            <v>#N/A</v>
          </cell>
        </row>
        <row r="1543">
          <cell r="J1543">
            <v>0</v>
          </cell>
          <cell r="M1543">
            <v>8.2049999999999998E-2</v>
          </cell>
          <cell r="N1543" t="e">
            <v>#N/A</v>
          </cell>
        </row>
        <row r="1544">
          <cell r="J1544">
            <v>0</v>
          </cell>
          <cell r="M1544">
            <v>6.6820000000000004E-2</v>
          </cell>
          <cell r="N1544" t="e">
            <v>#N/A</v>
          </cell>
        </row>
        <row r="1545">
          <cell r="J1545">
            <v>0</v>
          </cell>
          <cell r="M1545">
            <v>4.4389999999999999E-2</v>
          </cell>
          <cell r="N1545" t="e">
            <v>#N/A</v>
          </cell>
        </row>
        <row r="1546">
          <cell r="J1546">
            <v>0</v>
          </cell>
          <cell r="M1546">
            <v>-5.1810000000000002E-2</v>
          </cell>
          <cell r="N1546" t="e">
            <v>#N/A</v>
          </cell>
        </row>
        <row r="1547">
          <cell r="J1547">
            <v>0</v>
          </cell>
          <cell r="M1547">
            <v>-0.10334</v>
          </cell>
          <cell r="N1547" t="e">
            <v>#N/A</v>
          </cell>
        </row>
        <row r="1548">
          <cell r="J1548">
            <v>0</v>
          </cell>
          <cell r="M1548">
            <v>-0.12363</v>
          </cell>
          <cell r="N1548" t="e">
            <v>#N/A</v>
          </cell>
        </row>
        <row r="1549">
          <cell r="J1549">
            <v>0</v>
          </cell>
          <cell r="M1549">
            <v>-0.28226000000000001</v>
          </cell>
          <cell r="N1549" t="e">
            <v>#N/A</v>
          </cell>
        </row>
        <row r="1550">
          <cell r="J1550">
            <v>0</v>
          </cell>
          <cell r="M1550">
            <v>-0.39199000000000001</v>
          </cell>
          <cell r="N1550" t="e">
            <v>#N/A</v>
          </cell>
        </row>
        <row r="1551">
          <cell r="J1551">
            <v>0</v>
          </cell>
          <cell r="M1551">
            <v>-0.36601</v>
          </cell>
          <cell r="N1551" t="e">
            <v>#N/A</v>
          </cell>
        </row>
        <row r="1552">
          <cell r="J1552">
            <v>0</v>
          </cell>
          <cell r="M1552">
            <v>-0.44513000000000003</v>
          </cell>
          <cell r="N1552" t="e">
            <v>#N/A</v>
          </cell>
        </row>
        <row r="1553">
          <cell r="J1553">
            <v>0</v>
          </cell>
          <cell r="M1553">
            <v>-0.33778000000000002</v>
          </cell>
          <cell r="N1553" t="e">
            <v>#N/A</v>
          </cell>
        </row>
        <row r="1554">
          <cell r="J1554">
            <v>0</v>
          </cell>
          <cell r="M1554">
            <v>-0.39439999999999997</v>
          </cell>
          <cell r="N1554" t="e">
            <v>#N/A</v>
          </cell>
        </row>
        <row r="1555">
          <cell r="J1555">
            <v>0</v>
          </cell>
          <cell r="M1555">
            <v>-0.29202</v>
          </cell>
          <cell r="N1555" t="e">
            <v>#N/A</v>
          </cell>
        </row>
        <row r="1556">
          <cell r="J1556">
            <v>0</v>
          </cell>
          <cell r="M1556">
            <v>-9.4799999999999995E-2</v>
          </cell>
          <cell r="N1556" t="e">
            <v>#N/A</v>
          </cell>
        </row>
        <row r="1557">
          <cell r="J1557">
            <v>0</v>
          </cell>
          <cell r="M1557">
            <v>2.469E-2</v>
          </cell>
          <cell r="N1557" t="e">
            <v>#N/A</v>
          </cell>
        </row>
        <row r="1558">
          <cell r="J1558">
            <v>0</v>
          </cell>
          <cell r="M1558">
            <v>-2.504E-2</v>
          </cell>
          <cell r="N1558" t="e">
            <v>#N/A</v>
          </cell>
        </row>
        <row r="1559">
          <cell r="J1559">
            <v>0</v>
          </cell>
          <cell r="M1559">
            <v>-4.5010000000000001E-2</v>
          </cell>
          <cell r="N1559" t="e">
            <v>#N/A</v>
          </cell>
        </row>
        <row r="1560">
          <cell r="J1560">
            <v>0</v>
          </cell>
          <cell r="M1560">
            <v>-6.9279999999999994E-2</v>
          </cell>
          <cell r="N1560" t="e">
            <v>#N/A</v>
          </cell>
        </row>
        <row r="1561">
          <cell r="J1561">
            <v>0</v>
          </cell>
          <cell r="M1561">
            <v>-6.1199999999999996E-3</v>
          </cell>
          <cell r="N1561" t="e">
            <v>#N/A</v>
          </cell>
        </row>
        <row r="1562">
          <cell r="J1562">
            <v>0</v>
          </cell>
          <cell r="M1562">
            <v>-5.3379999999999997E-2</v>
          </cell>
          <cell r="N1562" t="e">
            <v>#N/A</v>
          </cell>
        </row>
        <row r="1563">
          <cell r="J1563">
            <v>0</v>
          </cell>
          <cell r="M1563">
            <v>-8.0000000000000002E-3</v>
          </cell>
          <cell r="N1563" t="e">
            <v>#N/A</v>
          </cell>
        </row>
        <row r="1564">
          <cell r="J1564">
            <v>0</v>
          </cell>
          <cell r="M1564">
            <v>2.5530000000000001E-2</v>
          </cell>
          <cell r="N1564" t="e">
            <v>#N/A</v>
          </cell>
        </row>
        <row r="1565">
          <cell r="J1565">
            <v>0</v>
          </cell>
          <cell r="M1565">
            <v>-5.7910000000000003E-2</v>
          </cell>
          <cell r="N1565" t="e">
            <v>#N/A</v>
          </cell>
        </row>
        <row r="1566">
          <cell r="J1566">
            <v>0</v>
          </cell>
          <cell r="M1566">
            <v>-0.15826000000000001</v>
          </cell>
          <cell r="N1566" t="e">
            <v>#N/A</v>
          </cell>
        </row>
        <row r="1567">
          <cell r="J1567">
            <v>0</v>
          </cell>
          <cell r="M1567">
            <v>-6.5699999999999995E-2</v>
          </cell>
          <cell r="N1567" t="e">
            <v>#N/A</v>
          </cell>
        </row>
        <row r="1568">
          <cell r="J1568">
            <v>0</v>
          </cell>
          <cell r="M1568">
            <v>-3.8289999999999998E-2</v>
          </cell>
          <cell r="N1568" t="e">
            <v>#N/A</v>
          </cell>
        </row>
        <row r="1569">
          <cell r="J1569">
            <v>0</v>
          </cell>
          <cell r="M1569">
            <v>-6.0350000000000001E-2</v>
          </cell>
          <cell r="N1569" t="e">
            <v>#N/A</v>
          </cell>
        </row>
        <row r="1570">
          <cell r="J1570">
            <v>0</v>
          </cell>
          <cell r="M1570">
            <v>-6.812E-2</v>
          </cell>
          <cell r="N1570" t="e">
            <v>#N/A</v>
          </cell>
        </row>
        <row r="1571">
          <cell r="J1571">
            <v>0</v>
          </cell>
          <cell r="M1571">
            <v>-5.9400000000000001E-2</v>
          </cell>
          <cell r="N1571" t="e">
            <v>#N/A</v>
          </cell>
        </row>
        <row r="1572">
          <cell r="J1572">
            <v>0</v>
          </cell>
          <cell r="M1572">
            <v>-9.0539999999999995E-2</v>
          </cell>
          <cell r="N1572" t="e">
            <v>#N/A</v>
          </cell>
        </row>
        <row r="1573">
          <cell r="J1573">
            <v>0</v>
          </cell>
          <cell r="M1573">
            <v>-0.11600000000000001</v>
          </cell>
          <cell r="N1573" t="e">
            <v>#N/A</v>
          </cell>
        </row>
        <row r="1574">
          <cell r="J1574">
            <v>0</v>
          </cell>
          <cell r="M1574">
            <v>-0.18245</v>
          </cell>
          <cell r="N1574" t="e">
            <v>#N/A</v>
          </cell>
        </row>
        <row r="1575">
          <cell r="J1575">
            <v>0</v>
          </cell>
          <cell r="M1575">
            <v>-0.15040999999999999</v>
          </cell>
          <cell r="N1575" t="e">
            <v>#N/A</v>
          </cell>
        </row>
        <row r="1576">
          <cell r="J1576">
            <v>0</v>
          </cell>
          <cell r="M1576">
            <v>-9.5820000000000002E-2</v>
          </cell>
          <cell r="N1576" t="e">
            <v>#N/A</v>
          </cell>
        </row>
        <row r="1577">
          <cell r="J1577">
            <v>0</v>
          </cell>
          <cell r="M1577">
            <v>-0.13142000000000001</v>
          </cell>
          <cell r="N1577" t="e">
            <v>#N/A</v>
          </cell>
        </row>
        <row r="1578">
          <cell r="J1578">
            <v>0</v>
          </cell>
          <cell r="M1578">
            <v>-0.19414000000000001</v>
          </cell>
          <cell r="N1578" t="e">
            <v>#N/A</v>
          </cell>
        </row>
        <row r="1579">
          <cell r="J1579">
            <v>0</v>
          </cell>
          <cell r="M1579">
            <v>-0.18890000000000001</v>
          </cell>
          <cell r="N1579" t="e">
            <v>#N/A</v>
          </cell>
        </row>
        <row r="1580">
          <cell r="J1580">
            <v>0</v>
          </cell>
          <cell r="M1580">
            <v>-0.23227999999999999</v>
          </cell>
          <cell r="N1580" t="e">
            <v>#N/A</v>
          </cell>
        </row>
        <row r="1581">
          <cell r="J1581">
            <v>0</v>
          </cell>
          <cell r="M1581">
            <v>-0.24340999999999999</v>
          </cell>
          <cell r="N1581" t="e">
            <v>#N/A</v>
          </cell>
        </row>
        <row r="1582">
          <cell r="J1582">
            <v>0</v>
          </cell>
          <cell r="M1582">
            <v>-0.21559</v>
          </cell>
          <cell r="N1582" t="e">
            <v>#N/A</v>
          </cell>
        </row>
        <row r="1583">
          <cell r="J1583">
            <v>0</v>
          </cell>
          <cell r="M1583">
            <v>-0.23388999999999999</v>
          </cell>
          <cell r="N1583" t="e">
            <v>#N/A</v>
          </cell>
        </row>
        <row r="1584">
          <cell r="J1584">
            <v>0</v>
          </cell>
          <cell r="M1584">
            <v>-0.20641999999999999</v>
          </cell>
          <cell r="N1584" t="e">
            <v>#N/A</v>
          </cell>
        </row>
        <row r="1585">
          <cell r="J1585">
            <v>0</v>
          </cell>
          <cell r="M1585">
            <v>-0.22297</v>
          </cell>
          <cell r="N1585" t="e">
            <v>#N/A</v>
          </cell>
        </row>
        <row r="1586">
          <cell r="J1586">
            <v>0</v>
          </cell>
          <cell r="M1586">
            <v>-0.25381999999999999</v>
          </cell>
          <cell r="N1586" t="e">
            <v>#N/A</v>
          </cell>
        </row>
        <row r="1587">
          <cell r="J1587">
            <v>0</v>
          </cell>
          <cell r="M1587">
            <v>-0.25739000000000001</v>
          </cell>
          <cell r="N1587" t="e">
            <v>#N/A</v>
          </cell>
        </row>
        <row r="1588">
          <cell r="J1588">
            <v>0</v>
          </cell>
          <cell r="M1588">
            <v>-0.247</v>
          </cell>
          <cell r="N1588" t="e">
            <v>#N/A</v>
          </cell>
        </row>
        <row r="1589">
          <cell r="J1589">
            <v>0</v>
          </cell>
          <cell r="M1589">
            <v>-0.21811</v>
          </cell>
          <cell r="N1589" t="e">
            <v>#N/A</v>
          </cell>
        </row>
        <row r="1590">
          <cell r="J1590">
            <v>0</v>
          </cell>
          <cell r="M1590">
            <v>-0.21468000000000001</v>
          </cell>
          <cell r="N1590" t="e">
            <v>#N/A</v>
          </cell>
        </row>
        <row r="1591">
          <cell r="J1591">
            <v>0</v>
          </cell>
          <cell r="M1591">
            <v>-0.23097999999999999</v>
          </cell>
          <cell r="N1591" t="e">
            <v>#N/A</v>
          </cell>
        </row>
        <row r="1592">
          <cell r="J1592">
            <v>0</v>
          </cell>
          <cell r="M1592">
            <v>-0.24464</v>
          </cell>
          <cell r="N1592" t="e">
            <v>#N/A</v>
          </cell>
        </row>
        <row r="1593">
          <cell r="J1593">
            <v>0</v>
          </cell>
          <cell r="M1593">
            <v>-0.24243999999999999</v>
          </cell>
          <cell r="N1593" t="e">
            <v>#N/A</v>
          </cell>
        </row>
        <row r="1594">
          <cell r="J1594">
            <v>0</v>
          </cell>
          <cell r="M1594">
            <v>-0.16547999999999999</v>
          </cell>
          <cell r="N1594" t="e">
            <v>#N/A</v>
          </cell>
        </row>
        <row r="1595">
          <cell r="J1595">
            <v>0</v>
          </cell>
          <cell r="M1595">
            <v>-0.24459</v>
          </cell>
          <cell r="N1595" t="e">
            <v>#N/A</v>
          </cell>
        </row>
        <row r="1596">
          <cell r="J1596">
            <v>0</v>
          </cell>
          <cell r="M1596">
            <v>-0.29196</v>
          </cell>
          <cell r="N1596" t="e">
            <v>#N/A</v>
          </cell>
        </row>
        <row r="1597">
          <cell r="J1597">
            <v>0</v>
          </cell>
          <cell r="M1597">
            <v>-0.29893999999999998</v>
          </cell>
          <cell r="N1597" t="e">
            <v>#N/A</v>
          </cell>
        </row>
        <row r="1598">
          <cell r="J1598">
            <v>0</v>
          </cell>
          <cell r="M1598">
            <v>-0.30634</v>
          </cell>
          <cell r="N1598" t="e">
            <v>#N/A</v>
          </cell>
        </row>
        <row r="1599">
          <cell r="J1599">
            <v>0</v>
          </cell>
          <cell r="M1599">
            <v>-0.16202</v>
          </cell>
          <cell r="N1599" t="e">
            <v>#N/A</v>
          </cell>
        </row>
        <row r="1600">
          <cell r="J1600">
            <v>0</v>
          </cell>
          <cell r="M1600">
            <v>-0.19578999999999999</v>
          </cell>
          <cell r="N1600" t="e">
            <v>#N/A</v>
          </cell>
        </row>
        <row r="1601">
          <cell r="J1601">
            <v>0</v>
          </cell>
          <cell r="M1601">
            <v>-0.19225</v>
          </cell>
          <cell r="N1601" t="e">
            <v>#N/A</v>
          </cell>
        </row>
        <row r="1602">
          <cell r="J1602">
            <v>0</v>
          </cell>
          <cell r="M1602">
            <v>-0.17732000000000001</v>
          </cell>
          <cell r="N1602" t="e">
            <v>#N/A</v>
          </cell>
        </row>
        <row r="1603">
          <cell r="J1603">
            <v>0</v>
          </cell>
          <cell r="M1603">
            <v>-0.1951</v>
          </cell>
          <cell r="N1603" t="e">
            <v>#N/A</v>
          </cell>
        </row>
        <row r="1604">
          <cell r="J1604">
            <v>0</v>
          </cell>
          <cell r="M1604">
            <v>-0.20276</v>
          </cell>
          <cell r="N1604" t="e">
            <v>#N/A</v>
          </cell>
        </row>
        <row r="1605">
          <cell r="J1605">
            <v>0</v>
          </cell>
          <cell r="M1605">
            <v>-0.19563</v>
          </cell>
          <cell r="N1605" t="e">
            <v>#N/A</v>
          </cell>
        </row>
        <row r="1606">
          <cell r="J1606">
            <v>0</v>
          </cell>
          <cell r="M1606">
            <v>-0.2072</v>
          </cell>
          <cell r="N1606" t="e">
            <v>#N/A</v>
          </cell>
        </row>
        <row r="1607">
          <cell r="J1607">
            <v>0</v>
          </cell>
          <cell r="M1607">
            <v>-0.20998</v>
          </cell>
          <cell r="N1607" t="e">
            <v>#N/A</v>
          </cell>
        </row>
        <row r="1608">
          <cell r="J1608">
            <v>0</v>
          </cell>
          <cell r="M1608">
            <v>-0.21073</v>
          </cell>
          <cell r="N1608" t="e">
            <v>#N/A</v>
          </cell>
        </row>
        <row r="1609">
          <cell r="J1609">
            <v>0</v>
          </cell>
          <cell r="M1609">
            <v>-0.20438999999999999</v>
          </cell>
          <cell r="N1609" t="e">
            <v>#N/A</v>
          </cell>
        </row>
        <row r="1610">
          <cell r="J1610">
            <v>0</v>
          </cell>
          <cell r="M1610">
            <v>-0.20086999999999999</v>
          </cell>
          <cell r="N1610" t="e">
            <v>#N/A</v>
          </cell>
        </row>
        <row r="1611">
          <cell r="J1611">
            <v>0</v>
          </cell>
          <cell r="M1611">
            <v>-0.18715999999999999</v>
          </cell>
          <cell r="N1611" t="e">
            <v>#N/A</v>
          </cell>
        </row>
        <row r="1612">
          <cell r="J1612">
            <v>0</v>
          </cell>
          <cell r="M1612">
            <v>-0.19102</v>
          </cell>
          <cell r="N1612" t="e">
            <v>#N/A</v>
          </cell>
        </row>
        <row r="1613">
          <cell r="J1613">
            <v>0</v>
          </cell>
          <cell r="M1613">
            <v>-0.1719</v>
          </cell>
          <cell r="N1613" t="e">
            <v>#N/A</v>
          </cell>
        </row>
        <row r="1614">
          <cell r="J1614">
            <v>0</v>
          </cell>
          <cell r="M1614">
            <v>-0.15637000000000001</v>
          </cell>
          <cell r="N1614" t="e">
            <v>#N/A</v>
          </cell>
        </row>
        <row r="1615">
          <cell r="J1615">
            <v>0</v>
          </cell>
          <cell r="M1615">
            <v>-0.13683000000000001</v>
          </cell>
          <cell r="N1615" t="e">
            <v>#N/A</v>
          </cell>
        </row>
        <row r="1616">
          <cell r="J1616">
            <v>0</v>
          </cell>
          <cell r="M1616">
            <v>-0.16816</v>
          </cell>
          <cell r="N1616" t="e">
            <v>#N/A</v>
          </cell>
        </row>
        <row r="1617">
          <cell r="J1617">
            <v>0</v>
          </cell>
          <cell r="M1617">
            <v>-0.18101</v>
          </cell>
          <cell r="N1617" t="e">
            <v>#N/A</v>
          </cell>
        </row>
        <row r="1618">
          <cell r="J1618">
            <v>0</v>
          </cell>
          <cell r="M1618">
            <v>-0.2026</v>
          </cell>
          <cell r="N1618" t="e">
            <v>#N/A</v>
          </cell>
        </row>
        <row r="1619">
          <cell r="J1619">
            <v>0</v>
          </cell>
          <cell r="M1619">
            <v>-0.19181999999999999</v>
          </cell>
          <cell r="N1619" t="e">
            <v>#N/A</v>
          </cell>
        </row>
        <row r="1620">
          <cell r="J1620">
            <v>0</v>
          </cell>
          <cell r="M1620">
            <v>-0.12659999999999999</v>
          </cell>
          <cell r="N1620" t="e">
            <v>#N/A</v>
          </cell>
        </row>
        <row r="1621">
          <cell r="J1621">
            <v>0</v>
          </cell>
          <cell r="M1621">
            <v>-0.121</v>
          </cell>
          <cell r="N1621" t="e">
            <v>#N/A</v>
          </cell>
        </row>
        <row r="1622">
          <cell r="J1622">
            <v>0</v>
          </cell>
          <cell r="M1622">
            <v>-5.74E-2</v>
          </cell>
          <cell r="N1622" t="e">
            <v>#N/A</v>
          </cell>
        </row>
        <row r="1623">
          <cell r="J1623">
            <v>0</v>
          </cell>
          <cell r="M1623">
            <v>-4.956E-2</v>
          </cell>
          <cell r="N1623" t="e">
            <v>#N/A</v>
          </cell>
        </row>
        <row r="1624">
          <cell r="J1624">
            <v>0</v>
          </cell>
          <cell r="M1624">
            <v>-8.4570000000000006E-2</v>
          </cell>
          <cell r="N1624" t="e">
            <v>#N/A</v>
          </cell>
        </row>
        <row r="1625">
          <cell r="J1625">
            <v>0</v>
          </cell>
          <cell r="M1625">
            <v>-8.7190000000000004E-2</v>
          </cell>
          <cell r="N1625" t="e">
            <v>#N/A</v>
          </cell>
        </row>
        <row r="1626">
          <cell r="J1626">
            <v>0</v>
          </cell>
          <cell r="M1626">
            <v>-7.936E-2</v>
          </cell>
          <cell r="N1626" t="e">
            <v>#N/A</v>
          </cell>
        </row>
        <row r="1627">
          <cell r="J1627">
            <v>0</v>
          </cell>
          <cell r="M1627">
            <v>-5.1529999999999999E-2</v>
          </cell>
          <cell r="N1627" t="e">
            <v>#N/A</v>
          </cell>
        </row>
        <row r="1628">
          <cell r="J1628">
            <v>0</v>
          </cell>
          <cell r="M1628">
            <v>-0.10135</v>
          </cell>
          <cell r="N1628" t="e">
            <v>#N/A</v>
          </cell>
        </row>
        <row r="1629">
          <cell r="J1629">
            <v>0</v>
          </cell>
          <cell r="M1629">
            <v>-8.9510000000000006E-2</v>
          </cell>
          <cell r="N1629" t="e">
            <v>#N/A</v>
          </cell>
        </row>
        <row r="1630">
          <cell r="J1630">
            <v>0</v>
          </cell>
          <cell r="M1630">
            <v>-7.3450000000000001E-2</v>
          </cell>
          <cell r="N1630" t="e">
            <v>#N/A</v>
          </cell>
        </row>
        <row r="1631">
          <cell r="J1631">
            <v>0</v>
          </cell>
          <cell r="M1631">
            <v>-7.2419999999999998E-2</v>
          </cell>
          <cell r="N1631" t="e">
            <v>#N/A</v>
          </cell>
        </row>
        <row r="1632">
          <cell r="J1632">
            <v>0</v>
          </cell>
          <cell r="M1632">
            <v>-8.3290000000000003E-2</v>
          </cell>
          <cell r="N1632" t="e">
            <v>#N/A</v>
          </cell>
        </row>
        <row r="1633">
          <cell r="J1633">
            <v>0</v>
          </cell>
          <cell r="M1633">
            <v>-7.7600000000000002E-2</v>
          </cell>
          <cell r="N1633" t="e">
            <v>#N/A</v>
          </cell>
        </row>
        <row r="1634">
          <cell r="J1634">
            <v>0</v>
          </cell>
          <cell r="M1634">
            <v>-5.8290000000000002E-2</v>
          </cell>
          <cell r="N1634" t="e">
            <v>#N/A</v>
          </cell>
        </row>
        <row r="1635">
          <cell r="J1635">
            <v>0</v>
          </cell>
          <cell r="M1635">
            <v>-2.9229999999999999E-2</v>
          </cell>
          <cell r="N1635" t="e">
            <v>#N/A</v>
          </cell>
        </row>
        <row r="1636">
          <cell r="J1636">
            <v>0</v>
          </cell>
          <cell r="M1636">
            <v>-3.0169999999999999E-2</v>
          </cell>
          <cell r="N1636" t="e">
            <v>#N/A</v>
          </cell>
        </row>
        <row r="1637">
          <cell r="J1637">
            <v>0</v>
          </cell>
          <cell r="M1637">
            <v>-2.0389999999999998E-2</v>
          </cell>
          <cell r="N1637" t="e">
            <v>#N/A</v>
          </cell>
        </row>
        <row r="1638">
          <cell r="J1638">
            <v>0</v>
          </cell>
          <cell r="M1638">
            <v>-4.0120000000000003E-2</v>
          </cell>
          <cell r="N1638" t="e">
            <v>#N/A</v>
          </cell>
        </row>
        <row r="1639">
          <cell r="J1639">
            <v>0</v>
          </cell>
          <cell r="M1639">
            <v>-3.4700000000000002E-2</v>
          </cell>
          <cell r="N1639" t="e">
            <v>#N/A</v>
          </cell>
        </row>
        <row r="1640">
          <cell r="J1640">
            <v>0</v>
          </cell>
          <cell r="M1640">
            <v>6.3930000000000001E-2</v>
          </cell>
          <cell r="N1640" t="e">
            <v>#N/A</v>
          </cell>
        </row>
        <row r="1641">
          <cell r="J1641">
            <v>0</v>
          </cell>
          <cell r="M1641">
            <v>1.7409999999999998E-2</v>
          </cell>
          <cell r="N1641" t="e">
            <v>#N/A</v>
          </cell>
        </row>
        <row r="1642">
          <cell r="J1642">
            <v>0</v>
          </cell>
          <cell r="M1642">
            <v>1.0540000000000001E-2</v>
          </cell>
          <cell r="N1642" t="e">
            <v>#N/A</v>
          </cell>
        </row>
        <row r="1643">
          <cell r="J1643">
            <v>0</v>
          </cell>
          <cell r="M1643">
            <v>3.6249999999999998E-2</v>
          </cell>
          <cell r="N1643" t="e">
            <v>#N/A</v>
          </cell>
        </row>
        <row r="1644">
          <cell r="J1644">
            <v>0</v>
          </cell>
          <cell r="M1644">
            <v>6.3659999999999994E-2</v>
          </cell>
          <cell r="N1644" t="e">
            <v>#N/A</v>
          </cell>
        </row>
        <row r="1645">
          <cell r="J1645">
            <v>0</v>
          </cell>
          <cell r="M1645">
            <v>0.12897</v>
          </cell>
          <cell r="N1645" t="e">
            <v>#N/A</v>
          </cell>
        </row>
        <row r="1646">
          <cell r="J1646">
            <v>0</v>
          </cell>
          <cell r="M1646">
            <v>8.4129999999999996E-2</v>
          </cell>
          <cell r="N1646" t="e">
            <v>#N/A</v>
          </cell>
        </row>
        <row r="1647">
          <cell r="J1647">
            <v>0</v>
          </cell>
          <cell r="M1647">
            <v>9.8080000000000001E-2</v>
          </cell>
          <cell r="N1647" t="e">
            <v>#N/A</v>
          </cell>
        </row>
        <row r="1648">
          <cell r="J1648">
            <v>0</v>
          </cell>
          <cell r="M1648">
            <v>8.3030000000000007E-2</v>
          </cell>
          <cell r="N1648" t="e">
            <v>#N/A</v>
          </cell>
        </row>
        <row r="1649">
          <cell r="J1649">
            <v>0</v>
          </cell>
          <cell r="M1649">
            <v>0.13239000000000001</v>
          </cell>
          <cell r="N1649" t="e">
            <v>#N/A</v>
          </cell>
        </row>
        <row r="1650">
          <cell r="J1650">
            <v>0</v>
          </cell>
          <cell r="M1650">
            <v>0.17005000000000001</v>
          </cell>
          <cell r="N1650" t="e">
            <v>#N/A</v>
          </cell>
        </row>
        <row r="1651">
          <cell r="J1651">
            <v>0</v>
          </cell>
          <cell r="M1651">
            <v>0.16597000000000001</v>
          </cell>
          <cell r="N1651" t="e">
            <v>#N/A</v>
          </cell>
        </row>
        <row r="1652">
          <cell r="J1652">
            <v>0</v>
          </cell>
          <cell r="M1652">
            <v>0.16391</v>
          </cell>
          <cell r="N1652" t="e">
            <v>#N/A</v>
          </cell>
        </row>
        <row r="1653">
          <cell r="J1653">
            <v>0</v>
          </cell>
          <cell r="M1653">
            <v>0.10352</v>
          </cell>
          <cell r="N1653" t="e">
            <v>#N/A</v>
          </cell>
        </row>
        <row r="1654">
          <cell r="J1654">
            <v>0</v>
          </cell>
          <cell r="M1654">
            <v>3.4750000000000003E-2</v>
          </cell>
          <cell r="N1654" t="e">
            <v>#N/A</v>
          </cell>
        </row>
        <row r="1655">
          <cell r="J1655">
            <v>0</v>
          </cell>
          <cell r="M1655">
            <v>3.3230000000000003E-2</v>
          </cell>
          <cell r="N1655" t="e">
            <v>#N/A</v>
          </cell>
        </row>
        <row r="1656">
          <cell r="J1656">
            <v>0</v>
          </cell>
          <cell r="M1656">
            <v>2.0899999999999998E-2</v>
          </cell>
          <cell r="N1656" t="e">
            <v>#N/A</v>
          </cell>
        </row>
        <row r="1657">
          <cell r="J1657">
            <v>0</v>
          </cell>
          <cell r="M1657">
            <v>7.2100000000000003E-3</v>
          </cell>
          <cell r="N1657" t="e">
            <v>#N/A</v>
          </cell>
        </row>
        <row r="1658">
          <cell r="J1658">
            <v>0</v>
          </cell>
          <cell r="M1658">
            <v>-3.7940000000000002E-2</v>
          </cell>
          <cell r="N1658" t="e">
            <v>#N/A</v>
          </cell>
        </row>
        <row r="1659">
          <cell r="J1659">
            <v>0</v>
          </cell>
          <cell r="M1659">
            <v>-2.274E-2</v>
          </cell>
          <cell r="N1659" t="e">
            <v>#N/A</v>
          </cell>
        </row>
        <row r="1660">
          <cell r="J1660">
            <v>0</v>
          </cell>
          <cell r="M1660">
            <v>-3.15E-2</v>
          </cell>
          <cell r="N1660" t="e">
            <v>#N/A</v>
          </cell>
        </row>
        <row r="1661">
          <cell r="J1661">
            <v>0</v>
          </cell>
          <cell r="M1661">
            <v>-5.1540000000000002E-2</v>
          </cell>
          <cell r="N1661" t="e">
            <v>#N/A</v>
          </cell>
        </row>
        <row r="1662">
          <cell r="J1662">
            <v>0</v>
          </cell>
          <cell r="M1662">
            <v>-2.528E-2</v>
          </cell>
          <cell r="N1662" t="e">
            <v>#N/A</v>
          </cell>
        </row>
        <row r="1663">
          <cell r="J1663">
            <v>0</v>
          </cell>
          <cell r="M1663">
            <v>-8.6379999999999998E-2</v>
          </cell>
          <cell r="N1663" t="e">
            <v>#N/A</v>
          </cell>
        </row>
        <row r="1664">
          <cell r="J1664">
            <v>0</v>
          </cell>
          <cell r="M1664">
            <v>1.9879999999999998E-2</v>
          </cell>
          <cell r="N1664" t="e">
            <v>#N/A</v>
          </cell>
        </row>
        <row r="1665">
          <cell r="J1665">
            <v>0</v>
          </cell>
          <cell r="M1665">
            <v>5.1540000000000002E-2</v>
          </cell>
          <cell r="N1665" t="e">
            <v>#N/A</v>
          </cell>
        </row>
        <row r="1666">
          <cell r="J1666">
            <v>0</v>
          </cell>
          <cell r="M1666">
            <v>6.7449999999999996E-2</v>
          </cell>
          <cell r="N1666" t="e">
            <v>#N/A</v>
          </cell>
        </row>
        <row r="1667">
          <cell r="J1667">
            <v>0</v>
          </cell>
          <cell r="M1667">
            <v>1.4460000000000001E-2</v>
          </cell>
          <cell r="N1667" t="e">
            <v>#N/A</v>
          </cell>
        </row>
        <row r="1668">
          <cell r="J1668">
            <v>0</v>
          </cell>
          <cell r="M1668">
            <v>-2.4649999999999998E-2</v>
          </cell>
          <cell r="N1668" t="e">
            <v>#N/A</v>
          </cell>
        </row>
        <row r="1669">
          <cell r="J1669">
            <v>0</v>
          </cell>
          <cell r="M1669">
            <v>-1.882E-2</v>
          </cell>
          <cell r="N1669" t="e">
            <v>#N/A</v>
          </cell>
        </row>
        <row r="1670">
          <cell r="J1670">
            <v>0</v>
          </cell>
          <cell r="M1670">
            <v>-1.341E-2</v>
          </cell>
          <cell r="N1670" t="e">
            <v>#N/A</v>
          </cell>
        </row>
        <row r="1671">
          <cell r="J1671">
            <v>0</v>
          </cell>
          <cell r="M1671">
            <v>8.0000000000000004E-4</v>
          </cell>
          <cell r="N1671" t="e">
            <v>#N/A</v>
          </cell>
        </row>
        <row r="1672">
          <cell r="J1672">
            <v>0</v>
          </cell>
          <cell r="M1672">
            <v>-1.2999999999999999E-3</v>
          </cell>
          <cell r="N1672" t="e">
            <v>#N/A</v>
          </cell>
        </row>
        <row r="1673">
          <cell r="J1673">
            <v>0</v>
          </cell>
          <cell r="M1673">
            <v>-5.8700000000000002E-2</v>
          </cell>
          <cell r="N1673" t="e">
            <v>#N/A</v>
          </cell>
        </row>
        <row r="1674">
          <cell r="J1674">
            <v>0</v>
          </cell>
          <cell r="M1674">
            <v>-2.3460000000000002E-2</v>
          </cell>
          <cell r="N1674" t="e">
            <v>#N/A</v>
          </cell>
        </row>
        <row r="1675">
          <cell r="J1675">
            <v>0</v>
          </cell>
          <cell r="M1675">
            <v>-6.9899999999999997E-3</v>
          </cell>
          <cell r="N1675" t="e">
            <v>#N/A</v>
          </cell>
        </row>
        <row r="1676">
          <cell r="J1676">
            <v>0</v>
          </cell>
          <cell r="M1676">
            <v>-5.1049999999999998E-2</v>
          </cell>
          <cell r="N1676" t="e">
            <v>#N/A</v>
          </cell>
        </row>
        <row r="1677">
          <cell r="J1677">
            <v>0</v>
          </cell>
          <cell r="M1677">
            <v>-4.7750000000000001E-2</v>
          </cell>
          <cell r="N1677" t="e">
            <v>#N/A</v>
          </cell>
        </row>
        <row r="1678">
          <cell r="J1678">
            <v>0</v>
          </cell>
          <cell r="M1678">
            <v>-7.0260000000000003E-2</v>
          </cell>
          <cell r="N1678" t="e">
            <v>#N/A</v>
          </cell>
        </row>
        <row r="1679">
          <cell r="J1679">
            <v>0</v>
          </cell>
          <cell r="M1679">
            <v>-4.675E-2</v>
          </cell>
          <cell r="N1679" t="e">
            <v>#N/A</v>
          </cell>
        </row>
        <row r="1680">
          <cell r="J1680">
            <v>0</v>
          </cell>
          <cell r="M1680">
            <v>1.8919999999999999E-2</v>
          </cell>
          <cell r="N1680" t="e">
            <v>#N/A</v>
          </cell>
        </row>
        <row r="1681">
          <cell r="J1681">
            <v>0</v>
          </cell>
          <cell r="M1681">
            <v>7.442E-2</v>
          </cell>
          <cell r="N1681" t="e">
            <v>#N/A</v>
          </cell>
        </row>
        <row r="1682">
          <cell r="J1682">
            <v>0</v>
          </cell>
          <cell r="M1682">
            <v>5.0169999999999999E-2</v>
          </cell>
          <cell r="N1682" t="e">
            <v>#N/A</v>
          </cell>
        </row>
        <row r="1683">
          <cell r="J1683">
            <v>0</v>
          </cell>
          <cell r="M1683">
            <v>5.0939999999999999E-2</v>
          </cell>
          <cell r="N1683" t="e">
            <v>#N/A</v>
          </cell>
        </row>
        <row r="1684">
          <cell r="J1684">
            <v>0</v>
          </cell>
          <cell r="M1684">
            <v>0.26685999999999999</v>
          </cell>
          <cell r="N1684" t="e">
            <v>#N/A</v>
          </cell>
        </row>
        <row r="1685">
          <cell r="J1685">
            <v>0</v>
          </cell>
          <cell r="M1685">
            <v>0.29765999999999998</v>
          </cell>
          <cell r="N1685" t="e">
            <v>#N/A</v>
          </cell>
        </row>
        <row r="1686">
          <cell r="J1686">
            <v>0</v>
          </cell>
          <cell r="M1686">
            <v>0.32776</v>
          </cell>
          <cell r="N1686" t="e">
            <v>#N/A</v>
          </cell>
        </row>
        <row r="1687">
          <cell r="J1687">
            <v>0</v>
          </cell>
          <cell r="M1687">
            <v>0.30392999999999998</v>
          </cell>
          <cell r="N1687" t="e">
            <v>#N/A</v>
          </cell>
        </row>
        <row r="1688">
          <cell r="J1688">
            <v>0</v>
          </cell>
          <cell r="M1688">
            <v>0.29615000000000002</v>
          </cell>
          <cell r="N1688" t="e">
            <v>#N/A</v>
          </cell>
        </row>
        <row r="1689">
          <cell r="J1689">
            <v>0</v>
          </cell>
          <cell r="M1689">
            <v>0.30723</v>
          </cell>
          <cell r="N1689" t="e">
            <v>#N/A</v>
          </cell>
        </row>
        <row r="1690">
          <cell r="J1690">
            <v>0</v>
          </cell>
          <cell r="M1690">
            <v>0.32912999999999998</v>
          </cell>
          <cell r="N1690" t="e">
            <v>#N/A</v>
          </cell>
        </row>
        <row r="1691">
          <cell r="J1691">
            <v>0</v>
          </cell>
          <cell r="M1691">
            <v>0.39317999999999997</v>
          </cell>
          <cell r="N1691" t="e">
            <v>#N/A</v>
          </cell>
        </row>
        <row r="1692">
          <cell r="J1692">
            <v>0</v>
          </cell>
          <cell r="M1692">
            <v>0.36225000000000002</v>
          </cell>
          <cell r="N1692" t="e">
            <v>#N/A</v>
          </cell>
        </row>
        <row r="1693">
          <cell r="J1693">
            <v>0</v>
          </cell>
          <cell r="M1693">
            <v>0.36058000000000001</v>
          </cell>
          <cell r="N1693" t="e">
            <v>#N/A</v>
          </cell>
        </row>
        <row r="1694">
          <cell r="J1694">
            <v>0</v>
          </cell>
          <cell r="M1694">
            <v>0.27910000000000001</v>
          </cell>
          <cell r="N1694" t="e">
            <v>#N/A</v>
          </cell>
        </row>
        <row r="1695">
          <cell r="J1695">
            <v>0</v>
          </cell>
          <cell r="M1695">
            <v>0.28438000000000002</v>
          </cell>
          <cell r="N1695" t="e">
            <v>#N/A</v>
          </cell>
        </row>
        <row r="1696">
          <cell r="J1696">
            <v>0</v>
          </cell>
          <cell r="M1696">
            <v>0.24685000000000001</v>
          </cell>
          <cell r="N1696" t="e">
            <v>#N/A</v>
          </cell>
        </row>
        <row r="1697">
          <cell r="J1697">
            <v>0</v>
          </cell>
          <cell r="M1697">
            <v>0.32607999999999998</v>
          </cell>
          <cell r="N1697" t="e">
            <v>#N/A</v>
          </cell>
        </row>
        <row r="1698">
          <cell r="J1698">
            <v>0</v>
          </cell>
          <cell r="M1698">
            <v>0.27462999999999999</v>
          </cell>
          <cell r="N1698" t="e">
            <v>#N/A</v>
          </cell>
        </row>
        <row r="1699">
          <cell r="J1699">
            <v>0</v>
          </cell>
          <cell r="M1699">
            <v>0.34669</v>
          </cell>
          <cell r="N1699" t="e">
            <v>#N/A</v>
          </cell>
        </row>
        <row r="1700">
          <cell r="J1700">
            <v>0</v>
          </cell>
          <cell r="M1700">
            <v>0.34733000000000003</v>
          </cell>
          <cell r="N1700" t="e">
            <v>#N/A</v>
          </cell>
        </row>
        <row r="1701">
          <cell r="J1701">
            <v>0</v>
          </cell>
          <cell r="M1701">
            <v>0.22889000000000001</v>
          </cell>
          <cell r="N1701" t="e">
            <v>#N/A</v>
          </cell>
        </row>
        <row r="1702">
          <cell r="J1702">
            <v>0</v>
          </cell>
          <cell r="M1702">
            <v>0.34826000000000001</v>
          </cell>
          <cell r="N1702" t="e">
            <v>#N/A</v>
          </cell>
        </row>
        <row r="1703">
          <cell r="J1703">
            <v>0</v>
          </cell>
          <cell r="M1703">
            <v>0.28245999999999999</v>
          </cell>
          <cell r="N1703" t="e">
            <v>#N/A</v>
          </cell>
        </row>
        <row r="1704">
          <cell r="J1704">
            <v>0</v>
          </cell>
          <cell r="M1704">
            <v>0.36181999999999997</v>
          </cell>
          <cell r="N1704" t="e">
            <v>#N/A</v>
          </cell>
        </row>
        <row r="1705">
          <cell r="J1705">
            <v>0</v>
          </cell>
          <cell r="M1705">
            <v>0.40211999999999998</v>
          </cell>
          <cell r="N1705" t="e">
            <v>#N/A</v>
          </cell>
        </row>
        <row r="1706">
          <cell r="J1706">
            <v>0</v>
          </cell>
          <cell r="M1706">
            <v>0.36864000000000002</v>
          </cell>
          <cell r="N1706" t="e">
            <v>#N/A</v>
          </cell>
        </row>
        <row r="1707">
          <cell r="J1707">
            <v>0</v>
          </cell>
          <cell r="M1707">
            <v>0.45528999999999997</v>
          </cell>
          <cell r="N1707" t="e">
            <v>#N/A</v>
          </cell>
        </row>
        <row r="1708">
          <cell r="J1708">
            <v>0</v>
          </cell>
          <cell r="M1708">
            <v>0.38865</v>
          </cell>
          <cell r="N1708" t="e">
            <v>#N/A</v>
          </cell>
        </row>
        <row r="1709">
          <cell r="J1709">
            <v>0</v>
          </cell>
          <cell r="M1709">
            <v>0.41936000000000001</v>
          </cell>
          <cell r="N1709" t="e">
            <v>#N/A</v>
          </cell>
        </row>
        <row r="1710">
          <cell r="J1710">
            <v>0</v>
          </cell>
          <cell r="M1710">
            <v>0.44040000000000001</v>
          </cell>
          <cell r="N1710" t="e">
            <v>#N/A</v>
          </cell>
        </row>
        <row r="1711">
          <cell r="J1711">
            <v>0</v>
          </cell>
          <cell r="M1711">
            <v>0.44823000000000002</v>
          </cell>
          <cell r="N1711" t="e">
            <v>#N/A</v>
          </cell>
        </row>
        <row r="1712">
          <cell r="J1712">
            <v>0</v>
          </cell>
          <cell r="M1712">
            <v>0.46605999999999997</v>
          </cell>
          <cell r="N1712" t="e">
            <v>#N/A</v>
          </cell>
        </row>
        <row r="1713">
          <cell r="J1713">
            <v>0</v>
          </cell>
          <cell r="M1713">
            <v>0.43149999999999999</v>
          </cell>
          <cell r="N1713" t="e">
            <v>#N/A</v>
          </cell>
        </row>
        <row r="1714">
          <cell r="J1714">
            <v>0</v>
          </cell>
          <cell r="M1714">
            <v>0.43591000000000002</v>
          </cell>
          <cell r="N1714" t="e">
            <v>#N/A</v>
          </cell>
        </row>
        <row r="1715">
          <cell r="J1715">
            <v>0</v>
          </cell>
          <cell r="M1715">
            <v>0.46603</v>
          </cell>
          <cell r="N1715" t="e">
            <v>#N/A</v>
          </cell>
        </row>
        <row r="1716">
          <cell r="J1716">
            <v>0</v>
          </cell>
          <cell r="M1716">
            <v>0.44030999999999998</v>
          </cell>
          <cell r="N1716" t="e">
            <v>#N/A</v>
          </cell>
        </row>
        <row r="1717">
          <cell r="J1717">
            <v>0</v>
          </cell>
          <cell r="M1717">
            <v>0.40964</v>
          </cell>
          <cell r="N1717" t="e">
            <v>#N/A</v>
          </cell>
        </row>
        <row r="1718">
          <cell r="J1718">
            <v>0</v>
          </cell>
          <cell r="M1718">
            <v>0.58111999999999997</v>
          </cell>
          <cell r="N1718" t="e">
            <v>#N/A</v>
          </cell>
        </row>
        <row r="1719">
          <cell r="J1719">
            <v>0</v>
          </cell>
          <cell r="M1719">
            <v>0.5504</v>
          </cell>
          <cell r="N1719" t="e">
            <v>#N/A</v>
          </cell>
        </row>
        <row r="1720">
          <cell r="J1720">
            <v>0</v>
          </cell>
          <cell r="M1720">
            <v>0.55032000000000003</v>
          </cell>
          <cell r="N1720" t="e">
            <v>#N/A</v>
          </cell>
        </row>
        <row r="1721">
          <cell r="J1721">
            <v>0</v>
          </cell>
          <cell r="M1721">
            <v>0.57128999999999996</v>
          </cell>
          <cell r="N1721" t="e">
            <v>#N/A</v>
          </cell>
        </row>
        <row r="1722">
          <cell r="J1722">
            <v>0</v>
          </cell>
          <cell r="M1722">
            <v>0.56508000000000003</v>
          </cell>
          <cell r="N1722" t="e">
            <v>#N/A</v>
          </cell>
        </row>
        <row r="1723">
          <cell r="J1723">
            <v>0</v>
          </cell>
          <cell r="M1723">
            <v>0.50870000000000004</v>
          </cell>
          <cell r="N1723" t="e">
            <v>#N/A</v>
          </cell>
        </row>
        <row r="1724">
          <cell r="J1724">
            <v>0</v>
          </cell>
          <cell r="M1724">
            <v>0.43264000000000002</v>
          </cell>
          <cell r="N1724" t="e">
            <v>#N/A</v>
          </cell>
        </row>
        <row r="1725">
          <cell r="J1725">
            <v>0</v>
          </cell>
          <cell r="M1725">
            <v>0.13827999999999999</v>
          </cell>
          <cell r="N1725" t="e">
            <v>#N/A</v>
          </cell>
        </row>
        <row r="1726">
          <cell r="J1726">
            <v>0</v>
          </cell>
          <cell r="M1726">
            <v>0.35287000000000002</v>
          </cell>
          <cell r="N1726" t="e">
            <v>#N/A</v>
          </cell>
        </row>
        <row r="1727">
          <cell r="J1727">
            <v>0</v>
          </cell>
          <cell r="M1727">
            <v>0.39500999999999997</v>
          </cell>
          <cell r="N1727" t="e">
            <v>#N/A</v>
          </cell>
        </row>
        <row r="1728">
          <cell r="J1728">
            <v>0</v>
          </cell>
          <cell r="M1728">
            <v>0.26715</v>
          </cell>
          <cell r="N1728" t="e">
            <v>#N/A</v>
          </cell>
        </row>
        <row r="1729">
          <cell r="J1729">
            <v>0</v>
          </cell>
          <cell r="M1729">
            <v>9.6729999999999997E-2</v>
          </cell>
          <cell r="N1729" t="e">
            <v>#N/A</v>
          </cell>
        </row>
        <row r="1730">
          <cell r="J1730">
            <v>0</v>
          </cell>
          <cell r="M1730">
            <v>3.1809999999999998E-2</v>
          </cell>
          <cell r="N1730" t="e">
            <v>#N/A</v>
          </cell>
        </row>
        <row r="1731">
          <cell r="J1731">
            <v>0</v>
          </cell>
          <cell r="M1731">
            <v>-1.5270000000000001E-2</v>
          </cell>
          <cell r="N1731" t="e">
            <v>#N/A</v>
          </cell>
        </row>
        <row r="1732">
          <cell r="J1732">
            <v>0</v>
          </cell>
          <cell r="M1732">
            <v>4.1329999999999999E-2</v>
          </cell>
          <cell r="N1732" t="e">
            <v>#N/A</v>
          </cell>
        </row>
        <row r="1733">
          <cell r="J1733">
            <v>0</v>
          </cell>
          <cell r="M1733">
            <v>-0.12684999999999999</v>
          </cell>
          <cell r="N1733" t="e">
            <v>#N/A</v>
          </cell>
        </row>
        <row r="1734">
          <cell r="J1734">
            <v>0</v>
          </cell>
          <cell r="M1734">
            <v>-0.11923</v>
          </cell>
          <cell r="N1734" t="e">
            <v>#N/A</v>
          </cell>
        </row>
        <row r="1735">
          <cell r="J1735">
            <v>0</v>
          </cell>
          <cell r="M1735">
            <v>-7.1340000000000001E-2</v>
          </cell>
          <cell r="N1735" t="e">
            <v>#N/A</v>
          </cell>
        </row>
        <row r="1736">
          <cell r="J1736">
            <v>0</v>
          </cell>
          <cell r="M1736">
            <v>-4.7E-2</v>
          </cell>
          <cell r="N1736" t="e">
            <v>#N/A</v>
          </cell>
        </row>
        <row r="1737">
          <cell r="J1737">
            <v>0</v>
          </cell>
          <cell r="M1737">
            <v>-6.8000000000000005E-4</v>
          </cell>
          <cell r="N1737" t="e">
            <v>#N/A</v>
          </cell>
        </row>
        <row r="1738">
          <cell r="J1738">
            <v>0</v>
          </cell>
          <cell r="M1738">
            <v>3.9300000000000002E-2</v>
          </cell>
          <cell r="N1738" t="e">
            <v>#N/A</v>
          </cell>
        </row>
        <row r="1739">
          <cell r="J1739">
            <v>0</v>
          </cell>
          <cell r="M1739">
            <v>0.16036</v>
          </cell>
          <cell r="N1739" t="e">
            <v>#N/A</v>
          </cell>
        </row>
        <row r="1740">
          <cell r="J1740">
            <v>0</v>
          </cell>
          <cell r="M1740">
            <v>6.6439999999999999E-2</v>
          </cell>
          <cell r="N1740" t="e">
            <v>#N/A</v>
          </cell>
        </row>
        <row r="1741">
          <cell r="J1741">
            <v>0</v>
          </cell>
          <cell r="M1741">
            <v>-0.10487</v>
          </cell>
          <cell r="N1741" t="e">
            <v>#N/A</v>
          </cell>
        </row>
        <row r="1742">
          <cell r="J1742">
            <v>0</v>
          </cell>
          <cell r="M1742">
            <v>-0.10564999999999999</v>
          </cell>
          <cell r="N1742" t="e">
            <v>#N/A</v>
          </cell>
        </row>
        <row r="1743">
          <cell r="J1743">
            <v>0</v>
          </cell>
          <cell r="M1743">
            <v>-0.24848000000000001</v>
          </cell>
          <cell r="N1743" t="e">
            <v>#N/A</v>
          </cell>
        </row>
        <row r="1744">
          <cell r="J1744">
            <v>0</v>
          </cell>
          <cell r="M1744">
            <v>-0.28538000000000002</v>
          </cell>
          <cell r="N1744" t="e">
            <v>#N/A</v>
          </cell>
        </row>
        <row r="1745">
          <cell r="J1745">
            <v>0</v>
          </cell>
          <cell r="M1745">
            <v>-0.27428999999999998</v>
          </cell>
          <cell r="N1745" t="e">
            <v>#N/A</v>
          </cell>
        </row>
        <row r="1746">
          <cell r="J1746">
            <v>0</v>
          </cell>
          <cell r="M1746">
            <v>-0.38862999999999998</v>
          </cell>
          <cell r="N1746" t="e">
            <v>#N/A</v>
          </cell>
        </row>
        <row r="1747">
          <cell r="J1747">
            <v>0</v>
          </cell>
          <cell r="M1747">
            <v>-0.38583000000000001</v>
          </cell>
          <cell r="N1747" t="e">
            <v>#N/A</v>
          </cell>
        </row>
        <row r="1748">
          <cell r="J1748">
            <v>0</v>
          </cell>
          <cell r="M1748">
            <v>-0.33739000000000002</v>
          </cell>
          <cell r="N1748" t="e">
            <v>#N/A</v>
          </cell>
        </row>
        <row r="1749">
          <cell r="J1749">
            <v>0</v>
          </cell>
          <cell r="M1749">
            <v>-0.38988</v>
          </cell>
          <cell r="N1749" t="e">
            <v>#N/A</v>
          </cell>
        </row>
        <row r="1750">
          <cell r="J1750">
            <v>0</v>
          </cell>
          <cell r="M1750">
            <v>-0.35332000000000002</v>
          </cell>
          <cell r="N1750" t="e">
            <v>#N/A</v>
          </cell>
        </row>
        <row r="1751">
          <cell r="J1751">
            <v>0</v>
          </cell>
          <cell r="M1751">
            <v>-0.30723</v>
          </cell>
          <cell r="N1751" t="e">
            <v>#N/A</v>
          </cell>
        </row>
        <row r="1752">
          <cell r="J1752">
            <v>0</v>
          </cell>
          <cell r="M1752">
            <v>-0.35720000000000002</v>
          </cell>
          <cell r="N1752" t="e">
            <v>#N/A</v>
          </cell>
        </row>
        <row r="1753">
          <cell r="J1753">
            <v>0</v>
          </cell>
          <cell r="M1753">
            <v>-0.32578000000000001</v>
          </cell>
          <cell r="N1753" t="e">
            <v>#N/A</v>
          </cell>
        </row>
        <row r="1754">
          <cell r="J1754">
            <v>0</v>
          </cell>
          <cell r="M1754">
            <v>-0.37605</v>
          </cell>
          <cell r="N1754" t="e">
            <v>#N/A</v>
          </cell>
        </row>
        <row r="1755">
          <cell r="J1755">
            <v>0</v>
          </cell>
          <cell r="M1755">
            <v>-0.39824999999999999</v>
          </cell>
          <cell r="N1755" t="e">
            <v>#N/A</v>
          </cell>
        </row>
        <row r="1756">
          <cell r="J1756">
            <v>0</v>
          </cell>
          <cell r="M1756">
            <v>-0.29188999999999998</v>
          </cell>
          <cell r="N1756" t="e">
            <v>#N/A</v>
          </cell>
        </row>
        <row r="1757">
          <cell r="J1757">
            <v>0</v>
          </cell>
          <cell r="M1757">
            <v>-0.24858</v>
          </cell>
          <cell r="N1757" t="e">
            <v>#N/A</v>
          </cell>
        </row>
        <row r="1758">
          <cell r="J1758">
            <v>0</v>
          </cell>
          <cell r="M1758">
            <v>-0.18149000000000001</v>
          </cell>
          <cell r="N1758" t="e">
            <v>#N/A</v>
          </cell>
        </row>
        <row r="1759">
          <cell r="J1759">
            <v>0</v>
          </cell>
          <cell r="M1759">
            <v>-9.2549999999999993E-2</v>
          </cell>
          <cell r="N1759" t="e">
            <v>#N/A</v>
          </cell>
        </row>
        <row r="1760">
          <cell r="J1760">
            <v>0</v>
          </cell>
          <cell r="M1760">
            <v>-0.14976999999999999</v>
          </cell>
          <cell r="N1760" t="e">
            <v>#N/A</v>
          </cell>
        </row>
        <row r="1761">
          <cell r="J1761">
            <v>0</v>
          </cell>
          <cell r="M1761">
            <v>-0.14727000000000001</v>
          </cell>
          <cell r="N1761" t="e">
            <v>#N/A</v>
          </cell>
        </row>
        <row r="1762">
          <cell r="J1762">
            <v>0</v>
          </cell>
          <cell r="M1762">
            <v>-0.14019999999999999</v>
          </cell>
          <cell r="N1762" t="e">
            <v>#N/A</v>
          </cell>
        </row>
        <row r="1763">
          <cell r="J1763">
            <v>0</v>
          </cell>
          <cell r="M1763">
            <v>-7.4829999999999994E-2</v>
          </cell>
          <cell r="N1763" t="e">
            <v>#N/A</v>
          </cell>
        </row>
        <row r="1764">
          <cell r="J1764">
            <v>0</v>
          </cell>
          <cell r="M1764">
            <v>-3.6389999999999999E-2</v>
          </cell>
          <cell r="N1764" t="e">
            <v>#N/A</v>
          </cell>
        </row>
        <row r="1765">
          <cell r="J1765">
            <v>0</v>
          </cell>
          <cell r="M1765">
            <v>-0.34669</v>
          </cell>
          <cell r="N1765" t="e">
            <v>#N/A</v>
          </cell>
        </row>
        <row r="1766">
          <cell r="J1766">
            <v>0</v>
          </cell>
          <cell r="M1766">
            <v>1.4659999999999999E-2</v>
          </cell>
          <cell r="N1766" t="e">
            <v>#N/A</v>
          </cell>
        </row>
        <row r="1767">
          <cell r="J1767">
            <v>0</v>
          </cell>
          <cell r="M1767">
            <v>0.15901000000000001</v>
          </cell>
          <cell r="N1767" t="e">
            <v>#N/A</v>
          </cell>
        </row>
        <row r="1768">
          <cell r="J1768">
            <v>0</v>
          </cell>
          <cell r="M1768">
            <v>0.27029999999999998</v>
          </cell>
          <cell r="N1768" t="e">
            <v>#N/A</v>
          </cell>
        </row>
        <row r="1769">
          <cell r="J1769">
            <v>0</v>
          </cell>
          <cell r="M1769">
            <v>0.31433</v>
          </cell>
          <cell r="N1769" t="e">
            <v>#N/A</v>
          </cell>
        </row>
        <row r="1770">
          <cell r="J1770">
            <v>0</v>
          </cell>
          <cell r="M1770">
            <v>0.32140999999999997</v>
          </cell>
          <cell r="N1770" t="e">
            <v>#N/A</v>
          </cell>
        </row>
        <row r="1771">
          <cell r="J1771">
            <v>0</v>
          </cell>
          <cell r="M1771">
            <v>0.21489</v>
          </cell>
          <cell r="N1771" t="e">
            <v>#N/A</v>
          </cell>
        </row>
        <row r="1772">
          <cell r="J1772">
            <v>0</v>
          </cell>
          <cell r="M1772">
            <v>0.18543000000000001</v>
          </cell>
          <cell r="N1772" t="e">
            <v>#N/A</v>
          </cell>
        </row>
        <row r="1773">
          <cell r="J1773">
            <v>0</v>
          </cell>
          <cell r="M1773">
            <v>0.21454000000000001</v>
          </cell>
          <cell r="N1773" t="e">
            <v>#N/A</v>
          </cell>
        </row>
        <row r="1774">
          <cell r="J1774">
            <v>0</v>
          </cell>
          <cell r="M1774">
            <v>0.18367</v>
          </cell>
          <cell r="N1774" t="e">
            <v>#N/A</v>
          </cell>
        </row>
        <row r="1775">
          <cell r="J1775">
            <v>0</v>
          </cell>
          <cell r="M1775">
            <v>0.16671</v>
          </cell>
          <cell r="N1775" t="e">
            <v>#N/A</v>
          </cell>
        </row>
        <row r="1776">
          <cell r="J1776">
            <v>0</v>
          </cell>
          <cell r="M1776">
            <v>0.16753000000000001</v>
          </cell>
          <cell r="N1776" t="e">
            <v>#N/A</v>
          </cell>
        </row>
        <row r="1777">
          <cell r="J1777">
            <v>0</v>
          </cell>
          <cell r="M1777">
            <v>0.22128</v>
          </cell>
          <cell r="N1777" t="e">
            <v>#N/A</v>
          </cell>
        </row>
        <row r="1778">
          <cell r="J1778">
            <v>0</v>
          </cell>
          <cell r="M1778">
            <v>0.27853</v>
          </cell>
          <cell r="N1778" t="e">
            <v>#N/A</v>
          </cell>
        </row>
        <row r="1779">
          <cell r="J1779">
            <v>0</v>
          </cell>
          <cell r="M1779">
            <v>0.22216</v>
          </cell>
          <cell r="N1779" t="e">
            <v>#N/A</v>
          </cell>
        </row>
        <row r="1780">
          <cell r="J1780">
            <v>0</v>
          </cell>
          <cell r="M1780">
            <v>0.16625000000000001</v>
          </cell>
          <cell r="N1780" t="e">
            <v>#N/A</v>
          </cell>
        </row>
        <row r="1781">
          <cell r="J1781">
            <v>0</v>
          </cell>
          <cell r="M1781">
            <v>8.4500000000000006E-2</v>
          </cell>
          <cell r="N1781" t="e">
            <v>#N/A</v>
          </cell>
        </row>
        <row r="1782">
          <cell r="J1782">
            <v>0</v>
          </cell>
          <cell r="M1782">
            <v>0.10385</v>
          </cell>
          <cell r="N1782" t="e">
            <v>#N/A</v>
          </cell>
        </row>
        <row r="1783">
          <cell r="J1783">
            <v>0</v>
          </cell>
          <cell r="M1783">
            <v>0.21654999999999999</v>
          </cell>
          <cell r="N1783" t="e">
            <v>#N/A</v>
          </cell>
        </row>
        <row r="1784">
          <cell r="J1784">
            <v>0</v>
          </cell>
          <cell r="M1784">
            <v>0.16539000000000001</v>
          </cell>
          <cell r="N1784" t="e">
            <v>#N/A</v>
          </cell>
        </row>
        <row r="1785">
          <cell r="J1785">
            <v>0</v>
          </cell>
          <cell r="M1785">
            <v>-8.652E-2</v>
          </cell>
          <cell r="N1785" t="e">
            <v>#N/A</v>
          </cell>
        </row>
        <row r="1786">
          <cell r="J1786">
            <v>0</v>
          </cell>
          <cell r="M1786">
            <v>-0.20125999999999999</v>
          </cell>
          <cell r="N1786" t="e">
            <v>#N/A</v>
          </cell>
        </row>
        <row r="1787">
          <cell r="J1787">
            <v>0</v>
          </cell>
          <cell r="M1787">
            <v>-1.806E-2</v>
          </cell>
          <cell r="N1787" t="e">
            <v>#N/A</v>
          </cell>
        </row>
        <row r="1788">
          <cell r="J1788">
            <v>0</v>
          </cell>
          <cell r="M1788">
            <v>-1.2869999999999999E-2</v>
          </cell>
          <cell r="N1788" t="e">
            <v>#N/A</v>
          </cell>
        </row>
        <row r="1789">
          <cell r="J1789">
            <v>0</v>
          </cell>
          <cell r="M1789">
            <v>-7.6550000000000007E-2</v>
          </cell>
          <cell r="N1789" t="e">
            <v>#N/A</v>
          </cell>
        </row>
        <row r="1790">
          <cell r="J1790">
            <v>0</v>
          </cell>
          <cell r="M1790">
            <v>-0.13655999999999999</v>
          </cell>
          <cell r="N1790" t="e">
            <v>#N/A</v>
          </cell>
        </row>
        <row r="1791">
          <cell r="J1791">
            <v>0</v>
          </cell>
          <cell r="M1791">
            <v>-0.22788</v>
          </cell>
          <cell r="N1791" t="e">
            <v>#N/A</v>
          </cell>
        </row>
        <row r="1792">
          <cell r="J1792">
            <v>0</v>
          </cell>
          <cell r="M1792">
            <v>-0.10355</v>
          </cell>
          <cell r="N1792" t="e">
            <v>#N/A</v>
          </cell>
        </row>
        <row r="1793">
          <cell r="J1793">
            <v>0</v>
          </cell>
          <cell r="M1793">
            <v>-0.21121000000000001</v>
          </cell>
          <cell r="N1793" t="e">
            <v>#N/A</v>
          </cell>
        </row>
        <row r="1794">
          <cell r="J1794">
            <v>0</v>
          </cell>
          <cell r="M1794">
            <v>-0.20780999999999999</v>
          </cell>
          <cell r="N1794" t="e">
            <v>#N/A</v>
          </cell>
        </row>
        <row r="1795">
          <cell r="J1795">
            <v>0</v>
          </cell>
          <cell r="M1795">
            <v>-0.19220999999999999</v>
          </cell>
          <cell r="N1795" t="e">
            <v>#N/A</v>
          </cell>
        </row>
        <row r="1796">
          <cell r="J1796">
            <v>0</v>
          </cell>
          <cell r="M1796">
            <v>-7.9460000000000003E-2</v>
          </cell>
          <cell r="N1796" t="e">
            <v>#N/A</v>
          </cell>
        </row>
        <row r="1797">
          <cell r="J1797">
            <v>0</v>
          </cell>
          <cell r="M1797">
            <v>-0.10868999999999999</v>
          </cell>
          <cell r="N1797" t="e">
            <v>#N/A</v>
          </cell>
        </row>
        <row r="1798">
          <cell r="J1798">
            <v>0</v>
          </cell>
          <cell r="M1798">
            <v>-0.24776999999999999</v>
          </cell>
          <cell r="N1798" t="e">
            <v>#N/A</v>
          </cell>
        </row>
        <row r="1799">
          <cell r="J1799">
            <v>0</v>
          </cell>
          <cell r="M1799">
            <v>-9.7930000000000003E-2</v>
          </cell>
          <cell r="N1799" t="e">
            <v>#N/A</v>
          </cell>
        </row>
        <row r="1800">
          <cell r="J1800">
            <v>0</v>
          </cell>
          <cell r="M1800">
            <v>-0.24232999999999999</v>
          </cell>
          <cell r="N1800" t="e">
            <v>#N/A</v>
          </cell>
        </row>
        <row r="1801">
          <cell r="J1801">
            <v>0</v>
          </cell>
          <cell r="M1801">
            <v>-0.39335999999999999</v>
          </cell>
          <cell r="N1801" t="e">
            <v>#N/A</v>
          </cell>
        </row>
        <row r="1802">
          <cell r="J1802">
            <v>0</v>
          </cell>
          <cell r="M1802">
            <v>-0.31652000000000002</v>
          </cell>
          <cell r="N1802" t="e">
            <v>#N/A</v>
          </cell>
        </row>
        <row r="1803">
          <cell r="J1803">
            <v>0</v>
          </cell>
          <cell r="M1803">
            <v>-0.27850999999999998</v>
          </cell>
          <cell r="N1803" t="e">
            <v>#N/A</v>
          </cell>
        </row>
        <row r="1804">
          <cell r="J1804">
            <v>0</v>
          </cell>
          <cell r="M1804">
            <v>-0.33189000000000002</v>
          </cell>
          <cell r="N1804" t="e">
            <v>#N/A</v>
          </cell>
        </row>
        <row r="1805">
          <cell r="J1805">
            <v>0</v>
          </cell>
          <cell r="M1805">
            <v>-0.46411000000000002</v>
          </cell>
          <cell r="N1805" t="e">
            <v>#N/A</v>
          </cell>
        </row>
        <row r="1806">
          <cell r="J1806">
            <v>0</v>
          </cell>
          <cell r="M1806">
            <v>-0.43553999999999998</v>
          </cell>
          <cell r="N1806" t="e">
            <v>#N/A</v>
          </cell>
        </row>
        <row r="1807">
          <cell r="J1807">
            <v>0</v>
          </cell>
          <cell r="M1807">
            <v>-0.31992999999999999</v>
          </cell>
          <cell r="N1807" t="e">
            <v>#N/A</v>
          </cell>
        </row>
        <row r="1808">
          <cell r="J1808">
            <v>0</v>
          </cell>
          <cell r="M1808">
            <v>-0.19375000000000001</v>
          </cell>
          <cell r="N1808" t="e">
            <v>#N/A</v>
          </cell>
        </row>
        <row r="1809">
          <cell r="J1809">
            <v>0</v>
          </cell>
          <cell r="M1809">
            <v>-0.24026</v>
          </cell>
          <cell r="N1809" t="e">
            <v>#N/A</v>
          </cell>
        </row>
        <row r="1810">
          <cell r="J1810">
            <v>0</v>
          </cell>
          <cell r="M1810">
            <v>-0.29032999999999998</v>
          </cell>
          <cell r="N1810" t="e">
            <v>#N/A</v>
          </cell>
        </row>
        <row r="1811">
          <cell r="J1811">
            <v>0</v>
          </cell>
          <cell r="M1811">
            <v>-0.27701999999999999</v>
          </cell>
          <cell r="N1811" t="e">
            <v>#N/A</v>
          </cell>
        </row>
        <row r="1812">
          <cell r="J1812">
            <v>0</v>
          </cell>
          <cell r="M1812">
            <v>-0.29720000000000002</v>
          </cell>
          <cell r="N1812" t="e">
            <v>#N/A</v>
          </cell>
        </row>
        <row r="1813">
          <cell r="J1813">
            <v>0</v>
          </cell>
          <cell r="M1813">
            <v>-0.29720999999999997</v>
          </cell>
          <cell r="N1813" t="e">
            <v>#N/A</v>
          </cell>
        </row>
        <row r="1814">
          <cell r="J1814">
            <v>0</v>
          </cell>
          <cell r="M1814">
            <v>-0.53163000000000005</v>
          </cell>
          <cell r="N1814" t="e">
            <v>#N/A</v>
          </cell>
        </row>
        <row r="1815">
          <cell r="J1815">
            <v>0</v>
          </cell>
          <cell r="M1815">
            <v>-0.32443</v>
          </cell>
          <cell r="N1815" t="e">
            <v>#N/A</v>
          </cell>
        </row>
        <row r="1816">
          <cell r="J1816">
            <v>0</v>
          </cell>
          <cell r="M1816">
            <v>-0.31380000000000002</v>
          </cell>
          <cell r="N1816" t="e">
            <v>#N/A</v>
          </cell>
        </row>
        <row r="1817">
          <cell r="J1817">
            <v>0</v>
          </cell>
          <cell r="M1817">
            <v>-0.29561999999999999</v>
          </cell>
          <cell r="N1817" t="e">
            <v>#N/A</v>
          </cell>
        </row>
        <row r="1818">
          <cell r="J1818">
            <v>0</v>
          </cell>
          <cell r="M1818">
            <v>-0.28161999999999998</v>
          </cell>
          <cell r="N1818" t="e">
            <v>#N/A</v>
          </cell>
        </row>
        <row r="1819">
          <cell r="J1819">
            <v>0</v>
          </cell>
          <cell r="M1819">
            <v>-0.34461999999999998</v>
          </cell>
          <cell r="N1819" t="e">
            <v>#N/A</v>
          </cell>
        </row>
        <row r="1820">
          <cell r="J1820">
            <v>0</v>
          </cell>
          <cell r="M1820">
            <v>-0.28011000000000003</v>
          </cell>
          <cell r="N1820" t="e">
            <v>#N/A</v>
          </cell>
        </row>
        <row r="1821">
          <cell r="J1821">
            <v>0</v>
          </cell>
          <cell r="M1821">
            <v>-0.30107</v>
          </cell>
          <cell r="N1821" t="e">
            <v>#N/A</v>
          </cell>
        </row>
        <row r="1822">
          <cell r="J1822">
            <v>0</v>
          </cell>
          <cell r="M1822">
            <v>-0.42981999999999998</v>
          </cell>
          <cell r="N1822" t="e">
            <v>#N/A</v>
          </cell>
        </row>
        <row r="1823">
          <cell r="J1823">
            <v>0</v>
          </cell>
          <cell r="M1823">
            <v>-0.43807000000000001</v>
          </cell>
          <cell r="N1823" t="e">
            <v>#N/A</v>
          </cell>
        </row>
        <row r="1824">
          <cell r="J1824">
            <v>0</v>
          </cell>
          <cell r="M1824">
            <v>-0.33638000000000001</v>
          </cell>
          <cell r="N1824" t="e">
            <v>#N/A</v>
          </cell>
        </row>
        <row r="1825">
          <cell r="J1825">
            <v>0</v>
          </cell>
          <cell r="M1825">
            <v>-0.30725999999999998</v>
          </cell>
          <cell r="N1825" t="e">
            <v>#N/A</v>
          </cell>
        </row>
        <row r="1826">
          <cell r="J1826">
            <v>0</v>
          </cell>
          <cell r="M1826">
            <v>-0.33156999999999998</v>
          </cell>
          <cell r="N1826" t="e">
            <v>#N/A</v>
          </cell>
        </row>
        <row r="1827">
          <cell r="J1827">
            <v>0</v>
          </cell>
          <cell r="M1827">
            <v>-0.24259</v>
          </cell>
          <cell r="N1827" t="e">
            <v>#N/A</v>
          </cell>
        </row>
        <row r="1828">
          <cell r="J1828">
            <v>0</v>
          </cell>
          <cell r="M1828">
            <v>-7.5289999999999996E-2</v>
          </cell>
          <cell r="N1828" t="e">
            <v>#N/A</v>
          </cell>
        </row>
        <row r="1829">
          <cell r="J1829">
            <v>0</v>
          </cell>
          <cell r="M1829">
            <v>-0.16445000000000001</v>
          </cell>
          <cell r="N1829" t="e">
            <v>#N/A</v>
          </cell>
        </row>
        <row r="1830">
          <cell r="J1830">
            <v>0</v>
          </cell>
          <cell r="M1830">
            <v>-0.1764</v>
          </cell>
          <cell r="N1830" t="e">
            <v>#N/A</v>
          </cell>
        </row>
        <row r="1831">
          <cell r="J1831">
            <v>0</v>
          </cell>
          <cell r="M1831">
            <v>-0.24023</v>
          </cell>
          <cell r="N1831" t="e">
            <v>#N/A</v>
          </cell>
        </row>
        <row r="1832">
          <cell r="J1832">
            <v>0</v>
          </cell>
          <cell r="M1832">
            <v>-0.24340000000000001</v>
          </cell>
          <cell r="N1832" t="e">
            <v>#N/A</v>
          </cell>
        </row>
        <row r="1833">
          <cell r="J1833">
            <v>0</v>
          </cell>
          <cell r="M1833">
            <v>-0.26182</v>
          </cell>
          <cell r="N1833" t="e">
            <v>#N/A</v>
          </cell>
        </row>
        <row r="1834">
          <cell r="J1834">
            <v>0</v>
          </cell>
          <cell r="M1834">
            <v>-0.27305000000000001</v>
          </cell>
          <cell r="N1834" t="e">
            <v>#N/A</v>
          </cell>
        </row>
        <row r="1835">
          <cell r="J1835">
            <v>0</v>
          </cell>
          <cell r="M1835">
            <v>-0.26708999999999999</v>
          </cell>
          <cell r="N1835" t="e">
            <v>#N/A</v>
          </cell>
        </row>
        <row r="1836">
          <cell r="J1836">
            <v>0</v>
          </cell>
          <cell r="M1836">
            <v>-0.26898</v>
          </cell>
          <cell r="N1836" t="e">
            <v>#N/A</v>
          </cell>
        </row>
        <row r="1837">
          <cell r="J1837">
            <v>0</v>
          </cell>
          <cell r="M1837">
            <v>-0.26023000000000002</v>
          </cell>
          <cell r="N1837" t="e">
            <v>#N/A</v>
          </cell>
        </row>
        <row r="1838">
          <cell r="J1838">
            <v>0</v>
          </cell>
          <cell r="M1838">
            <v>-0.28906999999999999</v>
          </cell>
          <cell r="N1838" t="e">
            <v>#N/A</v>
          </cell>
        </row>
        <row r="1839">
          <cell r="J1839">
            <v>0</v>
          </cell>
          <cell r="M1839">
            <v>-0.32106000000000001</v>
          </cell>
          <cell r="N1839" t="e">
            <v>#N/A</v>
          </cell>
        </row>
        <row r="1840">
          <cell r="J1840">
            <v>0</v>
          </cell>
          <cell r="M1840">
            <v>-0.28547</v>
          </cell>
          <cell r="N1840" t="e">
            <v>#N/A</v>
          </cell>
        </row>
        <row r="1841">
          <cell r="J1841">
            <v>0</v>
          </cell>
          <cell r="M1841">
            <v>-0.27403</v>
          </cell>
          <cell r="N1841" t="e">
            <v>#N/A</v>
          </cell>
        </row>
        <row r="1842">
          <cell r="J1842">
            <v>0</v>
          </cell>
          <cell r="M1842">
            <v>-0.27544999999999997</v>
          </cell>
          <cell r="N1842" t="e">
            <v>#N/A</v>
          </cell>
        </row>
        <row r="1843">
          <cell r="J1843">
            <v>0</v>
          </cell>
          <cell r="M1843">
            <v>-0.27345000000000003</v>
          </cell>
          <cell r="N1843" t="e">
            <v>#N/A</v>
          </cell>
        </row>
        <row r="1844">
          <cell r="J1844">
            <v>0</v>
          </cell>
          <cell r="M1844">
            <v>-0.26233000000000001</v>
          </cell>
          <cell r="N1844" t="e">
            <v>#N/A</v>
          </cell>
        </row>
        <row r="1845">
          <cell r="J1845">
            <v>0</v>
          </cell>
          <cell r="M1845">
            <v>-0.31969999999999998</v>
          </cell>
          <cell r="N1845" t="e">
            <v>#N/A</v>
          </cell>
        </row>
        <row r="1846">
          <cell r="J1846">
            <v>0</v>
          </cell>
          <cell r="M1846">
            <v>-0.33222000000000002</v>
          </cell>
          <cell r="N1846" t="e">
            <v>#N/A</v>
          </cell>
        </row>
        <row r="1847">
          <cell r="J1847">
            <v>0</v>
          </cell>
          <cell r="M1847">
            <v>-0.28366000000000002</v>
          </cell>
          <cell r="N1847" t="e">
            <v>#N/A</v>
          </cell>
        </row>
        <row r="1848">
          <cell r="J1848">
            <v>0</v>
          </cell>
          <cell r="M1848">
            <v>-0.34165000000000001</v>
          </cell>
          <cell r="N1848" t="e">
            <v>#N/A</v>
          </cell>
        </row>
        <row r="1849">
          <cell r="J1849">
            <v>0</v>
          </cell>
          <cell r="M1849">
            <v>-0.21831</v>
          </cell>
          <cell r="N1849" t="e">
            <v>#N/A</v>
          </cell>
        </row>
        <row r="1850">
          <cell r="J1850">
            <v>0</v>
          </cell>
          <cell r="M1850">
            <v>-0.29791000000000001</v>
          </cell>
          <cell r="N1850" t="e">
            <v>#N/A</v>
          </cell>
        </row>
        <row r="1851">
          <cell r="J1851">
            <v>0</v>
          </cell>
          <cell r="M1851">
            <v>-0.29627999999999999</v>
          </cell>
          <cell r="N1851" t="e">
            <v>#N/A</v>
          </cell>
        </row>
        <row r="1852">
          <cell r="J1852">
            <v>0</v>
          </cell>
          <cell r="M1852">
            <v>-0.25346999999999997</v>
          </cell>
          <cell r="N1852" t="e">
            <v>#N/A</v>
          </cell>
        </row>
        <row r="1853">
          <cell r="J1853">
            <v>0</v>
          </cell>
          <cell r="M1853">
            <v>-0.25722</v>
          </cell>
          <cell r="N1853" t="e">
            <v>#N/A</v>
          </cell>
        </row>
        <row r="1854">
          <cell r="J1854">
            <v>0</v>
          </cell>
          <cell r="M1854">
            <v>-0.25958999999999999</v>
          </cell>
          <cell r="N1854" t="e">
            <v>#N/A</v>
          </cell>
        </row>
        <row r="1855">
          <cell r="J1855">
            <v>0</v>
          </cell>
          <cell r="M1855">
            <v>-0.2492</v>
          </cell>
          <cell r="N1855" t="e">
            <v>#N/A</v>
          </cell>
        </row>
        <row r="1856">
          <cell r="J1856">
            <v>0</v>
          </cell>
          <cell r="M1856">
            <v>-0.23809</v>
          </cell>
          <cell r="N1856" t="e">
            <v>#N/A</v>
          </cell>
        </row>
        <row r="1857">
          <cell r="J1857">
            <v>0</v>
          </cell>
          <cell r="M1857">
            <v>-0.26596999999999998</v>
          </cell>
          <cell r="N1857" t="e">
            <v>#N/A</v>
          </cell>
        </row>
        <row r="1858">
          <cell r="J1858">
            <v>0</v>
          </cell>
          <cell r="M1858">
            <v>-0.22389999999999999</v>
          </cell>
          <cell r="N1858" t="e">
            <v>#N/A</v>
          </cell>
        </row>
        <row r="1859">
          <cell r="J1859">
            <v>0</v>
          </cell>
          <cell r="M1859">
            <v>-0.16364000000000001</v>
          </cell>
          <cell r="N1859" t="e">
            <v>#N/A</v>
          </cell>
        </row>
        <row r="1860">
          <cell r="J1860">
            <v>0</v>
          </cell>
          <cell r="M1860">
            <v>-0.17931</v>
          </cell>
          <cell r="N1860" t="e">
            <v>#N/A</v>
          </cell>
        </row>
        <row r="1861">
          <cell r="J1861">
            <v>0</v>
          </cell>
          <cell r="M1861">
            <v>-0.17604</v>
          </cell>
          <cell r="N1861" t="e">
            <v>#N/A</v>
          </cell>
        </row>
        <row r="1862">
          <cell r="J1862">
            <v>0</v>
          </cell>
          <cell r="M1862">
            <v>-0.20232</v>
          </cell>
          <cell r="N1862" t="e">
            <v>#N/A</v>
          </cell>
        </row>
        <row r="1863">
          <cell r="J1863">
            <v>0</v>
          </cell>
          <cell r="M1863">
            <v>-0.15154999999999999</v>
          </cell>
          <cell r="N1863" t="e">
            <v>#N/A</v>
          </cell>
        </row>
        <row r="1864">
          <cell r="J1864">
            <v>0</v>
          </cell>
          <cell r="M1864">
            <v>-0.13452</v>
          </cell>
          <cell r="N1864" t="e">
            <v>#N/A</v>
          </cell>
        </row>
        <row r="1865">
          <cell r="J1865">
            <v>0</v>
          </cell>
          <cell r="M1865">
            <v>-0.18035000000000001</v>
          </cell>
          <cell r="N1865" t="e">
            <v>#N/A</v>
          </cell>
        </row>
        <row r="1866">
          <cell r="J1866">
            <v>0</v>
          </cell>
          <cell r="M1866">
            <v>-0.15229000000000001</v>
          </cell>
          <cell r="N1866" t="e">
            <v>#N/A</v>
          </cell>
        </row>
        <row r="1867">
          <cell r="J1867">
            <v>0</v>
          </cell>
          <cell r="M1867">
            <v>-0.14504</v>
          </cell>
          <cell r="N1867" t="e">
            <v>#N/A</v>
          </cell>
        </row>
        <row r="1868">
          <cell r="J1868">
            <v>0</v>
          </cell>
          <cell r="M1868">
            <v>-0.14373</v>
          </cell>
          <cell r="N1868" t="e">
            <v>#N/A</v>
          </cell>
        </row>
        <row r="1869">
          <cell r="J1869">
            <v>0</v>
          </cell>
          <cell r="M1869">
            <v>-0.13385</v>
          </cell>
          <cell r="N1869" t="e">
            <v>#N/A</v>
          </cell>
        </row>
        <row r="1870">
          <cell r="J1870">
            <v>0</v>
          </cell>
          <cell r="M1870">
            <v>-0.10224999999999999</v>
          </cell>
          <cell r="N1870" t="e">
            <v>#N/A</v>
          </cell>
        </row>
        <row r="1871">
          <cell r="J1871">
            <v>0</v>
          </cell>
          <cell r="M1871">
            <v>-0.10761999999999999</v>
          </cell>
          <cell r="N1871" t="e">
            <v>#N/A</v>
          </cell>
        </row>
        <row r="1872">
          <cell r="J1872">
            <v>0</v>
          </cell>
          <cell r="M1872">
            <v>-0.12762999999999999</v>
          </cell>
          <cell r="N1872" t="e">
            <v>#N/A</v>
          </cell>
        </row>
        <row r="1873">
          <cell r="J1873">
            <v>0</v>
          </cell>
          <cell r="M1873">
            <v>-0.11426</v>
          </cell>
          <cell r="N1873" t="e">
            <v>#N/A</v>
          </cell>
        </row>
        <row r="1874">
          <cell r="J1874">
            <v>0</v>
          </cell>
          <cell r="M1874">
            <v>-5.5370000000000003E-2</v>
          </cell>
          <cell r="N1874" t="e">
            <v>#N/A</v>
          </cell>
        </row>
        <row r="1875">
          <cell r="J1875">
            <v>0</v>
          </cell>
          <cell r="M1875">
            <v>-6.5299999999999997E-2</v>
          </cell>
          <cell r="N1875" t="e">
            <v>#N/A</v>
          </cell>
        </row>
        <row r="1876">
          <cell r="J1876">
            <v>0</v>
          </cell>
          <cell r="M1876">
            <v>-5.6640000000000003E-2</v>
          </cell>
          <cell r="N1876" t="e">
            <v>#N/A</v>
          </cell>
        </row>
        <row r="1877">
          <cell r="J1877">
            <v>0</v>
          </cell>
          <cell r="M1877">
            <v>-4.376E-2</v>
          </cell>
          <cell r="N1877" t="e">
            <v>#N/A</v>
          </cell>
        </row>
        <row r="1878">
          <cell r="J1878">
            <v>0</v>
          </cell>
          <cell r="M1878">
            <v>-5.9580000000000001E-2</v>
          </cell>
          <cell r="N1878" t="e">
            <v>#N/A</v>
          </cell>
        </row>
        <row r="1879">
          <cell r="J1879">
            <v>0</v>
          </cell>
          <cell r="M1879">
            <v>-3.508E-2</v>
          </cell>
          <cell r="N1879" t="e">
            <v>#N/A</v>
          </cell>
        </row>
        <row r="1880">
          <cell r="J1880">
            <v>0</v>
          </cell>
          <cell r="M1880">
            <v>-2.9729999999999999E-2</v>
          </cell>
          <cell r="N1880" t="e">
            <v>#N/A</v>
          </cell>
        </row>
        <row r="1881">
          <cell r="J1881">
            <v>0</v>
          </cell>
          <cell r="M1881">
            <v>7.26E-3</v>
          </cell>
          <cell r="N1881" t="e">
            <v>#N/A</v>
          </cell>
        </row>
        <row r="1882">
          <cell r="J1882">
            <v>0</v>
          </cell>
          <cell r="M1882">
            <v>-6.2199999999999998E-3</v>
          </cell>
          <cell r="N1882" t="e">
            <v>#N/A</v>
          </cell>
        </row>
        <row r="1883">
          <cell r="J1883">
            <v>0</v>
          </cell>
          <cell r="M1883">
            <v>8.0599999999999995E-3</v>
          </cell>
          <cell r="N1883" t="e">
            <v>#N/A</v>
          </cell>
        </row>
        <row r="1884">
          <cell r="J1884">
            <v>0</v>
          </cell>
          <cell r="M1884">
            <v>-3.6720000000000003E-2</v>
          </cell>
          <cell r="N1884" t="e">
            <v>#N/A</v>
          </cell>
        </row>
        <row r="1885">
          <cell r="J1885">
            <v>0</v>
          </cell>
          <cell r="M1885">
            <v>-4.8849999999999998E-2</v>
          </cell>
          <cell r="N1885" t="e">
            <v>#N/A</v>
          </cell>
        </row>
        <row r="1886">
          <cell r="J1886">
            <v>0</v>
          </cell>
          <cell r="M1886">
            <v>1.2999999999999999E-2</v>
          </cell>
          <cell r="N1886" t="e">
            <v>#N/A</v>
          </cell>
        </row>
        <row r="1887">
          <cell r="J1887">
            <v>0</v>
          </cell>
          <cell r="M1887">
            <v>1.592E-2</v>
          </cell>
          <cell r="N1887" t="e">
            <v>#N/A</v>
          </cell>
        </row>
        <row r="1888">
          <cell r="J1888">
            <v>0</v>
          </cell>
          <cell r="M1888">
            <v>1.2600000000000001E-3</v>
          </cell>
          <cell r="N1888" t="e">
            <v>#N/A</v>
          </cell>
        </row>
        <row r="1889">
          <cell r="J1889">
            <v>0</v>
          </cell>
          <cell r="M1889">
            <v>9.7000000000000003E-3</v>
          </cell>
          <cell r="N1889" t="e">
            <v>#N/A</v>
          </cell>
        </row>
        <row r="1890">
          <cell r="J1890">
            <v>0</v>
          </cell>
          <cell r="M1890">
            <v>3.7039999999999997E-2</v>
          </cell>
          <cell r="N1890" t="e">
            <v>#N/A</v>
          </cell>
        </row>
        <row r="1891">
          <cell r="J1891">
            <v>0</v>
          </cell>
          <cell r="M1891">
            <v>8.6599999999999996E-2</v>
          </cell>
          <cell r="N1891" t="e">
            <v>#N/A</v>
          </cell>
        </row>
        <row r="1892">
          <cell r="J1892">
            <v>0</v>
          </cell>
          <cell r="M1892">
            <v>0.10212</v>
          </cell>
          <cell r="N1892" t="e">
            <v>#N/A</v>
          </cell>
        </row>
        <row r="1893">
          <cell r="J1893">
            <v>0</v>
          </cell>
          <cell r="M1893">
            <v>0.18493999999999999</v>
          </cell>
          <cell r="N1893" t="e">
            <v>#N/A</v>
          </cell>
        </row>
        <row r="1894">
          <cell r="J1894">
            <v>0</v>
          </cell>
          <cell r="M1894">
            <v>0.15106</v>
          </cell>
          <cell r="N1894" t="e">
            <v>#N/A</v>
          </cell>
        </row>
        <row r="1895">
          <cell r="J1895">
            <v>0</v>
          </cell>
          <cell r="M1895">
            <v>0.16023000000000001</v>
          </cell>
          <cell r="N1895" t="e">
            <v>#N/A</v>
          </cell>
        </row>
        <row r="1896">
          <cell r="J1896">
            <v>0</v>
          </cell>
          <cell r="M1896">
            <v>0.14066000000000001</v>
          </cell>
          <cell r="N1896" t="e">
            <v>#N/A</v>
          </cell>
        </row>
        <row r="1897">
          <cell r="J1897">
            <v>0</v>
          </cell>
          <cell r="M1897">
            <v>0.18501000000000001</v>
          </cell>
          <cell r="N1897" t="e">
            <v>#N/A</v>
          </cell>
        </row>
        <row r="1898">
          <cell r="J1898">
            <v>0</v>
          </cell>
          <cell r="M1898">
            <v>0.17404</v>
          </cell>
          <cell r="N1898" t="e">
            <v>#N/A</v>
          </cell>
        </row>
        <row r="1899">
          <cell r="J1899">
            <v>0</v>
          </cell>
          <cell r="M1899">
            <v>0.17535000000000001</v>
          </cell>
          <cell r="N1899" t="e">
            <v>#N/A</v>
          </cell>
        </row>
        <row r="1900">
          <cell r="J1900">
            <v>0</v>
          </cell>
          <cell r="M1900">
            <v>0.19550999999999999</v>
          </cell>
          <cell r="N1900" t="e">
            <v>#N/A</v>
          </cell>
        </row>
        <row r="1901">
          <cell r="J1901">
            <v>0</v>
          </cell>
          <cell r="M1901">
            <v>0.22116</v>
          </cell>
          <cell r="N1901" t="e">
            <v>#N/A</v>
          </cell>
        </row>
        <row r="1902">
          <cell r="J1902">
            <v>0</v>
          </cell>
          <cell r="M1902">
            <v>0.18196000000000001</v>
          </cell>
          <cell r="N1902" t="e">
            <v>#N/A</v>
          </cell>
        </row>
        <row r="1903">
          <cell r="J1903">
            <v>0</v>
          </cell>
          <cell r="M1903">
            <v>0.13716</v>
          </cell>
          <cell r="N1903" t="e">
            <v>#N/A</v>
          </cell>
        </row>
        <row r="1904">
          <cell r="J1904">
            <v>0</v>
          </cell>
          <cell r="M1904">
            <v>0.14771000000000001</v>
          </cell>
          <cell r="N1904" t="e">
            <v>#N/A</v>
          </cell>
        </row>
        <row r="1905">
          <cell r="J1905">
            <v>0</v>
          </cell>
          <cell r="M1905">
            <v>0.13980999999999999</v>
          </cell>
          <cell r="N1905" t="e">
            <v>#N/A</v>
          </cell>
        </row>
        <row r="1906">
          <cell r="J1906">
            <v>0</v>
          </cell>
          <cell r="M1906">
            <v>0.13050999999999999</v>
          </cell>
          <cell r="N1906" t="e">
            <v>#N/A</v>
          </cell>
        </row>
        <row r="1907">
          <cell r="J1907">
            <v>0</v>
          </cell>
          <cell r="M1907">
            <v>0.1376</v>
          </cell>
          <cell r="N1907" t="e">
            <v>#N/A</v>
          </cell>
        </row>
        <row r="1908">
          <cell r="J1908">
            <v>0</v>
          </cell>
          <cell r="M1908">
            <v>0.14684</v>
          </cell>
          <cell r="N1908" t="e">
            <v>#N/A</v>
          </cell>
        </row>
        <row r="1909">
          <cell r="J1909">
            <v>0</v>
          </cell>
          <cell r="M1909">
            <v>0.10378999999999999</v>
          </cell>
          <cell r="N1909" t="e">
            <v>#N/A</v>
          </cell>
        </row>
        <row r="1910">
          <cell r="J1910">
            <v>0</v>
          </cell>
          <cell r="M1910">
            <v>9.69E-2</v>
          </cell>
          <cell r="N1910" t="e">
            <v>#N/A</v>
          </cell>
        </row>
        <row r="1911">
          <cell r="J1911">
            <v>0</v>
          </cell>
          <cell r="M1911">
            <v>9.6460000000000004E-2</v>
          </cell>
          <cell r="N1911" t="e">
            <v>#N/A</v>
          </cell>
        </row>
        <row r="1912">
          <cell r="J1912">
            <v>0</v>
          </cell>
          <cell r="M1912">
            <v>9.3380000000000005E-2</v>
          </cell>
          <cell r="N1912" t="e">
            <v>#N/A</v>
          </cell>
        </row>
        <row r="1913">
          <cell r="J1913">
            <v>0</v>
          </cell>
          <cell r="M1913">
            <v>0.15365000000000001</v>
          </cell>
          <cell r="N1913" t="e">
            <v>#N/A</v>
          </cell>
        </row>
        <row r="1914">
          <cell r="J1914">
            <v>0</v>
          </cell>
          <cell r="M1914">
            <v>0.26748</v>
          </cell>
          <cell r="N1914" t="e">
            <v>#N/A</v>
          </cell>
        </row>
        <row r="1915">
          <cell r="J1915">
            <v>0</v>
          </cell>
          <cell r="M1915">
            <v>0.21584999999999999</v>
          </cell>
          <cell r="N1915" t="e">
            <v>#N/A</v>
          </cell>
        </row>
        <row r="1916">
          <cell r="J1916">
            <v>0</v>
          </cell>
          <cell r="M1916">
            <v>0.18118000000000001</v>
          </cell>
          <cell r="N1916" t="e">
            <v>#N/A</v>
          </cell>
        </row>
        <row r="1917">
          <cell r="J1917">
            <v>0</v>
          </cell>
          <cell r="M1917">
            <v>0.18765000000000001</v>
          </cell>
          <cell r="N1917" t="e">
            <v>#N/A</v>
          </cell>
        </row>
        <row r="1918">
          <cell r="J1918">
            <v>0</v>
          </cell>
          <cell r="M1918">
            <v>0.22885</v>
          </cell>
          <cell r="N1918" t="e">
            <v>#N/A</v>
          </cell>
        </row>
        <row r="1919">
          <cell r="J1919">
            <v>0</v>
          </cell>
          <cell r="M1919">
            <v>0.18045</v>
          </cell>
          <cell r="N1919" t="e">
            <v>#N/A</v>
          </cell>
        </row>
        <row r="1920">
          <cell r="J1920">
            <v>0</v>
          </cell>
          <cell r="M1920">
            <v>0.11055</v>
          </cell>
          <cell r="N1920" t="e">
            <v>#N/A</v>
          </cell>
        </row>
        <row r="1921">
          <cell r="J1921">
            <v>0</v>
          </cell>
          <cell r="M1921">
            <v>0.1212</v>
          </cell>
          <cell r="N1921" t="e">
            <v>#N/A</v>
          </cell>
        </row>
        <row r="1922">
          <cell r="J1922">
            <v>0</v>
          </cell>
          <cell r="M1922">
            <v>0.12010999999999999</v>
          </cell>
          <cell r="N1922" t="e">
            <v>#N/A</v>
          </cell>
        </row>
        <row r="1923">
          <cell r="J1923">
            <v>0</v>
          </cell>
          <cell r="M1923">
            <v>9.5909999999999995E-2</v>
          </cell>
          <cell r="N1923" t="e">
            <v>#N/A</v>
          </cell>
        </row>
        <row r="1924">
          <cell r="J1924">
            <v>0</v>
          </cell>
          <cell r="M1924">
            <v>0.1043</v>
          </cell>
          <cell r="N1924" t="e">
            <v>#N/A</v>
          </cell>
        </row>
        <row r="1925">
          <cell r="J1925">
            <v>0</v>
          </cell>
          <cell r="M1925">
            <v>0.10044</v>
          </cell>
          <cell r="N1925" t="e">
            <v>#N/A</v>
          </cell>
        </row>
        <row r="1926">
          <cell r="J1926">
            <v>0</v>
          </cell>
          <cell r="M1926">
            <v>8.0890000000000004E-2</v>
          </cell>
          <cell r="N1926" t="e">
            <v>#N/A</v>
          </cell>
        </row>
        <row r="1927">
          <cell r="J1927">
            <v>0</v>
          </cell>
          <cell r="M1927">
            <v>6.3170000000000004E-2</v>
          </cell>
          <cell r="N1927" t="e">
            <v>#N/A</v>
          </cell>
        </row>
        <row r="1928">
          <cell r="J1928">
            <v>0</v>
          </cell>
          <cell r="M1928">
            <v>7.1660000000000001E-2</v>
          </cell>
          <cell r="N1928" t="e">
            <v>#N/A</v>
          </cell>
        </row>
        <row r="1929">
          <cell r="J1929">
            <v>0</v>
          </cell>
          <cell r="M1929">
            <v>8.4360000000000004E-2</v>
          </cell>
          <cell r="N1929" t="e">
            <v>#N/A</v>
          </cell>
        </row>
        <row r="1930">
          <cell r="J1930">
            <v>0</v>
          </cell>
          <cell r="M1930">
            <v>8.7889999999999996E-2</v>
          </cell>
          <cell r="N1930" t="e">
            <v>#N/A</v>
          </cell>
        </row>
        <row r="1931">
          <cell r="J1931">
            <v>0</v>
          </cell>
          <cell r="M1931">
            <v>3.5299999999999998E-2</v>
          </cell>
          <cell r="N1931" t="e">
            <v>#N/A</v>
          </cell>
        </row>
        <row r="1932">
          <cell r="J1932">
            <v>0</v>
          </cell>
          <cell r="M1932">
            <v>-1.383E-2</v>
          </cell>
          <cell r="N1932" t="e">
            <v>#N/A</v>
          </cell>
        </row>
        <row r="1933">
          <cell r="J1933">
            <v>0</v>
          </cell>
          <cell r="M1933">
            <v>8.7940000000000004E-2</v>
          </cell>
          <cell r="N1933" t="e">
            <v>#N/A</v>
          </cell>
        </row>
        <row r="1934">
          <cell r="J1934">
            <v>0</v>
          </cell>
          <cell r="M1934">
            <v>5.0470000000000001E-2</v>
          </cell>
          <cell r="N1934" t="e">
            <v>#N/A</v>
          </cell>
        </row>
        <row r="1935">
          <cell r="J1935">
            <v>0</v>
          </cell>
          <cell r="M1935">
            <v>1.9060000000000001E-2</v>
          </cell>
          <cell r="N1935" t="e">
            <v>#N/A</v>
          </cell>
        </row>
        <row r="1936">
          <cell r="J1936">
            <v>0</v>
          </cell>
          <cell r="M1936">
            <v>-3.8510000000000003E-2</v>
          </cell>
          <cell r="N1936" t="e">
            <v>#N/A</v>
          </cell>
        </row>
        <row r="1937">
          <cell r="J1937">
            <v>0</v>
          </cell>
          <cell r="M1937">
            <v>-3.1269999999999999E-2</v>
          </cell>
          <cell r="N1937" t="e">
            <v>#N/A</v>
          </cell>
        </row>
        <row r="1938">
          <cell r="J1938">
            <v>0</v>
          </cell>
          <cell r="M1938">
            <v>-3.5630000000000002E-2</v>
          </cell>
          <cell r="N1938" t="e">
            <v>#N/A</v>
          </cell>
        </row>
        <row r="1939">
          <cell r="J1939">
            <v>0</v>
          </cell>
          <cell r="M1939">
            <v>-2.4709999999999999E-2</v>
          </cell>
          <cell r="N1939" t="e">
            <v>#N/A</v>
          </cell>
        </row>
        <row r="1940">
          <cell r="J1940">
            <v>0</v>
          </cell>
          <cell r="M1940">
            <v>-2.8629999999999999E-2</v>
          </cell>
          <cell r="N1940" t="e">
            <v>#N/A</v>
          </cell>
        </row>
        <row r="1941">
          <cell r="J1941">
            <v>0</v>
          </cell>
          <cell r="M1941">
            <v>-3.3820000000000003E-2</v>
          </cell>
          <cell r="N1941" t="e">
            <v>#N/A</v>
          </cell>
        </row>
        <row r="1942">
          <cell r="J1942">
            <v>0</v>
          </cell>
          <cell r="M1942">
            <v>-3.049E-2</v>
          </cell>
          <cell r="N1942" t="e">
            <v>#N/A</v>
          </cell>
        </row>
        <row r="1943">
          <cell r="J1943">
            <v>0</v>
          </cell>
          <cell r="M1943">
            <v>-3.7909999999999999E-2</v>
          </cell>
          <cell r="N1943" t="e">
            <v>#N/A</v>
          </cell>
        </row>
        <row r="1944">
          <cell r="J1944">
            <v>0</v>
          </cell>
          <cell r="M1944">
            <v>-3.8289999999999998E-2</v>
          </cell>
          <cell r="N1944" t="e">
            <v>#N/A</v>
          </cell>
        </row>
        <row r="1945">
          <cell r="J1945">
            <v>0</v>
          </cell>
          <cell r="M1945">
            <v>-7.8920000000000004E-2</v>
          </cell>
          <cell r="N1945" t="e">
            <v>#N/A</v>
          </cell>
        </row>
        <row r="1946">
          <cell r="J1946">
            <v>0</v>
          </cell>
          <cell r="M1946">
            <v>-1.968E-2</v>
          </cell>
          <cell r="N1946" t="e">
            <v>#N/A</v>
          </cell>
        </row>
        <row r="1947">
          <cell r="J1947">
            <v>0</v>
          </cell>
          <cell r="M1947">
            <v>-7.664E-2</v>
          </cell>
          <cell r="N1947" t="e">
            <v>#N/A</v>
          </cell>
        </row>
        <row r="1948">
          <cell r="J1948">
            <v>0</v>
          </cell>
          <cell r="M1948">
            <v>-6.0319999999999999E-2</v>
          </cell>
          <cell r="N1948" t="e">
            <v>#N/A</v>
          </cell>
        </row>
        <row r="1949">
          <cell r="J1949">
            <v>0</v>
          </cell>
          <cell r="M1949">
            <v>-5.1529999999999999E-2</v>
          </cell>
          <cell r="N1949" t="e">
            <v>#N/A</v>
          </cell>
        </row>
        <row r="1950">
          <cell r="J1950">
            <v>0</v>
          </cell>
          <cell r="M1950">
            <v>-6.2990000000000004E-2</v>
          </cell>
          <cell r="N1950" t="e">
            <v>#N/A</v>
          </cell>
        </row>
        <row r="1951">
          <cell r="J1951">
            <v>0</v>
          </cell>
          <cell r="M1951">
            <v>-3.918E-2</v>
          </cell>
          <cell r="N1951" t="e">
            <v>#N/A</v>
          </cell>
        </row>
        <row r="1952">
          <cell r="J1952">
            <v>0</v>
          </cell>
          <cell r="M1952">
            <v>-8.4650000000000003E-2</v>
          </cell>
          <cell r="N1952" t="e">
            <v>#N/A</v>
          </cell>
        </row>
        <row r="1953">
          <cell r="J1953">
            <v>0</v>
          </cell>
          <cell r="M1953">
            <v>-1.985E-2</v>
          </cell>
          <cell r="N1953" t="e">
            <v>#N/A</v>
          </cell>
        </row>
        <row r="1954">
          <cell r="J1954">
            <v>0</v>
          </cell>
          <cell r="M1954">
            <v>-0.12712000000000001</v>
          </cell>
          <cell r="N1954" t="e">
            <v>#N/A</v>
          </cell>
        </row>
        <row r="1955">
          <cell r="J1955">
            <v>0</v>
          </cell>
          <cell r="M1955">
            <v>-0.13264999999999999</v>
          </cell>
          <cell r="N1955" t="e">
            <v>#N/A</v>
          </cell>
        </row>
        <row r="1956">
          <cell r="J1956">
            <v>0</v>
          </cell>
          <cell r="M1956">
            <v>-1.059E-2</v>
          </cell>
          <cell r="N1956" t="e">
            <v>#N/A</v>
          </cell>
        </row>
        <row r="1957">
          <cell r="J1957">
            <v>0</v>
          </cell>
          <cell r="M1957">
            <v>-4.8370000000000003E-2</v>
          </cell>
          <cell r="N1957" t="e">
            <v>#N/A</v>
          </cell>
        </row>
        <row r="1958">
          <cell r="J1958">
            <v>0</v>
          </cell>
          <cell r="M1958">
            <v>-5.774E-2</v>
          </cell>
          <cell r="N1958" t="e">
            <v>#N/A</v>
          </cell>
        </row>
        <row r="1959">
          <cell r="J1959">
            <v>0</v>
          </cell>
          <cell r="M1959">
            <v>-4.6350000000000002E-2</v>
          </cell>
          <cell r="N1959" t="e">
            <v>#N/A</v>
          </cell>
        </row>
        <row r="1960">
          <cell r="J1960">
            <v>0</v>
          </cell>
          <cell r="M1960">
            <v>-3.4970000000000001E-2</v>
          </cell>
          <cell r="N1960" t="e">
            <v>#N/A</v>
          </cell>
        </row>
        <row r="1961">
          <cell r="J1961">
            <v>0</v>
          </cell>
          <cell r="M1961">
            <v>1.92E-3</v>
          </cell>
          <cell r="N1961" t="e">
            <v>#N/A</v>
          </cell>
        </row>
        <row r="1962">
          <cell r="J1962">
            <v>0</v>
          </cell>
          <cell r="M1962">
            <v>-1.3520000000000001E-2</v>
          </cell>
          <cell r="N1962" t="e">
            <v>#N/A</v>
          </cell>
        </row>
        <row r="1963">
          <cell r="J1963">
            <v>0</v>
          </cell>
          <cell r="M1963">
            <v>-6.4810000000000006E-2</v>
          </cell>
          <cell r="N1963" t="e">
            <v>#N/A</v>
          </cell>
        </row>
        <row r="1964">
          <cell r="J1964">
            <v>0</v>
          </cell>
          <cell r="M1964">
            <v>1.0489999999999999E-2</v>
          </cell>
          <cell r="N1964" t="e">
            <v>#N/A</v>
          </cell>
        </row>
        <row r="1965">
          <cell r="J1965">
            <v>0</v>
          </cell>
          <cell r="M1965">
            <v>-2.7799999999999998E-2</v>
          </cell>
          <cell r="N1965" t="e">
            <v>#N/A</v>
          </cell>
        </row>
        <row r="1966">
          <cell r="J1966">
            <v>0</v>
          </cell>
          <cell r="M1966">
            <v>-4.0579999999999998E-2</v>
          </cell>
          <cell r="N1966" t="e">
            <v>#N/A</v>
          </cell>
        </row>
        <row r="1967">
          <cell r="J1967">
            <v>0</v>
          </cell>
          <cell r="M1967">
            <v>-7.1999999999999998E-3</v>
          </cell>
          <cell r="N1967" t="e">
            <v>#N/A</v>
          </cell>
        </row>
        <row r="1968">
          <cell r="J1968">
            <v>0</v>
          </cell>
          <cell r="M1968">
            <v>-7.7999999999999999E-4</v>
          </cell>
          <cell r="N1968" t="e">
            <v>#N/A</v>
          </cell>
        </row>
        <row r="1969">
          <cell r="J1969">
            <v>0</v>
          </cell>
          <cell r="M1969">
            <v>-2.0109999999999999E-2</v>
          </cell>
          <cell r="N1969" t="e">
            <v>#N/A</v>
          </cell>
        </row>
        <row r="1970">
          <cell r="J1970">
            <v>0</v>
          </cell>
          <cell r="M1970">
            <v>-2.8199999999999999E-2</v>
          </cell>
          <cell r="N1970" t="e">
            <v>#N/A</v>
          </cell>
        </row>
        <row r="1971">
          <cell r="J1971">
            <v>0</v>
          </cell>
          <cell r="M1971">
            <v>-3.6060000000000002E-2</v>
          </cell>
          <cell r="N1971" t="e">
            <v>#N/A</v>
          </cell>
        </row>
        <row r="1972">
          <cell r="J1972">
            <v>0</v>
          </cell>
          <cell r="M1972">
            <v>-4.403E-2</v>
          </cell>
          <cell r="N1972" t="e">
            <v>#N/A</v>
          </cell>
        </row>
        <row r="1973">
          <cell r="J1973">
            <v>0</v>
          </cell>
          <cell r="M1973">
            <v>-4.0000000000000001E-3</v>
          </cell>
          <cell r="N1973" t="e">
            <v>#N/A</v>
          </cell>
        </row>
        <row r="1974">
          <cell r="J1974">
            <v>0</v>
          </cell>
          <cell r="M1974">
            <v>5.5500000000000002E-3</v>
          </cell>
          <cell r="N1974" t="e">
            <v>#N/A</v>
          </cell>
        </row>
        <row r="1975">
          <cell r="J1975">
            <v>0</v>
          </cell>
          <cell r="M1975">
            <v>-7.2959999999999997E-2</v>
          </cell>
          <cell r="N1975" t="e">
            <v>#N/A</v>
          </cell>
        </row>
        <row r="1976">
          <cell r="J1976">
            <v>0</v>
          </cell>
          <cell r="M1976">
            <v>5.5599999999999998E-3</v>
          </cell>
          <cell r="N1976" t="e">
            <v>#N/A</v>
          </cell>
        </row>
        <row r="1977">
          <cell r="J1977">
            <v>0</v>
          </cell>
          <cell r="M1977">
            <v>-3.2799999999999999E-3</v>
          </cell>
          <cell r="N1977" t="e">
            <v>#N/A</v>
          </cell>
        </row>
        <row r="1978">
          <cell r="J1978">
            <v>0</v>
          </cell>
          <cell r="M1978">
            <v>-1.426E-2</v>
          </cell>
          <cell r="N1978" t="e">
            <v>#N/A</v>
          </cell>
        </row>
        <row r="1979">
          <cell r="J1979">
            <v>0</v>
          </cell>
          <cell r="M1979">
            <v>-3.2099999999999997E-2</v>
          </cell>
          <cell r="N1979" t="e">
            <v>#N/A</v>
          </cell>
        </row>
        <row r="1980">
          <cell r="J1980">
            <v>0</v>
          </cell>
          <cell r="M1980">
            <v>-2.887E-2</v>
          </cell>
          <cell r="N1980" t="e">
            <v>#N/A</v>
          </cell>
        </row>
        <row r="1981">
          <cell r="J1981">
            <v>0</v>
          </cell>
          <cell r="M1981">
            <v>-1.8280000000000001E-2</v>
          </cell>
          <cell r="N1981" t="e">
            <v>#N/A</v>
          </cell>
        </row>
        <row r="1982">
          <cell r="J1982">
            <v>0</v>
          </cell>
          <cell r="M1982">
            <v>-1.401E-2</v>
          </cell>
          <cell r="N1982" t="e">
            <v>#N/A</v>
          </cell>
        </row>
        <row r="1983">
          <cell r="J1983">
            <v>0</v>
          </cell>
          <cell r="M1983">
            <v>-4.5039999999999997E-2</v>
          </cell>
          <cell r="N1983" t="e">
            <v>#N/A</v>
          </cell>
        </row>
        <row r="1984">
          <cell r="J1984">
            <v>0</v>
          </cell>
          <cell r="M1984">
            <v>-3.7679999999999998E-2</v>
          </cell>
          <cell r="N1984" t="e">
            <v>#N/A</v>
          </cell>
        </row>
        <row r="1985">
          <cell r="J1985">
            <v>0</v>
          </cell>
          <cell r="M1985">
            <v>-3.2779999999999997E-2</v>
          </cell>
          <cell r="N1985" t="e">
            <v>#N/A</v>
          </cell>
        </row>
        <row r="1986">
          <cell r="J1986">
            <v>0</v>
          </cell>
          <cell r="M1986">
            <v>-3.279E-2</v>
          </cell>
          <cell r="N1986" t="e">
            <v>#N/A</v>
          </cell>
        </row>
        <row r="1987">
          <cell r="J1987">
            <v>0</v>
          </cell>
          <cell r="M1987">
            <v>-8.7230000000000002E-2</v>
          </cell>
          <cell r="N1987" t="e">
            <v>#N/A</v>
          </cell>
        </row>
        <row r="1988">
          <cell r="J1988">
            <v>0</v>
          </cell>
          <cell r="M1988">
            <v>-5.1869999999999999E-2</v>
          </cell>
          <cell r="N1988" t="e">
            <v>#N/A</v>
          </cell>
        </row>
        <row r="1989">
          <cell r="J1989">
            <v>0</v>
          </cell>
          <cell r="M1989">
            <v>-7.9880000000000007E-2</v>
          </cell>
          <cell r="N1989" t="e">
            <v>#N/A</v>
          </cell>
        </row>
        <row r="1990">
          <cell r="J1990">
            <v>0</v>
          </cell>
          <cell r="M1990">
            <v>-6.2010000000000003E-2</v>
          </cell>
          <cell r="N1990" t="e">
            <v>#N/A</v>
          </cell>
        </row>
        <row r="1991">
          <cell r="J1991">
            <v>0</v>
          </cell>
          <cell r="M1991">
            <v>-5.2260000000000001E-2</v>
          </cell>
          <cell r="N1991" t="e">
            <v>#N/A</v>
          </cell>
        </row>
        <row r="1992">
          <cell r="J1992">
            <v>0</v>
          </cell>
          <cell r="M1992">
            <v>-0.13613</v>
          </cell>
          <cell r="N1992" t="e">
            <v>#N/A</v>
          </cell>
        </row>
        <row r="1993">
          <cell r="J1993">
            <v>0</v>
          </cell>
          <cell r="M1993">
            <v>-8.4540000000000004E-2</v>
          </cell>
          <cell r="N1993" t="e">
            <v>#N/A</v>
          </cell>
        </row>
        <row r="1994">
          <cell r="J1994">
            <v>0</v>
          </cell>
          <cell r="M1994">
            <v>-1.4200000000000001E-2</v>
          </cell>
          <cell r="N1994" t="e">
            <v>#N/A</v>
          </cell>
        </row>
        <row r="1995">
          <cell r="J1995">
            <v>0</v>
          </cell>
          <cell r="M1995">
            <v>-3.0799999999999998E-3</v>
          </cell>
          <cell r="N1995" t="e">
            <v>#N/A</v>
          </cell>
        </row>
        <row r="1996">
          <cell r="J1996">
            <v>0</v>
          </cell>
          <cell r="M1996">
            <v>-5.0380000000000001E-2</v>
          </cell>
          <cell r="N1996" t="e">
            <v>#N/A</v>
          </cell>
        </row>
        <row r="1997">
          <cell r="J1997">
            <v>0</v>
          </cell>
          <cell r="M1997">
            <v>-5.5730000000000002E-2</v>
          </cell>
          <cell r="N1997" t="e">
            <v>#N/A</v>
          </cell>
        </row>
        <row r="1998">
          <cell r="J1998">
            <v>0</v>
          </cell>
          <cell r="M1998">
            <v>-6.3439999999999996E-2</v>
          </cell>
          <cell r="N1998" t="e">
            <v>#N/A</v>
          </cell>
        </row>
        <row r="1999">
          <cell r="J1999">
            <v>0</v>
          </cell>
          <cell r="M1999">
            <v>-5.0689999999999999E-2</v>
          </cell>
          <cell r="N1999" t="e">
            <v>#N/A</v>
          </cell>
        </row>
        <row r="2000">
          <cell r="J2000">
            <v>0</v>
          </cell>
          <cell r="M2000">
            <v>-6.019E-2</v>
          </cell>
          <cell r="N2000" t="e">
            <v>#N/A</v>
          </cell>
        </row>
        <row r="2001">
          <cell r="J2001">
            <v>0</v>
          </cell>
          <cell r="M2001">
            <v>-4.5010000000000001E-2</v>
          </cell>
          <cell r="N2001" t="e">
            <v>#N/A</v>
          </cell>
        </row>
        <row r="2002">
          <cell r="J2002">
            <v>0</v>
          </cell>
          <cell r="M2002">
            <v>-3.0339999999999999E-2</v>
          </cell>
          <cell r="N2002" t="e">
            <v>#N/A</v>
          </cell>
        </row>
        <row r="2003">
          <cell r="J2003">
            <v>0</v>
          </cell>
          <cell r="M2003">
            <v>-4.2939999999999999E-2</v>
          </cell>
          <cell r="N2003" t="e">
            <v>#N/A</v>
          </cell>
        </row>
        <row r="2004">
          <cell r="J2004">
            <v>0</v>
          </cell>
          <cell r="M2004">
            <v>-4.8320000000000002E-2</v>
          </cell>
          <cell r="N2004" t="e">
            <v>#N/A</v>
          </cell>
        </row>
        <row r="2005">
          <cell r="J2005">
            <v>0</v>
          </cell>
          <cell r="M2005">
            <v>-4.7169999999999997E-2</v>
          </cell>
          <cell r="N2005" t="e">
            <v>#N/A</v>
          </cell>
        </row>
        <row r="2006">
          <cell r="J2006">
            <v>0</v>
          </cell>
          <cell r="M2006">
            <v>-1.319E-2</v>
          </cell>
          <cell r="N2006" t="e">
            <v>#N/A</v>
          </cell>
        </row>
        <row r="2007">
          <cell r="J2007">
            <v>0</v>
          </cell>
          <cell r="M2007">
            <v>-4.3600000000000002E-3</v>
          </cell>
          <cell r="N2007" t="e">
            <v>#N/A</v>
          </cell>
        </row>
        <row r="2008">
          <cell r="J2008">
            <v>0</v>
          </cell>
          <cell r="M2008">
            <v>-1.08E-3</v>
          </cell>
          <cell r="N2008" t="e">
            <v>#N/A</v>
          </cell>
        </row>
        <row r="2009">
          <cell r="J2009">
            <v>0</v>
          </cell>
          <cell r="M2009">
            <v>6.5100000000000002E-3</v>
          </cell>
          <cell r="N2009" t="e">
            <v>#N/A</v>
          </cell>
        </row>
        <row r="2010">
          <cell r="J2010">
            <v>0</v>
          </cell>
          <cell r="M2010">
            <v>3.5979999999999998E-2</v>
          </cell>
          <cell r="N2010" t="e">
            <v>#N/A</v>
          </cell>
        </row>
        <row r="2011">
          <cell r="J2011">
            <v>0</v>
          </cell>
          <cell r="M2011">
            <v>1.7899999999999999E-2</v>
          </cell>
          <cell r="N2011" t="e">
            <v>#N/A</v>
          </cell>
        </row>
        <row r="2012">
          <cell r="J2012">
            <v>0</v>
          </cell>
          <cell r="M2012">
            <v>7.263E-2</v>
          </cell>
          <cell r="N2012" t="e">
            <v>#N/A</v>
          </cell>
        </row>
        <row r="2013">
          <cell r="J2013">
            <v>0</v>
          </cell>
          <cell r="M2013">
            <v>4.836E-2</v>
          </cell>
          <cell r="N2013" t="e">
            <v>#N/A</v>
          </cell>
        </row>
        <row r="2014">
          <cell r="J2014">
            <v>0</v>
          </cell>
          <cell r="M2014">
            <v>8.8199999999999997E-3</v>
          </cell>
          <cell r="N2014" t="e">
            <v>#N/A</v>
          </cell>
        </row>
        <row r="2015">
          <cell r="J2015">
            <v>0</v>
          </cell>
          <cell r="M2015">
            <v>1.8960000000000001E-2</v>
          </cell>
          <cell r="N2015" t="e">
            <v>#N/A</v>
          </cell>
        </row>
        <row r="2016">
          <cell r="J2016">
            <v>0</v>
          </cell>
          <cell r="M2016">
            <v>1.7170000000000001E-2</v>
          </cell>
          <cell r="N2016" t="e">
            <v>#N/A</v>
          </cell>
        </row>
        <row r="2017">
          <cell r="J2017">
            <v>0</v>
          </cell>
          <cell r="M2017">
            <v>6.5809999999999994E-2</v>
          </cell>
          <cell r="N2017" t="e">
            <v>#N/A</v>
          </cell>
        </row>
        <row r="2018">
          <cell r="J2018">
            <v>0</v>
          </cell>
          <cell r="M2018">
            <v>6.5530000000000005E-2</v>
          </cell>
          <cell r="N2018" t="e">
            <v>#N/A</v>
          </cell>
        </row>
        <row r="2019">
          <cell r="J2019">
            <v>0</v>
          </cell>
          <cell r="M2019">
            <v>8.2250000000000004E-2</v>
          </cell>
          <cell r="N2019" t="e">
            <v>#N/A</v>
          </cell>
        </row>
        <row r="2020">
          <cell r="J2020">
            <v>0</v>
          </cell>
          <cell r="M2020">
            <v>8.0110000000000001E-2</v>
          </cell>
          <cell r="N2020" t="e">
            <v>#N/A</v>
          </cell>
        </row>
        <row r="2021">
          <cell r="J2021">
            <v>0</v>
          </cell>
          <cell r="M2021">
            <v>8.1960000000000005E-2</v>
          </cell>
          <cell r="N2021" t="e">
            <v>#N/A</v>
          </cell>
        </row>
        <row r="2022">
          <cell r="J2022">
            <v>0</v>
          </cell>
          <cell r="M2022">
            <v>9.0509999999999993E-2</v>
          </cell>
          <cell r="N2022" t="e">
            <v>#N/A</v>
          </cell>
        </row>
        <row r="2023">
          <cell r="J2023">
            <v>0</v>
          </cell>
          <cell r="M2023">
            <v>9.665E-2</v>
          </cell>
          <cell r="N2023" t="e">
            <v>#N/A</v>
          </cell>
        </row>
        <row r="2024">
          <cell r="J2024">
            <v>0</v>
          </cell>
          <cell r="M2024">
            <v>0.10731</v>
          </cell>
          <cell r="N2024" t="e">
            <v>#N/A</v>
          </cell>
        </row>
        <row r="2025">
          <cell r="J2025">
            <v>0</v>
          </cell>
          <cell r="M2025">
            <v>0.11093</v>
          </cell>
          <cell r="N2025" t="e">
            <v>#N/A</v>
          </cell>
        </row>
        <row r="2026">
          <cell r="J2026">
            <v>0</v>
          </cell>
          <cell r="M2026">
            <v>0.11574</v>
          </cell>
          <cell r="N2026" t="e">
            <v>#N/A</v>
          </cell>
        </row>
        <row r="2027">
          <cell r="J2027">
            <v>0</v>
          </cell>
          <cell r="M2027">
            <v>0.11212</v>
          </cell>
          <cell r="N2027" t="e">
            <v>#N/A</v>
          </cell>
        </row>
        <row r="2028">
          <cell r="J2028">
            <v>0</v>
          </cell>
          <cell r="M2028">
            <v>5.2159999999999998E-2</v>
          </cell>
          <cell r="N2028" t="e">
            <v>#N/A</v>
          </cell>
        </row>
        <row r="2029">
          <cell r="J2029">
            <v>0</v>
          </cell>
          <cell r="M2029">
            <v>6.5890000000000004E-2</v>
          </cell>
          <cell r="N2029" t="e">
            <v>#N/A</v>
          </cell>
        </row>
        <row r="2030">
          <cell r="J2030">
            <v>0</v>
          </cell>
          <cell r="M2030">
            <v>6.7070000000000005E-2</v>
          </cell>
          <cell r="N2030" t="e">
            <v>#N/A</v>
          </cell>
        </row>
        <row r="2031">
          <cell r="J2031">
            <v>0</v>
          </cell>
          <cell r="M2031">
            <v>0.11088000000000001</v>
          </cell>
          <cell r="N2031" t="e">
            <v>#N/A</v>
          </cell>
        </row>
        <row r="2032">
          <cell r="J2032">
            <v>0</v>
          </cell>
          <cell r="M2032">
            <v>0.10120999999999999</v>
          </cell>
          <cell r="N2032" t="e">
            <v>#N/A</v>
          </cell>
        </row>
        <row r="2033">
          <cell r="J2033">
            <v>0</v>
          </cell>
          <cell r="M2033">
            <v>0.10184</v>
          </cell>
          <cell r="N2033" t="e">
            <v>#N/A</v>
          </cell>
        </row>
        <row r="2034">
          <cell r="J2034">
            <v>0</v>
          </cell>
          <cell r="M2034">
            <v>7.2580000000000006E-2</v>
          </cell>
          <cell r="N2034" t="e">
            <v>#N/A</v>
          </cell>
        </row>
        <row r="2035">
          <cell r="J2035">
            <v>0</v>
          </cell>
          <cell r="M2035">
            <v>0.12243999999999999</v>
          </cell>
          <cell r="N2035" t="e">
            <v>#N/A</v>
          </cell>
        </row>
        <row r="2036">
          <cell r="J2036">
            <v>0</v>
          </cell>
          <cell r="M2036">
            <v>0.12598999999999999</v>
          </cell>
          <cell r="N2036" t="e">
            <v>#N/A</v>
          </cell>
        </row>
        <row r="2037">
          <cell r="J2037">
            <v>0</v>
          </cell>
          <cell r="M2037">
            <v>0.11433</v>
          </cell>
          <cell r="N2037" t="e">
            <v>#N/A</v>
          </cell>
        </row>
        <row r="2038">
          <cell r="J2038">
            <v>0</v>
          </cell>
          <cell r="M2038">
            <v>0.10562000000000001</v>
          </cell>
          <cell r="N2038" t="e">
            <v>#N/A</v>
          </cell>
        </row>
        <row r="2039">
          <cell r="J2039">
            <v>0</v>
          </cell>
          <cell r="M2039">
            <v>0.12044000000000001</v>
          </cell>
          <cell r="N2039" t="e">
            <v>#N/A</v>
          </cell>
        </row>
        <row r="2040">
          <cell r="J2040">
            <v>0</v>
          </cell>
          <cell r="M2040">
            <v>0.12625</v>
          </cell>
          <cell r="N2040" t="e">
            <v>#N/A</v>
          </cell>
        </row>
        <row r="2041">
          <cell r="J2041">
            <v>0</v>
          </cell>
          <cell r="M2041">
            <v>0.14026</v>
          </cell>
          <cell r="N2041" t="e">
            <v>#N/A</v>
          </cell>
        </row>
        <row r="2042">
          <cell r="J2042">
            <v>0</v>
          </cell>
          <cell r="M2042">
            <v>0.14057</v>
          </cell>
          <cell r="N2042" t="e">
            <v>#N/A</v>
          </cell>
        </row>
        <row r="2043">
          <cell r="J2043">
            <v>0</v>
          </cell>
          <cell r="M2043">
            <v>0.13488</v>
          </cell>
          <cell r="N2043" t="e">
            <v>#N/A</v>
          </cell>
        </row>
        <row r="2044">
          <cell r="J2044">
            <v>0</v>
          </cell>
          <cell r="M2044">
            <v>0.13691999999999999</v>
          </cell>
          <cell r="N2044" t="e">
            <v>#N/A</v>
          </cell>
        </row>
        <row r="2045">
          <cell r="J2045">
            <v>0</v>
          </cell>
          <cell r="M2045">
            <v>9.6829999999999999E-2</v>
          </cell>
          <cell r="N2045" t="e">
            <v>#N/A</v>
          </cell>
        </row>
        <row r="2046">
          <cell r="J2046">
            <v>0</v>
          </cell>
          <cell r="M2046">
            <v>0.10753</v>
          </cell>
          <cell r="N2046" t="e">
            <v>#N/A</v>
          </cell>
        </row>
        <row r="2047">
          <cell r="J2047">
            <v>0</v>
          </cell>
          <cell r="M2047">
            <v>8.8929999999999995E-2</v>
          </cell>
          <cell r="N2047" t="e">
            <v>#N/A</v>
          </cell>
        </row>
        <row r="2048">
          <cell r="J2048">
            <v>0</v>
          </cell>
          <cell r="M2048">
            <v>0.14399000000000001</v>
          </cell>
          <cell r="N2048" t="e">
            <v>#N/A</v>
          </cell>
        </row>
        <row r="2049">
          <cell r="J2049">
            <v>0</v>
          </cell>
          <cell r="M2049">
            <v>0.10677</v>
          </cell>
          <cell r="N2049" t="e">
            <v>#N/A</v>
          </cell>
        </row>
        <row r="2050">
          <cell r="J2050">
            <v>0</v>
          </cell>
          <cell r="M2050">
            <v>0.14133000000000001</v>
          </cell>
          <cell r="N2050" t="e">
            <v>#N/A</v>
          </cell>
        </row>
        <row r="2051">
          <cell r="J2051">
            <v>0</v>
          </cell>
          <cell r="M2051">
            <v>0.10217</v>
          </cell>
          <cell r="N2051" t="e">
            <v>#N/A</v>
          </cell>
        </row>
        <row r="2052">
          <cell r="J2052">
            <v>0</v>
          </cell>
          <cell r="M2052">
            <v>6.4180000000000001E-2</v>
          </cell>
          <cell r="N2052" t="e">
            <v>#N/A</v>
          </cell>
        </row>
        <row r="2053">
          <cell r="J2053">
            <v>0</v>
          </cell>
          <cell r="M2053">
            <v>0.13025999999999999</v>
          </cell>
          <cell r="N2053" t="e">
            <v>#N/A</v>
          </cell>
        </row>
        <row r="2054">
          <cell r="J2054">
            <v>0</v>
          </cell>
          <cell r="M2054">
            <v>8.2909999999999998E-2</v>
          </cell>
          <cell r="N2054" t="e">
            <v>#N/A</v>
          </cell>
        </row>
        <row r="2055">
          <cell r="J2055">
            <v>0</v>
          </cell>
          <cell r="M2055">
            <v>4.7809999999999998E-2</v>
          </cell>
          <cell r="N2055" t="e">
            <v>#N/A</v>
          </cell>
        </row>
        <row r="2056">
          <cell r="J2056">
            <v>0</v>
          </cell>
          <cell r="M2056">
            <v>0.19919000000000001</v>
          </cell>
          <cell r="N2056" t="e">
            <v>#N/A</v>
          </cell>
        </row>
        <row r="2057">
          <cell r="J2057">
            <v>0</v>
          </cell>
          <cell r="M2057">
            <v>0.22345000000000001</v>
          </cell>
          <cell r="N2057" t="e">
            <v>#N/A</v>
          </cell>
        </row>
        <row r="2058">
          <cell r="J2058">
            <v>0</v>
          </cell>
          <cell r="M2058">
            <v>0.22111</v>
          </cell>
          <cell r="N2058" t="e">
            <v>#N/A</v>
          </cell>
        </row>
        <row r="2059">
          <cell r="J2059">
            <v>0</v>
          </cell>
          <cell r="M2059">
            <v>0.20130000000000001</v>
          </cell>
          <cell r="N2059" t="e">
            <v>#N/A</v>
          </cell>
        </row>
        <row r="2060">
          <cell r="J2060">
            <v>0</v>
          </cell>
          <cell r="M2060">
            <v>0.18981000000000001</v>
          </cell>
          <cell r="N2060" t="e">
            <v>#N/A</v>
          </cell>
        </row>
        <row r="2061">
          <cell r="J2061">
            <v>0</v>
          </cell>
          <cell r="M2061">
            <v>0.16900000000000001</v>
          </cell>
          <cell r="N2061" t="e">
            <v>#N/A</v>
          </cell>
        </row>
        <row r="2062">
          <cell r="J2062">
            <v>0</v>
          </cell>
          <cell r="M2062">
            <v>0.15223999999999999</v>
          </cell>
          <cell r="N2062" t="e">
            <v>#N/A</v>
          </cell>
        </row>
        <row r="2063">
          <cell r="J2063">
            <v>0</v>
          </cell>
          <cell r="M2063">
            <v>0.19791</v>
          </cell>
          <cell r="N2063" t="e">
            <v>#N/A</v>
          </cell>
        </row>
        <row r="2064">
          <cell r="J2064">
            <v>0</v>
          </cell>
          <cell r="M2064">
            <v>0.16103999999999999</v>
          </cell>
          <cell r="N2064" t="e">
            <v>#N/A</v>
          </cell>
        </row>
        <row r="2065">
          <cell r="J2065">
            <v>0</v>
          </cell>
          <cell r="M2065">
            <v>0.16994000000000001</v>
          </cell>
          <cell r="N2065" t="e">
            <v>#N/A</v>
          </cell>
        </row>
        <row r="2066">
          <cell r="J2066">
            <v>0</v>
          </cell>
          <cell r="M2066">
            <v>0.16672000000000001</v>
          </cell>
          <cell r="N2066" t="e">
            <v>#N/A</v>
          </cell>
        </row>
        <row r="2067">
          <cell r="J2067">
            <v>0</v>
          </cell>
          <cell r="M2067">
            <v>0.17823</v>
          </cell>
          <cell r="N2067" t="e">
            <v>#N/A</v>
          </cell>
        </row>
        <row r="2068">
          <cell r="J2068">
            <v>0</v>
          </cell>
          <cell r="M2068">
            <v>0.18831999999999999</v>
          </cell>
          <cell r="N2068" t="e">
            <v>#N/A</v>
          </cell>
        </row>
        <row r="2069">
          <cell r="J2069">
            <v>0</v>
          </cell>
          <cell r="M2069">
            <v>0.18038999999999999</v>
          </cell>
          <cell r="N2069" t="e">
            <v>#N/A</v>
          </cell>
        </row>
        <row r="2070">
          <cell r="J2070">
            <v>0</v>
          </cell>
          <cell r="M2070">
            <v>0.20541000000000001</v>
          </cell>
          <cell r="N2070" t="e">
            <v>#N/A</v>
          </cell>
        </row>
        <row r="2071">
          <cell r="J2071">
            <v>0</v>
          </cell>
          <cell r="M2071">
            <v>0.21765000000000001</v>
          </cell>
          <cell r="N2071" t="e">
            <v>#N/A</v>
          </cell>
        </row>
        <row r="2072">
          <cell r="J2072">
            <v>0</v>
          </cell>
          <cell r="M2072">
            <v>0.20732</v>
          </cell>
          <cell r="N2072" t="e">
            <v>#N/A</v>
          </cell>
        </row>
        <row r="2073">
          <cell r="J2073">
            <v>0</v>
          </cell>
          <cell r="M2073">
            <v>0.17873</v>
          </cell>
          <cell r="N2073" t="e">
            <v>#N/A</v>
          </cell>
        </row>
        <row r="2074">
          <cell r="J2074">
            <v>0</v>
          </cell>
          <cell r="M2074">
            <v>0.23677999999999999</v>
          </cell>
          <cell r="N2074" t="e">
            <v>#N/A</v>
          </cell>
        </row>
        <row r="2075">
          <cell r="J2075">
            <v>0</v>
          </cell>
          <cell r="M2075">
            <v>0.22033</v>
          </cell>
          <cell r="N2075" t="e">
            <v>#N/A</v>
          </cell>
        </row>
        <row r="2076">
          <cell r="J2076">
            <v>0</v>
          </cell>
          <cell r="M2076">
            <v>0.20691999999999999</v>
          </cell>
          <cell r="N2076" t="e">
            <v>#N/A</v>
          </cell>
        </row>
        <row r="2077">
          <cell r="J2077">
            <v>0</v>
          </cell>
          <cell r="M2077">
            <v>0.22586000000000001</v>
          </cell>
          <cell r="N2077" t="e">
            <v>#N/A</v>
          </cell>
        </row>
        <row r="2078">
          <cell r="J2078">
            <v>0</v>
          </cell>
          <cell r="M2078">
            <v>0.16481000000000001</v>
          </cell>
          <cell r="N2078" t="e">
            <v>#N/A</v>
          </cell>
        </row>
        <row r="2079">
          <cell r="J2079">
            <v>0</v>
          </cell>
          <cell r="M2079">
            <v>8.2780000000000006E-2</v>
          </cell>
          <cell r="N2079" t="e">
            <v>#N/A</v>
          </cell>
        </row>
        <row r="2080">
          <cell r="J2080">
            <v>0</v>
          </cell>
          <cell r="M2080">
            <v>9.529E-2</v>
          </cell>
          <cell r="N2080" t="e">
            <v>#N/A</v>
          </cell>
        </row>
        <row r="2081">
          <cell r="J2081">
            <v>0</v>
          </cell>
          <cell r="M2081">
            <v>5.2850000000000001E-2</v>
          </cell>
          <cell r="N2081" t="e">
            <v>#N/A</v>
          </cell>
        </row>
        <row r="2082">
          <cell r="J2082">
            <v>0</v>
          </cell>
          <cell r="M2082">
            <v>6.6930000000000003E-2</v>
          </cell>
          <cell r="N2082" t="e">
            <v>#N/A</v>
          </cell>
        </row>
        <row r="2083">
          <cell r="J2083">
            <v>0</v>
          </cell>
          <cell r="M2083">
            <v>7.5259999999999994E-2</v>
          </cell>
          <cell r="N2083" t="e">
            <v>#N/A</v>
          </cell>
        </row>
        <row r="2084">
          <cell r="J2084">
            <v>0</v>
          </cell>
          <cell r="M2084">
            <v>6.4689999999999998E-2</v>
          </cell>
          <cell r="N2084" t="e">
            <v>#N/A</v>
          </cell>
        </row>
        <row r="2085">
          <cell r="J2085">
            <v>0</v>
          </cell>
          <cell r="M2085">
            <v>6.5170000000000006E-2</v>
          </cell>
          <cell r="N2085" t="e">
            <v>#N/A</v>
          </cell>
        </row>
        <row r="2086">
          <cell r="J2086">
            <v>0</v>
          </cell>
          <cell r="M2086">
            <v>2.9440000000000001E-2</v>
          </cell>
          <cell r="N2086" t="e">
            <v>#N/A</v>
          </cell>
        </row>
        <row r="2087">
          <cell r="J2087">
            <v>0</v>
          </cell>
          <cell r="M2087">
            <v>8.2449999999999996E-2</v>
          </cell>
          <cell r="N2087" t="e">
            <v>#N/A</v>
          </cell>
        </row>
        <row r="2088">
          <cell r="J2088">
            <v>0</v>
          </cell>
          <cell r="M2088">
            <v>7.6020000000000004E-2</v>
          </cell>
          <cell r="N2088" t="e">
            <v>#N/A</v>
          </cell>
        </row>
        <row r="2089">
          <cell r="J2089">
            <v>0</v>
          </cell>
          <cell r="M2089">
            <v>2.9440000000000001E-2</v>
          </cell>
          <cell r="N2089" t="e">
            <v>#N/A</v>
          </cell>
        </row>
        <row r="2090">
          <cell r="J2090">
            <v>0</v>
          </cell>
          <cell r="M2090">
            <v>1.324E-2</v>
          </cell>
          <cell r="N2090" t="e">
            <v>#N/A</v>
          </cell>
        </row>
        <row r="2091">
          <cell r="J2091">
            <v>0</v>
          </cell>
          <cell r="M2091">
            <v>-8.2000000000000007E-3</v>
          </cell>
          <cell r="N2091" t="e">
            <v>#N/A</v>
          </cell>
        </row>
        <row r="2092">
          <cell r="J2092">
            <v>0</v>
          </cell>
          <cell r="M2092">
            <v>3.4389999999999997E-2</v>
          </cell>
          <cell r="N2092" t="e">
            <v>#N/A</v>
          </cell>
        </row>
        <row r="2093">
          <cell r="J2093">
            <v>0</v>
          </cell>
          <cell r="M2093">
            <v>6.1550000000000001E-2</v>
          </cell>
          <cell r="N2093" t="e">
            <v>#N/A</v>
          </cell>
        </row>
        <row r="2094">
          <cell r="J2094">
            <v>0</v>
          </cell>
          <cell r="M2094">
            <v>8.3659999999999998E-2</v>
          </cell>
          <cell r="N2094" t="e">
            <v>#N/A</v>
          </cell>
        </row>
        <row r="2095">
          <cell r="J2095">
            <v>0</v>
          </cell>
          <cell r="M2095">
            <v>0.22069</v>
          </cell>
          <cell r="N2095" t="e">
            <v>#N/A</v>
          </cell>
        </row>
        <row r="2096">
          <cell r="J2096">
            <v>0</v>
          </cell>
          <cell r="M2096">
            <v>0.27732000000000001</v>
          </cell>
          <cell r="N2096" t="e">
            <v>#N/A</v>
          </cell>
        </row>
        <row r="2097">
          <cell r="J2097">
            <v>0</v>
          </cell>
          <cell r="M2097">
            <v>0.32486999999999999</v>
          </cell>
          <cell r="N2097" t="e">
            <v>#N/A</v>
          </cell>
        </row>
        <row r="2098">
          <cell r="J2098">
            <v>0</v>
          </cell>
          <cell r="M2098">
            <v>0.33422000000000002</v>
          </cell>
          <cell r="N2098" t="e">
            <v>#N/A</v>
          </cell>
        </row>
        <row r="2099">
          <cell r="J2099">
            <v>0</v>
          </cell>
          <cell r="M2099">
            <v>0.36083999999999999</v>
          </cell>
          <cell r="N2099" t="e">
            <v>#N/A</v>
          </cell>
        </row>
        <row r="2100">
          <cell r="J2100">
            <v>0</v>
          </cell>
          <cell r="M2100">
            <v>0.19026999999999999</v>
          </cell>
          <cell r="N2100" t="e">
            <v>#N/A</v>
          </cell>
        </row>
        <row r="2101">
          <cell r="J2101">
            <v>0</v>
          </cell>
          <cell r="M2101">
            <v>0.29688999999999999</v>
          </cell>
          <cell r="N2101" t="e">
            <v>#N/A</v>
          </cell>
        </row>
        <row r="2102">
          <cell r="J2102">
            <v>0</v>
          </cell>
          <cell r="M2102">
            <v>0.21218999999999999</v>
          </cell>
          <cell r="N2102" t="e">
            <v>#N/A</v>
          </cell>
        </row>
        <row r="2103">
          <cell r="J2103">
            <v>0</v>
          </cell>
          <cell r="M2103">
            <v>0.28861999999999999</v>
          </cell>
          <cell r="N2103" t="e">
            <v>#N/A</v>
          </cell>
        </row>
        <row r="2104">
          <cell r="J2104">
            <v>0</v>
          </cell>
          <cell r="M2104">
            <v>0.35532999999999998</v>
          </cell>
          <cell r="N2104" t="e">
            <v>#N/A</v>
          </cell>
        </row>
        <row r="2105">
          <cell r="J2105">
            <v>0</v>
          </cell>
          <cell r="M2105">
            <v>0.21973999999999999</v>
          </cell>
          <cell r="N2105" t="e">
            <v>#N/A</v>
          </cell>
        </row>
        <row r="2106">
          <cell r="J2106">
            <v>0</v>
          </cell>
          <cell r="M2106">
            <v>0.33349000000000001</v>
          </cell>
          <cell r="N2106" t="e">
            <v>#N/A</v>
          </cell>
        </row>
        <row r="2107">
          <cell r="J2107">
            <v>0</v>
          </cell>
          <cell r="M2107">
            <v>0.40450000000000003</v>
          </cell>
          <cell r="N2107" t="e">
            <v>#N/A</v>
          </cell>
        </row>
        <row r="2108">
          <cell r="J2108">
            <v>0</v>
          </cell>
          <cell r="M2108">
            <v>0.29002</v>
          </cell>
          <cell r="N2108" t="e">
            <v>#N/A</v>
          </cell>
        </row>
        <row r="2109">
          <cell r="J2109">
            <v>0</v>
          </cell>
          <cell r="M2109">
            <v>0.22883000000000001</v>
          </cell>
          <cell r="N2109" t="e">
            <v>#N/A</v>
          </cell>
        </row>
        <row r="2110">
          <cell r="J2110">
            <v>0</v>
          </cell>
          <cell r="M2110">
            <v>0.20386000000000001</v>
          </cell>
          <cell r="N2110" t="e">
            <v>#N/A</v>
          </cell>
        </row>
        <row r="2111">
          <cell r="J2111">
            <v>0</v>
          </cell>
          <cell r="M2111">
            <v>0.20677999999999999</v>
          </cell>
          <cell r="N2111" t="e">
            <v>#N/A</v>
          </cell>
        </row>
        <row r="2112">
          <cell r="J2112">
            <v>0</v>
          </cell>
          <cell r="M2112">
            <v>0.23397000000000001</v>
          </cell>
          <cell r="N2112" t="e">
            <v>#N/A</v>
          </cell>
        </row>
        <row r="2113">
          <cell r="J2113">
            <v>0</v>
          </cell>
          <cell r="M2113">
            <v>0.19256000000000001</v>
          </cell>
          <cell r="N2113" t="e">
            <v>#N/A</v>
          </cell>
        </row>
        <row r="2114">
          <cell r="J2114">
            <v>0</v>
          </cell>
          <cell r="M2114">
            <v>0.11661000000000001</v>
          </cell>
          <cell r="N2114" t="e">
            <v>#N/A</v>
          </cell>
        </row>
        <row r="2115">
          <cell r="J2115">
            <v>0</v>
          </cell>
          <cell r="M2115">
            <v>0.11108</v>
          </cell>
          <cell r="N2115" t="e">
            <v>#N/A</v>
          </cell>
        </row>
        <row r="2116">
          <cell r="J2116">
            <v>0</v>
          </cell>
          <cell r="M2116">
            <v>0.11082</v>
          </cell>
          <cell r="N2116" t="e">
            <v>#N/A</v>
          </cell>
        </row>
        <row r="2117">
          <cell r="J2117">
            <v>0</v>
          </cell>
          <cell r="M2117">
            <v>0.14656</v>
          </cell>
          <cell r="N2117" t="e">
            <v>#N/A</v>
          </cell>
        </row>
        <row r="2118">
          <cell r="J2118">
            <v>0</v>
          </cell>
          <cell r="M2118">
            <v>0.15890000000000001</v>
          </cell>
          <cell r="N2118" t="e">
            <v>#N/A</v>
          </cell>
        </row>
        <row r="2119">
          <cell r="J2119">
            <v>0</v>
          </cell>
          <cell r="M2119">
            <v>0.17462</v>
          </cell>
          <cell r="N2119" t="e">
            <v>#N/A</v>
          </cell>
        </row>
        <row r="2120">
          <cell r="J2120">
            <v>0</v>
          </cell>
          <cell r="M2120">
            <v>0.24393999999999999</v>
          </cell>
          <cell r="N2120" t="e">
            <v>#N/A</v>
          </cell>
        </row>
        <row r="2121">
          <cell r="J2121">
            <v>0</v>
          </cell>
          <cell r="M2121">
            <v>8.3510000000000001E-2</v>
          </cell>
          <cell r="N2121" t="e">
            <v>#N/A</v>
          </cell>
        </row>
        <row r="2122">
          <cell r="J2122">
            <v>0</v>
          </cell>
          <cell r="M2122">
            <v>0.14112</v>
          </cell>
          <cell r="N2122" t="e">
            <v>#N/A</v>
          </cell>
        </row>
        <row r="2123">
          <cell r="J2123">
            <v>0</v>
          </cell>
          <cell r="M2123">
            <v>7.2400000000000006E-2</v>
          </cell>
          <cell r="N2123" t="e">
            <v>#N/A</v>
          </cell>
        </row>
        <row r="2124">
          <cell r="J2124">
            <v>0</v>
          </cell>
          <cell r="M2124">
            <v>8.4580000000000002E-2</v>
          </cell>
          <cell r="N2124" t="e">
            <v>#N/A</v>
          </cell>
        </row>
        <row r="2125">
          <cell r="J2125">
            <v>0</v>
          </cell>
          <cell r="M2125">
            <v>0.15920999999999999</v>
          </cell>
          <cell r="N2125" t="e">
            <v>#N/A</v>
          </cell>
        </row>
        <row r="2126">
          <cell r="J2126">
            <v>0</v>
          </cell>
          <cell r="M2126">
            <v>0.14201</v>
          </cell>
          <cell r="N2126" t="e">
            <v>#N/A</v>
          </cell>
        </row>
        <row r="2127">
          <cell r="J2127">
            <v>0</v>
          </cell>
          <cell r="M2127">
            <v>0.16350999999999999</v>
          </cell>
          <cell r="N2127" t="e">
            <v>#N/A</v>
          </cell>
        </row>
        <row r="2128">
          <cell r="J2128">
            <v>0</v>
          </cell>
          <cell r="M2128">
            <v>0.19544</v>
          </cell>
          <cell r="N2128" t="e">
            <v>#N/A</v>
          </cell>
        </row>
        <row r="2129">
          <cell r="J2129">
            <v>0</v>
          </cell>
          <cell r="M2129">
            <v>0.24181</v>
          </cell>
          <cell r="N2129" t="e">
            <v>#N/A</v>
          </cell>
        </row>
        <row r="2130">
          <cell r="J2130">
            <v>0</v>
          </cell>
          <cell r="M2130">
            <v>0.24353</v>
          </cell>
          <cell r="N2130" t="e">
            <v>#N/A</v>
          </cell>
        </row>
        <row r="2131">
          <cell r="J2131">
            <v>0</v>
          </cell>
          <cell r="M2131">
            <v>0.25570999999999999</v>
          </cell>
          <cell r="N2131" t="e">
            <v>#N/A</v>
          </cell>
        </row>
        <row r="2132">
          <cell r="J2132">
            <v>0</v>
          </cell>
          <cell r="M2132">
            <v>0.24571000000000001</v>
          </cell>
          <cell r="N2132" t="e">
            <v>#N/A</v>
          </cell>
        </row>
        <row r="2133">
          <cell r="J2133">
            <v>0</v>
          </cell>
          <cell r="M2133">
            <v>0.23985999999999999</v>
          </cell>
          <cell r="N2133" t="e">
            <v>#N/A</v>
          </cell>
        </row>
        <row r="2134">
          <cell r="J2134">
            <v>0</v>
          </cell>
          <cell r="M2134">
            <v>0.2656</v>
          </cell>
          <cell r="N2134" t="e">
            <v>#N/A</v>
          </cell>
        </row>
        <row r="2135">
          <cell r="J2135">
            <v>0</v>
          </cell>
          <cell r="M2135">
            <v>0.22786999999999999</v>
          </cell>
          <cell r="N2135" t="e">
            <v>#N/A</v>
          </cell>
        </row>
        <row r="2136">
          <cell r="J2136">
            <v>0</v>
          </cell>
          <cell r="M2136">
            <v>0.25656000000000001</v>
          </cell>
          <cell r="N2136" t="e">
            <v>#N/A</v>
          </cell>
        </row>
        <row r="2137">
          <cell r="J2137">
            <v>0</v>
          </cell>
          <cell r="M2137">
            <v>0.30997000000000002</v>
          </cell>
          <cell r="N2137" t="e">
            <v>#N/A</v>
          </cell>
        </row>
        <row r="2138">
          <cell r="J2138">
            <v>0</v>
          </cell>
          <cell r="M2138">
            <v>0.38170999999999999</v>
          </cell>
          <cell r="N2138" t="e">
            <v>#N/A</v>
          </cell>
        </row>
        <row r="2139">
          <cell r="J2139">
            <v>0</v>
          </cell>
          <cell r="M2139">
            <v>0.40322000000000002</v>
          </cell>
          <cell r="N2139" t="e">
            <v>#N/A</v>
          </cell>
        </row>
        <row r="2140">
          <cell r="J2140">
            <v>0</v>
          </cell>
          <cell r="M2140">
            <v>0.35249000000000003</v>
          </cell>
          <cell r="N2140" t="e">
            <v>#N/A</v>
          </cell>
        </row>
        <row r="2141">
          <cell r="J2141">
            <v>0</v>
          </cell>
          <cell r="M2141">
            <v>0.41056999999999999</v>
          </cell>
          <cell r="N2141" t="e">
            <v>#N/A</v>
          </cell>
        </row>
        <row r="2142">
          <cell r="J2142">
            <v>0</v>
          </cell>
          <cell r="M2142">
            <v>0.56630999999999998</v>
          </cell>
          <cell r="N2142" t="e">
            <v>#N/A</v>
          </cell>
        </row>
        <row r="2143">
          <cell r="J2143">
            <v>0</v>
          </cell>
          <cell r="M2143">
            <v>0.56615000000000004</v>
          </cell>
          <cell r="N2143" t="e">
            <v>#N/A</v>
          </cell>
        </row>
        <row r="2144">
          <cell r="J2144">
            <v>0</v>
          </cell>
          <cell r="M2144">
            <v>0.5897</v>
          </cell>
          <cell r="N2144" t="e">
            <v>#N/A</v>
          </cell>
        </row>
        <row r="2145">
          <cell r="J2145">
            <v>0</v>
          </cell>
          <cell r="M2145">
            <v>0.62166999999999994</v>
          </cell>
          <cell r="N2145" t="e">
            <v>#N/A</v>
          </cell>
        </row>
        <row r="2146">
          <cell r="J2146">
            <v>0</v>
          </cell>
          <cell r="M2146">
            <v>0.62256999999999996</v>
          </cell>
          <cell r="N2146" t="e">
            <v>#N/A</v>
          </cell>
        </row>
        <row r="2147">
          <cell r="J2147">
            <v>0</v>
          </cell>
          <cell r="M2147">
            <v>0.62424999999999997</v>
          </cell>
          <cell r="N2147" t="e">
            <v>#N/A</v>
          </cell>
        </row>
        <row r="2148">
          <cell r="J2148">
            <v>0</v>
          </cell>
          <cell r="M2148">
            <v>0.53634000000000004</v>
          </cell>
          <cell r="N2148" t="e">
            <v>#N/A</v>
          </cell>
        </row>
        <row r="2149">
          <cell r="J2149">
            <v>0</v>
          </cell>
          <cell r="M2149">
            <v>0.49836000000000003</v>
          </cell>
          <cell r="N2149" t="e">
            <v>#N/A</v>
          </cell>
        </row>
        <row r="2150">
          <cell r="J2150">
            <v>0</v>
          </cell>
          <cell r="M2150">
            <v>0.46039000000000002</v>
          </cell>
          <cell r="N2150" t="e">
            <v>#N/A</v>
          </cell>
        </row>
        <row r="2151">
          <cell r="J2151">
            <v>0</v>
          </cell>
          <cell r="M2151">
            <v>0.45184999999999997</v>
          </cell>
          <cell r="N2151" t="e">
            <v>#N/A</v>
          </cell>
        </row>
        <row r="2152">
          <cell r="J2152">
            <v>0</v>
          </cell>
          <cell r="M2152">
            <v>0.44962000000000002</v>
          </cell>
          <cell r="N2152" t="e">
            <v>#N/A</v>
          </cell>
        </row>
        <row r="2153">
          <cell r="J2153">
            <v>0</v>
          </cell>
          <cell r="M2153">
            <v>0.44029000000000001</v>
          </cell>
          <cell r="N2153" t="e">
            <v>#N/A</v>
          </cell>
        </row>
        <row r="2154">
          <cell r="J2154">
            <v>0</v>
          </cell>
          <cell r="M2154">
            <v>0.41782000000000002</v>
          </cell>
          <cell r="N2154" t="e">
            <v>#N/A</v>
          </cell>
        </row>
        <row r="2155">
          <cell r="J2155">
            <v>0</v>
          </cell>
          <cell r="M2155">
            <v>0.42729</v>
          </cell>
          <cell r="N2155" t="e">
            <v>#N/A</v>
          </cell>
        </row>
        <row r="2156">
          <cell r="J2156">
            <v>0</v>
          </cell>
          <cell r="M2156">
            <v>0.51044</v>
          </cell>
          <cell r="N2156" t="e">
            <v>#N/A</v>
          </cell>
        </row>
        <row r="2157">
          <cell r="J2157">
            <v>0</v>
          </cell>
          <cell r="M2157">
            <v>0.51402999999999999</v>
          </cell>
          <cell r="N2157" t="e">
            <v>#N/A</v>
          </cell>
        </row>
        <row r="2158">
          <cell r="J2158">
            <v>0</v>
          </cell>
          <cell r="M2158">
            <v>0.46060000000000001</v>
          </cell>
          <cell r="N2158" t="e">
            <v>#N/A</v>
          </cell>
        </row>
        <row r="2159">
          <cell r="J2159">
            <v>0</v>
          </cell>
          <cell r="M2159">
            <v>0.41386000000000001</v>
          </cell>
          <cell r="N2159" t="e">
            <v>#N/A</v>
          </cell>
        </row>
        <row r="2160">
          <cell r="J2160">
            <v>0</v>
          </cell>
          <cell r="M2160">
            <v>0.42920000000000003</v>
          </cell>
          <cell r="N2160" t="e">
            <v>#N/A</v>
          </cell>
        </row>
        <row r="2161">
          <cell r="J2161">
            <v>0</v>
          </cell>
          <cell r="M2161">
            <v>0.44025999999999998</v>
          </cell>
          <cell r="N2161" t="e">
            <v>#N/A</v>
          </cell>
        </row>
        <row r="2162">
          <cell r="J2162">
            <v>0</v>
          </cell>
          <cell r="M2162">
            <v>0.24457000000000001</v>
          </cell>
          <cell r="N2162" t="e">
            <v>#N/A</v>
          </cell>
        </row>
        <row r="2163">
          <cell r="J2163">
            <v>0</v>
          </cell>
          <cell r="M2163">
            <v>0.63344</v>
          </cell>
          <cell r="N2163" t="e">
            <v>#N/A</v>
          </cell>
        </row>
        <row r="2164">
          <cell r="J2164">
            <v>0</v>
          </cell>
          <cell r="M2164">
            <v>0.63907000000000003</v>
          </cell>
          <cell r="N2164" t="e">
            <v>#N/A</v>
          </cell>
        </row>
        <row r="2165">
          <cell r="J2165">
            <v>0</v>
          </cell>
          <cell r="M2165">
            <v>0.54986999999999997</v>
          </cell>
          <cell r="N2165" t="e">
            <v>#N/A</v>
          </cell>
        </row>
        <row r="2166">
          <cell r="J2166">
            <v>0</v>
          </cell>
          <cell r="M2166">
            <v>0.67447999999999997</v>
          </cell>
          <cell r="N2166" t="e">
            <v>#N/A</v>
          </cell>
        </row>
        <row r="2167">
          <cell r="J2167">
            <v>0</v>
          </cell>
          <cell r="M2167">
            <v>0.68525000000000003</v>
          </cell>
          <cell r="N2167" t="e">
            <v>#N/A</v>
          </cell>
        </row>
        <row r="2168">
          <cell r="J2168">
            <v>0</v>
          </cell>
          <cell r="M2168">
            <v>0.87565000000000004</v>
          </cell>
          <cell r="N2168" t="e">
            <v>#N/A</v>
          </cell>
        </row>
        <row r="2169">
          <cell r="J2169">
            <v>0</v>
          </cell>
          <cell r="M2169">
            <v>0.86775000000000002</v>
          </cell>
          <cell r="N2169" t="e">
            <v>#N/A</v>
          </cell>
        </row>
        <row r="2170">
          <cell r="J2170">
            <v>0</v>
          </cell>
          <cell r="M2170">
            <v>0.90890000000000004</v>
          </cell>
          <cell r="N2170" t="e">
            <v>#N/A</v>
          </cell>
        </row>
        <row r="2171">
          <cell r="J2171">
            <v>0</v>
          </cell>
          <cell r="M2171">
            <v>0.92200000000000004</v>
          </cell>
          <cell r="N2171" t="e">
            <v>#N/A</v>
          </cell>
        </row>
        <row r="2172">
          <cell r="J2172">
            <v>0</v>
          </cell>
          <cell r="M2172">
            <v>0.82855000000000001</v>
          </cell>
          <cell r="N2172" t="e">
            <v>#N/A</v>
          </cell>
        </row>
        <row r="2173">
          <cell r="J2173">
            <v>0</v>
          </cell>
          <cell r="M2173">
            <v>0.82201000000000002</v>
          </cell>
          <cell r="N2173" t="e">
            <v>#N/A</v>
          </cell>
        </row>
        <row r="2174">
          <cell r="J2174">
            <v>0</v>
          </cell>
          <cell r="M2174">
            <v>0.74977000000000005</v>
          </cell>
          <cell r="N2174" t="e">
            <v>#N/A</v>
          </cell>
        </row>
        <row r="2175">
          <cell r="J2175">
            <v>0</v>
          </cell>
          <cell r="M2175">
            <v>0.67910000000000004</v>
          </cell>
          <cell r="N2175" t="e">
            <v>#N/A</v>
          </cell>
        </row>
        <row r="2176">
          <cell r="J2176">
            <v>0</v>
          </cell>
          <cell r="M2176">
            <v>0.67981000000000003</v>
          </cell>
          <cell r="N2176" t="e">
            <v>#N/A</v>
          </cell>
        </row>
        <row r="2177">
          <cell r="J2177">
            <v>0</v>
          </cell>
          <cell r="M2177">
            <v>0.70914999999999995</v>
          </cell>
          <cell r="N2177" t="e">
            <v>#N/A</v>
          </cell>
        </row>
        <row r="2178">
          <cell r="J2178">
            <v>0</v>
          </cell>
          <cell r="M2178">
            <v>0.76187000000000005</v>
          </cell>
          <cell r="N2178" t="e">
            <v>#N/A</v>
          </cell>
        </row>
        <row r="2179">
          <cell r="J2179">
            <v>0</v>
          </cell>
          <cell r="M2179">
            <v>0.85277000000000003</v>
          </cell>
          <cell r="N2179" t="e">
            <v>#N/A</v>
          </cell>
        </row>
        <row r="2180">
          <cell r="J2180">
            <v>0</v>
          </cell>
          <cell r="M2180">
            <v>0.86995999999999996</v>
          </cell>
          <cell r="N2180" t="e">
            <v>#N/A</v>
          </cell>
        </row>
        <row r="2181">
          <cell r="J2181">
            <v>0</v>
          </cell>
          <cell r="M2181">
            <v>0.86692000000000002</v>
          </cell>
          <cell r="N2181" t="e">
            <v>#N/A</v>
          </cell>
        </row>
        <row r="2182">
          <cell r="J2182">
            <v>0</v>
          </cell>
          <cell r="M2182">
            <v>0.86753999999999998</v>
          </cell>
          <cell r="N2182" t="e">
            <v>#N/A</v>
          </cell>
        </row>
        <row r="2183">
          <cell r="J2183">
            <v>0</v>
          </cell>
          <cell r="M2183">
            <v>0.56347999999999998</v>
          </cell>
          <cell r="N2183" t="e">
            <v>#N/A</v>
          </cell>
        </row>
        <row r="2184">
          <cell r="J2184">
            <v>0</v>
          </cell>
          <cell r="M2184">
            <v>0.57020999999999999</v>
          </cell>
          <cell r="N2184" t="e">
            <v>#N/A</v>
          </cell>
        </row>
        <row r="2185">
          <cell r="J2185">
            <v>0</v>
          </cell>
          <cell r="M2185">
            <v>0.51249</v>
          </cell>
          <cell r="N2185" t="e">
            <v>#N/A</v>
          </cell>
        </row>
        <row r="2186">
          <cell r="J2186">
            <v>0</v>
          </cell>
          <cell r="M2186">
            <v>0.49398999999999998</v>
          </cell>
          <cell r="N2186" t="e">
            <v>#N/A</v>
          </cell>
        </row>
        <row r="2187">
          <cell r="J2187">
            <v>0</v>
          </cell>
          <cell r="M2187">
            <v>0.41909000000000002</v>
          </cell>
          <cell r="N2187" t="e">
            <v>#N/A</v>
          </cell>
        </row>
        <row r="2188">
          <cell r="J2188">
            <v>0</v>
          </cell>
          <cell r="M2188">
            <v>0.37054999999999999</v>
          </cell>
          <cell r="N2188" t="e">
            <v>#N/A</v>
          </cell>
        </row>
        <row r="2189">
          <cell r="J2189">
            <v>0</v>
          </cell>
          <cell r="M2189">
            <v>0.41904000000000002</v>
          </cell>
          <cell r="N2189" t="e">
            <v>#N/A</v>
          </cell>
        </row>
        <row r="2190">
          <cell r="J2190">
            <v>0</v>
          </cell>
          <cell r="M2190">
            <v>0.25205</v>
          </cell>
          <cell r="N2190" t="e">
            <v>#N/A</v>
          </cell>
        </row>
        <row r="2191">
          <cell r="J2191">
            <v>0</v>
          </cell>
        </row>
        <row r="2192">
          <cell r="J2192">
            <v>0</v>
          </cell>
        </row>
        <row r="2193">
          <cell r="J219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G1" t="str">
            <v xml:space="preserve">ABN Amro Incorporated         </v>
          </cell>
          <cell r="H1" t="str">
            <v>ABN</v>
          </cell>
        </row>
        <row r="2">
          <cell r="G2" t="str">
            <v>Bank of America Securities LLC</v>
          </cell>
          <cell r="H2" t="str">
            <v>BAML</v>
          </cell>
        </row>
        <row r="3">
          <cell r="G3" t="str">
            <v xml:space="preserve">BANK OF NOVA SCOTIA NY AGY    </v>
          </cell>
          <cell r="H3" t="str">
            <v>NOVA</v>
          </cell>
        </row>
        <row r="4">
          <cell r="G4" t="str">
            <v xml:space="preserve">BARCLAYS CAP                  </v>
          </cell>
          <cell r="H4" t="str">
            <v>BARC</v>
          </cell>
        </row>
        <row r="5">
          <cell r="G5" t="str">
            <v>Bear Stearns &amp; Company, Incorp</v>
          </cell>
          <cell r="H5" t="str">
            <v>BEAR</v>
          </cell>
        </row>
        <row r="6">
          <cell r="G6" t="str">
            <v xml:space="preserve">BMO CAP MKTS CORP             </v>
          </cell>
          <cell r="H6" t="str">
            <v>BMO</v>
          </cell>
        </row>
        <row r="7">
          <cell r="G7" t="str">
            <v xml:space="preserve">BNP PARIBAS SCTY CORP         </v>
          </cell>
          <cell r="H7" t="str">
            <v>BNP</v>
          </cell>
        </row>
        <row r="8">
          <cell r="G8" t="str">
            <v xml:space="preserve">CANTOR FITZGERALD &amp; CO        </v>
          </cell>
          <cell r="H8" t="str">
            <v>CANT</v>
          </cell>
        </row>
        <row r="9">
          <cell r="G9" t="str">
            <v xml:space="preserve">CIBC World Markets Corp.      </v>
          </cell>
          <cell r="H9" t="str">
            <v>CIBC</v>
          </cell>
        </row>
        <row r="10">
          <cell r="G10" t="str">
            <v xml:space="preserve">CITIGROUP GLOBAL MKT          </v>
          </cell>
          <cell r="H10" t="str">
            <v>C</v>
          </cell>
        </row>
        <row r="11">
          <cell r="G11" t="str">
            <v xml:space="preserve">Credit Suisse First Boston    </v>
          </cell>
          <cell r="H11" t="str">
            <v>CS</v>
          </cell>
        </row>
        <row r="12">
          <cell r="G12" t="str">
            <v xml:space="preserve">CREDIT SUISSE SECURITIES USA  </v>
          </cell>
          <cell r="H12" t="str">
            <v>CS</v>
          </cell>
        </row>
        <row r="13">
          <cell r="G13" t="str">
            <v xml:space="preserve">DAIWA CAP MKTS AMER           </v>
          </cell>
          <cell r="H13" t="str">
            <v>DCM</v>
          </cell>
        </row>
        <row r="14">
          <cell r="G14" t="str">
            <v xml:space="preserve">DEUTSCHE BK SECURITIES        </v>
          </cell>
          <cell r="H14" t="str">
            <v>DB</v>
          </cell>
        </row>
        <row r="15">
          <cell r="G15" t="str">
            <v>Dresdner Kleinwort Wasserstein</v>
          </cell>
          <cell r="H15" t="str">
            <v>DKW</v>
          </cell>
        </row>
        <row r="16">
          <cell r="G16" t="str">
            <v xml:space="preserve">GOLDMAN SACHS &amp; CO            </v>
          </cell>
          <cell r="H16" t="str">
            <v>GS</v>
          </cell>
        </row>
        <row r="17">
          <cell r="G17" t="str">
            <v xml:space="preserve">GOLDMAN SACHS &amp; CO LLC        </v>
          </cell>
          <cell r="H17" t="str">
            <v>GS</v>
          </cell>
        </row>
        <row r="18">
          <cell r="G18" t="str">
            <v xml:space="preserve">HSBC SCTY USA                 </v>
          </cell>
          <cell r="H18" t="str">
            <v>HSBC</v>
          </cell>
        </row>
        <row r="19">
          <cell r="G19" t="str">
            <v xml:space="preserve">JEFFERIES LLC                 </v>
          </cell>
          <cell r="H19" t="str">
            <v>JEFF</v>
          </cell>
        </row>
        <row r="20">
          <cell r="G20" t="str">
            <v xml:space="preserve">JP MORGAN SCTYS LLC           </v>
          </cell>
          <cell r="H20" t="str">
            <v>JPM</v>
          </cell>
        </row>
        <row r="21">
          <cell r="G21" t="str">
            <v xml:space="preserve">Lehman Brothers Inc.          </v>
          </cell>
          <cell r="H21" t="str">
            <v>LB</v>
          </cell>
        </row>
        <row r="22">
          <cell r="G22" t="str">
            <v>Merrill Lynch Gov't Securities</v>
          </cell>
          <cell r="H22" t="str">
            <v>BAML</v>
          </cell>
        </row>
        <row r="23">
          <cell r="G23" t="str">
            <v>MERRILL LYNCH PIERCE FENNER SM</v>
          </cell>
          <cell r="H23" t="str">
            <v>BAML</v>
          </cell>
        </row>
        <row r="24">
          <cell r="G24" t="str">
            <v xml:space="preserve">MF Global Inc.                </v>
          </cell>
          <cell r="H24" t="str">
            <v>MFGL</v>
          </cell>
        </row>
        <row r="25">
          <cell r="G25" t="str">
            <v xml:space="preserve">MIZUHO SCTYS USA LLC          </v>
          </cell>
          <cell r="H25" t="str">
            <v>MIZ</v>
          </cell>
        </row>
        <row r="26">
          <cell r="G26" t="str">
            <v xml:space="preserve">MORGAN STANLEY &amp; CO LLC       </v>
          </cell>
          <cell r="H26" t="str">
            <v>MS</v>
          </cell>
        </row>
        <row r="27">
          <cell r="G27" t="str">
            <v xml:space="preserve">NOMURA SCTY INTL              </v>
          </cell>
          <cell r="H27" t="str">
            <v>NOM</v>
          </cell>
        </row>
        <row r="28">
          <cell r="G28" t="str">
            <v xml:space="preserve">RBC CAP MKTS LLC              </v>
          </cell>
          <cell r="H28" t="str">
            <v>RBC</v>
          </cell>
        </row>
        <row r="29">
          <cell r="G29" t="str">
            <v xml:space="preserve">RBS SCTY                      </v>
          </cell>
          <cell r="H29" t="str">
            <v>RBS</v>
          </cell>
        </row>
        <row r="30">
          <cell r="G30" t="str">
            <v xml:space="preserve">Royal Bank of Scotland NY BR  </v>
          </cell>
          <cell r="H30" t="str">
            <v>RBS</v>
          </cell>
        </row>
        <row r="31">
          <cell r="G31" t="str">
            <v xml:space="preserve">SG AMERICAS SECURITIES LLC    </v>
          </cell>
          <cell r="H31" t="str">
            <v>SGA</v>
          </cell>
        </row>
        <row r="32">
          <cell r="G32" t="str">
            <v>SG Cowen Securities Corporatio</v>
          </cell>
          <cell r="H32" t="str">
            <v>SGC</v>
          </cell>
        </row>
        <row r="33">
          <cell r="G33" t="str">
            <v xml:space="preserve">SOCIETE GENERALE NY BR        </v>
          </cell>
          <cell r="H33" t="str">
            <v>SGA</v>
          </cell>
        </row>
        <row r="34">
          <cell r="G34" t="str">
            <v xml:space="preserve">T D SCTY USA LLC              </v>
          </cell>
          <cell r="H34" t="str">
            <v>TD</v>
          </cell>
        </row>
        <row r="35">
          <cell r="G35" t="str">
            <v xml:space="preserve">UBS SCTYS LLC                 </v>
          </cell>
          <cell r="H35" t="str">
            <v>UBS</v>
          </cell>
        </row>
        <row r="36">
          <cell r="G36" t="str">
            <v xml:space="preserve">WELLS FARGO SCTY LLC          </v>
          </cell>
          <cell r="H36" t="str">
            <v>WF</v>
          </cell>
        </row>
        <row r="37">
          <cell r="G37" t="str">
            <v xml:space="preserve">ZIONS FIRST NB                </v>
          </cell>
          <cell r="H37" t="str">
            <v>ZION</v>
          </cell>
        </row>
      </sheetData>
      <sheetData sheetId="17"/>
      <sheetData sheetId="18">
        <row r="1">
          <cell r="A1" t="str">
            <v>2nd Day</v>
          </cell>
        </row>
        <row r="2">
          <cell r="A2">
            <v>42396</v>
          </cell>
        </row>
        <row r="3">
          <cell r="A3">
            <v>42445</v>
          </cell>
        </row>
        <row r="4">
          <cell r="A4">
            <v>42487</v>
          </cell>
        </row>
        <row r="5">
          <cell r="A5">
            <v>42536</v>
          </cell>
        </row>
        <row r="6">
          <cell r="A6">
            <v>42578</v>
          </cell>
        </row>
        <row r="7">
          <cell r="A7">
            <v>42634</v>
          </cell>
        </row>
        <row r="8">
          <cell r="A8">
            <v>42676</v>
          </cell>
        </row>
        <row r="9">
          <cell r="A9">
            <v>42718</v>
          </cell>
        </row>
        <row r="10">
          <cell r="A10">
            <v>42767</v>
          </cell>
        </row>
        <row r="11">
          <cell r="A11">
            <v>42809</v>
          </cell>
        </row>
        <row r="12">
          <cell r="A12">
            <v>42858</v>
          </cell>
        </row>
        <row r="13">
          <cell r="A13">
            <v>42900</v>
          </cell>
        </row>
        <row r="14">
          <cell r="A14">
            <v>42942</v>
          </cell>
        </row>
        <row r="15">
          <cell r="A15">
            <v>42998</v>
          </cell>
        </row>
        <row r="16">
          <cell r="A16">
            <v>43040</v>
          </cell>
        </row>
        <row r="17">
          <cell r="A17">
            <v>43082</v>
          </cell>
        </row>
        <row r="18">
          <cell r="A18">
            <v>43131</v>
          </cell>
        </row>
        <row r="19">
          <cell r="A19">
            <v>43180</v>
          </cell>
        </row>
        <row r="20">
          <cell r="A20">
            <v>43222</v>
          </cell>
        </row>
        <row r="21">
          <cell r="A21">
            <v>43264</v>
          </cell>
        </row>
        <row r="22">
          <cell r="A22">
            <v>43313</v>
          </cell>
        </row>
        <row r="23">
          <cell r="A23">
            <v>43369</v>
          </cell>
        </row>
        <row r="24">
          <cell r="A24">
            <v>43412</v>
          </cell>
        </row>
        <row r="25">
          <cell r="A25">
            <v>43453</v>
          </cell>
        </row>
      </sheetData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ttlements"/>
      <sheetName val="graphs"/>
    </sheetNames>
    <sheetDataSet>
      <sheetData sheetId="0" refreshError="1"/>
      <sheetData sheetId="1">
        <row r="2">
          <cell r="A2">
            <v>40909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D_6"/>
      <sheetName val="HomeScreen"/>
      <sheetName val="Page 1"/>
      <sheetName val="Combined Graphs 1"/>
      <sheetName val="Ops Schedule"/>
      <sheetName val="Table 1"/>
      <sheetName val="Operation 1"/>
      <sheetName val="Operation 2"/>
      <sheetName val="Operation 3"/>
      <sheetName val="Operation 4"/>
      <sheetName val="Operation 5"/>
      <sheetName val="Operation 6"/>
      <sheetName val="SQLAllocationFailRawData"/>
      <sheetName val="Chart Data_123"/>
      <sheetName val="AllocationFailsAgg"/>
      <sheetName val="Fails email calc"/>
      <sheetName val="take up charts"/>
      <sheetName val="Table"/>
      <sheetName val="TW_FT"/>
      <sheetName val="Pivot"/>
      <sheetName val="IFRs2 "/>
      <sheetName val="PRT"/>
      <sheetName val="researchForecasts"/>
      <sheetName val="New IFR Thresholds"/>
      <sheetName val="Settlement Days"/>
      <sheetName val="op amts"/>
      <sheetName val="Holidays"/>
      <sheetName val="Reinvestment Purchase Am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40830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DF"/>
      <sheetName val="Charts"/>
      <sheetName val="Fed_Ops_Info_1"/>
      <sheetName val="Fed_Ops_Info_2"/>
      <sheetName val="FedTrade_Props_Full_1"/>
      <sheetName val="Acc_Cum_1"/>
      <sheetName val="Operation_Dates_1"/>
      <sheetName val="Adj. OfferToCover_1"/>
      <sheetName val="Min_Bid_Px"/>
      <sheetName val="Menus_1"/>
      <sheetName val="Text For P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>
            <v>1</v>
          </cell>
          <cell r="J2" t="str">
            <v>Jan</v>
          </cell>
        </row>
        <row r="3">
          <cell r="I3">
            <v>2</v>
          </cell>
          <cell r="J3" t="str">
            <v>Feb</v>
          </cell>
        </row>
        <row r="4">
          <cell r="I4">
            <v>3</v>
          </cell>
          <cell r="J4" t="str">
            <v>Mar</v>
          </cell>
        </row>
        <row r="5">
          <cell r="I5">
            <v>4</v>
          </cell>
          <cell r="J5" t="str">
            <v>Apr</v>
          </cell>
        </row>
        <row r="6">
          <cell r="I6">
            <v>5</v>
          </cell>
          <cell r="J6" t="str">
            <v>May</v>
          </cell>
        </row>
        <row r="7">
          <cell r="I7">
            <v>6</v>
          </cell>
          <cell r="J7" t="str">
            <v>Jun</v>
          </cell>
        </row>
        <row r="8">
          <cell r="I8">
            <v>7</v>
          </cell>
          <cell r="J8" t="str">
            <v>Jul</v>
          </cell>
        </row>
        <row r="9">
          <cell r="I9">
            <v>8</v>
          </cell>
          <cell r="J9" t="str">
            <v>Aug</v>
          </cell>
        </row>
        <row r="10">
          <cell r="I10">
            <v>9</v>
          </cell>
          <cell r="J10" t="str">
            <v>Sep</v>
          </cell>
        </row>
        <row r="11">
          <cell r="I11">
            <v>10</v>
          </cell>
          <cell r="J11" t="str">
            <v>Oct</v>
          </cell>
        </row>
        <row r="12">
          <cell r="I12">
            <v>11</v>
          </cell>
          <cell r="J12" t="str">
            <v>Nov</v>
          </cell>
        </row>
        <row r="13">
          <cell r="I13">
            <v>12</v>
          </cell>
          <cell r="J13" t="str">
            <v>Dec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Revisions"/>
      <sheetName val="Summary"/>
      <sheetName val="Graphs"/>
      <sheetName val="Current"/>
      <sheetName val="PBV"/>
      <sheetName val="RelPBV"/>
      <sheetName val="Mkt-Cap"/>
      <sheetName val="Weights"/>
      <sheetName val="MULTSECT"/>
      <sheetName val="Company Graphs"/>
      <sheetName val="__FDSCACHE__"/>
      <sheetName val="Sector Graphs"/>
    </sheetNames>
    <sheetDataSet>
      <sheetData sheetId="0" refreshError="1"/>
      <sheetData sheetId="1">
        <row r="1">
          <cell r="A1" t="str">
            <v>Homebuilders</v>
          </cell>
        </row>
        <row r="2">
          <cell r="A2" t="str">
            <v>1/09/2007</v>
          </cell>
        </row>
        <row r="4">
          <cell r="C4" t="str">
            <v>P/BV</v>
          </cell>
        </row>
        <row r="5">
          <cell r="A5" t="str">
            <v>Ticker</v>
          </cell>
          <cell r="B5" t="str">
            <v>Price</v>
          </cell>
          <cell r="C5" t="str">
            <v>LRA</v>
          </cell>
          <cell r="D5" t="str">
            <v>Curr</v>
          </cell>
          <cell r="E5" t="str">
            <v>LR P</v>
          </cell>
          <cell r="F5" t="str">
            <v>Curr P</v>
          </cell>
          <cell r="G5" t="str">
            <v>C-LR</v>
          </cell>
          <cell r="M5" t="str">
            <v>Currrent</v>
          </cell>
          <cell r="N5" t="str">
            <v>Current</v>
          </cell>
          <cell r="O5" t="str">
            <v>Current</v>
          </cell>
          <cell r="P5" t="str">
            <v>Long Run</v>
          </cell>
          <cell r="Q5" t="str">
            <v xml:space="preserve">Valuation </v>
          </cell>
        </row>
        <row r="6">
          <cell r="J6" t="str">
            <v>Rank</v>
          </cell>
          <cell r="M6" t="str">
            <v>P/BV</v>
          </cell>
          <cell r="N6" t="str">
            <v>Sect. P/BV</v>
          </cell>
          <cell r="O6" t="str">
            <v xml:space="preserve"> Premium</v>
          </cell>
          <cell r="P6" t="str">
            <v xml:space="preserve"> Premium</v>
          </cell>
          <cell r="Q6" t="str">
            <v>Gap</v>
          </cell>
          <cell r="Y6" t="str">
            <v>Highest/Lowest Rel P/BV</v>
          </cell>
        </row>
        <row r="7">
          <cell r="A7" t="str">
            <v>BZH</v>
          </cell>
          <cell r="B7">
            <v>47.01</v>
          </cell>
          <cell r="C7">
            <v>1.0649074930362388</v>
          </cell>
          <cell r="D7">
            <v>1.0742078602492362</v>
          </cell>
          <cell r="E7">
            <v>-0.37843644876564703</v>
          </cell>
          <cell r="F7">
            <v>-0.25266162174726792</v>
          </cell>
          <cell r="G7">
            <v>0.12577482701837911</v>
          </cell>
          <cell r="J7">
            <v>5</v>
          </cell>
          <cell r="L7" t="str">
            <v>BZH</v>
          </cell>
          <cell r="M7">
            <v>1.0742078602492362</v>
          </cell>
          <cell r="N7">
            <v>1.437378156278714</v>
          </cell>
          <cell r="O7">
            <v>-0.25266162174726792</v>
          </cell>
          <cell r="P7">
            <v>-0.37843644876564703</v>
          </cell>
          <cell r="Q7">
            <v>0.12577482701837911</v>
          </cell>
          <cell r="Y7">
            <v>1</v>
          </cell>
          <cell r="Z7" t="str">
            <v>NVR</v>
          </cell>
          <cell r="AA7">
            <v>0.42106193722457719</v>
          </cell>
        </row>
        <row r="8">
          <cell r="A8" t="str">
            <v>CTX</v>
          </cell>
          <cell r="B8">
            <v>56.27</v>
          </cell>
          <cell r="C8">
            <v>1.5231034028391432</v>
          </cell>
          <cell r="D8">
            <v>1.3078722427068747</v>
          </cell>
          <cell r="E8">
            <v>-9.2181656582589186E-2</v>
          </cell>
          <cell r="F8">
            <v>-9.0098707153810076E-2</v>
          </cell>
          <cell r="G8">
            <v>2.08294942877911E-3</v>
          </cell>
          <cell r="J8">
            <v>8</v>
          </cell>
          <cell r="L8" t="str">
            <v>CTX</v>
          </cell>
          <cell r="M8">
            <v>1.3078722427068747</v>
          </cell>
          <cell r="N8">
            <v>1.437378156278714</v>
          </cell>
          <cell r="O8">
            <v>-9.0098707153810076E-2</v>
          </cell>
          <cell r="P8">
            <v>-9.2181656582589186E-2</v>
          </cell>
          <cell r="Q8">
            <v>2.08294942877911E-3</v>
          </cell>
          <cell r="Y8">
            <v>2</v>
          </cell>
          <cell r="Z8" t="str">
            <v>RYL</v>
          </cell>
          <cell r="AA8">
            <v>0.3345700345438366</v>
          </cell>
        </row>
        <row r="9">
          <cell r="A9" t="str">
            <v>DHI</v>
          </cell>
          <cell r="B9">
            <v>26.490000000000002</v>
          </cell>
          <cell r="C9">
            <v>2.0237663169103799</v>
          </cell>
          <cell r="D9">
            <v>1.2859198331653723</v>
          </cell>
          <cell r="E9">
            <v>0.21300740911699217</v>
          </cell>
          <cell r="F9">
            <v>-0.10537124308710677</v>
          </cell>
          <cell r="G9">
            <v>-0.31837865220409894</v>
          </cell>
          <cell r="J9">
            <v>15</v>
          </cell>
          <cell r="L9" t="str">
            <v>DHI</v>
          </cell>
          <cell r="M9">
            <v>1.2859198331653723</v>
          </cell>
          <cell r="N9">
            <v>1.437378156278714</v>
          </cell>
          <cell r="O9">
            <v>-0.10537124308710677</v>
          </cell>
          <cell r="P9">
            <v>0.21300740911699217</v>
          </cell>
          <cell r="Q9">
            <v>-0.31837865220409894</v>
          </cell>
          <cell r="Y9">
            <v>3</v>
          </cell>
          <cell r="Z9" t="str">
            <v>MDC</v>
          </cell>
          <cell r="AA9">
            <v>0.20036716299901353</v>
          </cell>
        </row>
        <row r="10">
          <cell r="A10" t="str">
            <v>HOV</v>
          </cell>
          <cell r="B10">
            <v>33.9</v>
          </cell>
          <cell r="C10">
            <v>1.3946825509094902</v>
          </cell>
          <cell r="D10">
            <v>1.0911492666446934</v>
          </cell>
          <cell r="E10">
            <v>-0.20919449325484343</v>
          </cell>
          <cell r="F10">
            <v>-0.24087529654018569</v>
          </cell>
          <cell r="G10">
            <v>-3.1680803285342257E-2</v>
          </cell>
          <cell r="J10">
            <v>11</v>
          </cell>
          <cell r="L10" t="str">
            <v>HOV</v>
          </cell>
          <cell r="M10">
            <v>1.0911492666446934</v>
          </cell>
          <cell r="N10">
            <v>1.437378156278714</v>
          </cell>
          <cell r="O10">
            <v>-0.24087529654018569</v>
          </cell>
          <cell r="P10">
            <v>-0.20919449325484343</v>
          </cell>
          <cell r="Q10">
            <v>-3.1680803285342257E-2</v>
          </cell>
          <cell r="Y10">
            <v>4</v>
          </cell>
          <cell r="Z10" t="str">
            <v>MTH</v>
          </cell>
          <cell r="AA10">
            <v>0.12884756788855195</v>
          </cell>
        </row>
        <row r="11">
          <cell r="A11" t="str">
            <v>KBH</v>
          </cell>
          <cell r="B11">
            <v>51.28</v>
          </cell>
          <cell r="C11">
            <v>1.6763962051570327</v>
          </cell>
          <cell r="D11">
            <v>1.4724918536283369</v>
          </cell>
          <cell r="E11">
            <v>9.1359457451405928E-3</v>
          </cell>
          <cell r="F11">
            <v>2.4428990517380678E-2</v>
          </cell>
          <cell r="G11">
            <v>1.5293044772240085E-2</v>
          </cell>
          <cell r="J11">
            <v>7</v>
          </cell>
          <cell r="L11" t="str">
            <v>KBH</v>
          </cell>
          <cell r="M11">
            <v>1.4724918536283369</v>
          </cell>
          <cell r="N11">
            <v>1.437378156278714</v>
          </cell>
          <cell r="O11">
            <v>2.4428990517380678E-2</v>
          </cell>
          <cell r="P11">
            <v>9.1359457451405928E-3</v>
          </cell>
          <cell r="Q11">
            <v>1.5293044772240085E-2</v>
          </cell>
          <cell r="Y11">
            <v>5</v>
          </cell>
          <cell r="Z11" t="str">
            <v>BZH</v>
          </cell>
          <cell r="AA11">
            <v>0.12577482701837911</v>
          </cell>
        </row>
        <row r="12">
          <cell r="A12" t="str">
            <v>LEN</v>
          </cell>
          <cell r="B12">
            <v>52.46</v>
          </cell>
          <cell r="C12">
            <v>1.6743451519896519</v>
          </cell>
          <cell r="D12">
            <v>1.4016083495888016</v>
          </cell>
          <cell r="E12">
            <v>-1.2189329186496276E-2</v>
          </cell>
          <cell r="F12">
            <v>-2.4885453096433752E-2</v>
          </cell>
          <cell r="G12">
            <v>-1.2696123909937476E-2</v>
          </cell>
          <cell r="J12">
            <v>9</v>
          </cell>
          <cell r="L12" t="str">
            <v>LEN</v>
          </cell>
          <cell r="M12">
            <v>1.4016083495888016</v>
          </cell>
          <cell r="N12">
            <v>1.437378156278714</v>
          </cell>
          <cell r="O12">
            <v>-2.4885453096433752E-2</v>
          </cell>
          <cell r="P12">
            <v>-1.2189329186496276E-2</v>
          </cell>
          <cell r="Q12">
            <v>-1.2696123909937476E-2</v>
          </cell>
          <cell r="Y12">
            <v>6</v>
          </cell>
          <cell r="Z12" t="str">
            <v>PHM</v>
          </cell>
          <cell r="AA12">
            <v>0.11776708407302533</v>
          </cell>
        </row>
        <row r="13">
          <cell r="A13" t="str">
            <v>MDC</v>
          </cell>
          <cell r="B13">
            <v>57.050000000000004</v>
          </cell>
          <cell r="C13">
            <v>1.0941182339742146</v>
          </cell>
          <cell r="D13">
            <v>1.1841300421782761</v>
          </cell>
          <cell r="E13">
            <v>-0.37655469791750856</v>
          </cell>
          <cell r="F13">
            <v>-0.17618753491849504</v>
          </cell>
          <cell r="G13">
            <v>0.20036716299901353</v>
          </cell>
          <cell r="J13">
            <v>3</v>
          </cell>
          <cell r="L13" t="str">
            <v>MDC</v>
          </cell>
          <cell r="M13">
            <v>1.1841300421782761</v>
          </cell>
          <cell r="N13">
            <v>1.437378156278714</v>
          </cell>
          <cell r="O13">
            <v>-0.17618753491849504</v>
          </cell>
          <cell r="P13">
            <v>-0.37655469791750856</v>
          </cell>
          <cell r="Q13">
            <v>0.20036716299901353</v>
          </cell>
          <cell r="Y13">
            <v>7</v>
          </cell>
          <cell r="Z13" t="str">
            <v>KBH</v>
          </cell>
          <cell r="AA13">
            <v>1.5293044772240085E-2</v>
          </cell>
        </row>
        <row r="14">
          <cell r="A14" t="str">
            <v>MTH</v>
          </cell>
          <cell r="B14">
            <v>47.72</v>
          </cell>
          <cell r="C14">
            <v>1.300435775367319</v>
          </cell>
          <cell r="D14">
            <v>1.252763719626649</v>
          </cell>
          <cell r="E14">
            <v>-0.2572858886224782</v>
          </cell>
          <cell r="F14">
            <v>-0.12843832073392625</v>
          </cell>
          <cell r="G14">
            <v>0.12884756788855195</v>
          </cell>
          <cell r="J14">
            <v>4</v>
          </cell>
          <cell r="L14" t="str">
            <v>MTH</v>
          </cell>
          <cell r="M14">
            <v>1.252763719626649</v>
          </cell>
          <cell r="N14">
            <v>1.437378156278714</v>
          </cell>
          <cell r="O14">
            <v>-0.12843832073392625</v>
          </cell>
          <cell r="P14">
            <v>-0.2572858886224782</v>
          </cell>
          <cell r="Q14">
            <v>0.12884756788855195</v>
          </cell>
          <cell r="Y14">
            <v>8</v>
          </cell>
          <cell r="Z14" t="str">
            <v>CTX</v>
          </cell>
          <cell r="AA14">
            <v>2.08294942877911E-3</v>
          </cell>
        </row>
        <row r="15">
          <cell r="A15" t="str">
            <v>NVR</v>
          </cell>
          <cell r="B15">
            <v>645</v>
          </cell>
          <cell r="C15">
            <v>3.4962911294697077</v>
          </cell>
          <cell r="D15">
            <v>3.3511019670189217</v>
          </cell>
          <cell r="E15">
            <v>0.91033704249466685</v>
          </cell>
          <cell r="F15">
            <v>1.331398979719244</v>
          </cell>
          <cell r="G15">
            <v>0.42106193722457719</v>
          </cell>
          <cell r="J15">
            <v>1</v>
          </cell>
          <cell r="L15" t="str">
            <v>NVR</v>
          </cell>
          <cell r="M15">
            <v>3.3511019670189217</v>
          </cell>
          <cell r="N15">
            <v>1.437378156278714</v>
          </cell>
          <cell r="O15">
            <v>1.331398979719244</v>
          </cell>
          <cell r="P15">
            <v>0.91033704249466685</v>
          </cell>
          <cell r="Q15">
            <v>0.42106193722457719</v>
          </cell>
          <cell r="Y15">
            <v>9</v>
          </cell>
          <cell r="Z15" t="str">
            <v>LEN</v>
          </cell>
          <cell r="AA15">
            <v>-1.2696123909937476E-2</v>
          </cell>
        </row>
        <row r="16">
          <cell r="A16" t="str">
            <v>OHB</v>
          </cell>
          <cell r="B16">
            <v>18.8</v>
          </cell>
          <cell r="C16">
            <v>1.1833146786830595</v>
          </cell>
          <cell r="D16">
            <v>1.1731537492870594</v>
          </cell>
          <cell r="E16">
            <v>-0.31469790898666822</v>
          </cell>
          <cell r="F16">
            <v>-0.18382386419153318</v>
          </cell>
          <cell r="G16">
            <v>0.13087404479513504</v>
          </cell>
          <cell r="J16">
            <v>6</v>
          </cell>
          <cell r="L16" t="str">
            <v>PHM</v>
          </cell>
          <cell r="M16">
            <v>1.283956819973902</v>
          </cell>
          <cell r="N16">
            <v>1.437378156278714</v>
          </cell>
          <cell r="O16">
            <v>-0.10673693323823052</v>
          </cell>
          <cell r="P16">
            <v>-0.22450401731125585</v>
          </cell>
          <cell r="Q16">
            <v>0.11776708407302533</v>
          </cell>
          <cell r="Y16">
            <v>10</v>
          </cell>
          <cell r="Z16" t="str">
            <v>SPF</v>
          </cell>
          <cell r="AA16">
            <v>-1.8677059505958549E-2</v>
          </cell>
        </row>
        <row r="17">
          <cell r="A17" t="str">
            <v>PHM</v>
          </cell>
          <cell r="B17">
            <v>33.119999999999997</v>
          </cell>
          <cell r="C17">
            <v>1.3068505746747425</v>
          </cell>
          <cell r="D17">
            <v>1.283956819973902</v>
          </cell>
          <cell r="E17">
            <v>-0.22450401731125585</v>
          </cell>
          <cell r="F17">
            <v>-0.10673693323823052</v>
          </cell>
          <cell r="G17">
            <v>0.11776708407302533</v>
          </cell>
          <cell r="J17">
            <v>2</v>
          </cell>
          <cell r="L17" t="str">
            <v>RYL</v>
          </cell>
          <cell r="M17">
            <v>1.6292061602008976</v>
          </cell>
          <cell r="N17">
            <v>1.437378156278714</v>
          </cell>
          <cell r="O17">
            <v>0.13345687986438781</v>
          </cell>
          <cell r="P17">
            <v>-0.20111315467944882</v>
          </cell>
          <cell r="Q17">
            <v>0.3345700345438366</v>
          </cell>
          <cell r="Y17">
            <v>11</v>
          </cell>
          <cell r="Z17" t="str">
            <v>HOV</v>
          </cell>
          <cell r="AA17">
            <v>-3.1680803285342257E-2</v>
          </cell>
        </row>
        <row r="18">
          <cell r="A18" t="str">
            <v>RYL</v>
          </cell>
          <cell r="B18">
            <v>54.620000000000005</v>
          </cell>
          <cell r="C18">
            <v>1.3875517960750312</v>
          </cell>
          <cell r="D18">
            <v>1.6292061602008976</v>
          </cell>
          <cell r="E18">
            <v>-0.20111315467944882</v>
          </cell>
          <cell r="F18">
            <v>0.13345687986438781</v>
          </cell>
          <cell r="G18">
            <v>0.3345700345438366</v>
          </cell>
          <cell r="J18">
            <v>10</v>
          </cell>
          <cell r="L18" t="str">
            <v>SPF</v>
          </cell>
          <cell r="M18">
            <v>0.92676706700882205</v>
          </cell>
          <cell r="N18">
            <v>1.437378156278714</v>
          </cell>
          <cell r="O18">
            <v>-0.35523782453452157</v>
          </cell>
          <cell r="P18">
            <v>-0.33656076502856302</v>
          </cell>
          <cell r="Q18">
            <v>-1.8677059505958549E-2</v>
          </cell>
          <cell r="Y18">
            <v>12</v>
          </cell>
          <cell r="Z18" t="str">
            <v>WCI</v>
          </cell>
          <cell r="AA18">
            <v>-5.0171997862785644E-2</v>
          </cell>
        </row>
        <row r="19">
          <cell r="A19" t="str">
            <v>SPF</v>
          </cell>
          <cell r="B19">
            <v>26.79</v>
          </cell>
          <cell r="C19">
            <v>1.1302076883273386</v>
          </cell>
          <cell r="D19">
            <v>0.92676706700882205</v>
          </cell>
          <cell r="E19">
            <v>-0.33656076502856302</v>
          </cell>
          <cell r="F19">
            <v>-0.35523782453452157</v>
          </cell>
          <cell r="G19">
            <v>-1.8677059505958549E-2</v>
          </cell>
          <cell r="J19">
            <v>14</v>
          </cell>
          <cell r="L19" t="str">
            <v>TOA</v>
          </cell>
          <cell r="M19">
            <v>0.5949153167002732</v>
          </cell>
          <cell r="N19">
            <v>1.437378156278714</v>
          </cell>
          <cell r="O19">
            <v>-0.58611078504179215</v>
          </cell>
          <cell r="P19">
            <v>-0.37059251381683228</v>
          </cell>
          <cell r="Q19">
            <v>-0.21551827122495987</v>
          </cell>
          <cell r="Y19">
            <v>13</v>
          </cell>
          <cell r="Z19" t="str">
            <v>TOL</v>
          </cell>
          <cell r="AA19">
            <v>-0.16611048696510586</v>
          </cell>
        </row>
        <row r="20">
          <cell r="A20" t="str">
            <v>TOA</v>
          </cell>
          <cell r="B20">
            <v>10.17</v>
          </cell>
          <cell r="C20">
            <v>1.2031361329465229</v>
          </cell>
          <cell r="D20">
            <v>0.5949153167002732</v>
          </cell>
          <cell r="E20">
            <v>-0.37059251381683228</v>
          </cell>
          <cell r="F20">
            <v>-0.58611078504179215</v>
          </cell>
          <cell r="G20">
            <v>-0.21551827122495987</v>
          </cell>
          <cell r="J20">
            <v>13</v>
          </cell>
          <cell r="L20" t="str">
            <v>TOL</v>
          </cell>
          <cell r="M20">
            <v>1.5304344192469106</v>
          </cell>
          <cell r="N20">
            <v>1.437378156278714</v>
          </cell>
          <cell r="O20">
            <v>6.4740279071106466E-2</v>
          </cell>
          <cell r="P20">
            <v>0.23085076603621232</v>
          </cell>
          <cell r="Q20">
            <v>-0.16611048696510586</v>
          </cell>
          <cell r="Y20">
            <v>14</v>
          </cell>
          <cell r="Z20" t="str">
            <v>TOA</v>
          </cell>
          <cell r="AA20">
            <v>-0.21551827122495987</v>
          </cell>
        </row>
        <row r="21">
          <cell r="A21" t="str">
            <v>TOL</v>
          </cell>
          <cell r="B21">
            <v>32.230000000000004</v>
          </cell>
          <cell r="C21">
            <v>2.0165772119101568</v>
          </cell>
          <cell r="D21">
            <v>1.5304344192469106</v>
          </cell>
          <cell r="E21">
            <v>0.23085076603621232</v>
          </cell>
          <cell r="F21">
            <v>6.4740279071106466E-2</v>
          </cell>
          <cell r="G21">
            <v>-0.16611048696510586</v>
          </cell>
          <cell r="J21">
            <v>12</v>
          </cell>
          <cell r="L21" t="str">
            <v>WCI</v>
          </cell>
          <cell r="M21">
            <v>0.7481826923264463</v>
          </cell>
          <cell r="N21">
            <v>1.437378156278714</v>
          </cell>
          <cell r="O21">
            <v>-0.47948096396327156</v>
          </cell>
          <cell r="P21">
            <v>-0.42930896610048591</v>
          </cell>
          <cell r="Q21">
            <v>-5.0171997862785644E-2</v>
          </cell>
          <cell r="Y21">
            <v>15</v>
          </cell>
          <cell r="Z21" t="str">
            <v>DHI</v>
          </cell>
          <cell r="AA21">
            <v>-0.31837865220409894</v>
          </cell>
        </row>
        <row r="22">
          <cell r="A22" t="str">
            <v>WCI</v>
          </cell>
          <cell r="B22">
            <v>19.18</v>
          </cell>
          <cell r="C22">
            <v>1.1960525584760211</v>
          </cell>
          <cell r="D22">
            <v>0.7481826923264463</v>
          </cell>
          <cell r="E22">
            <v>-0.42930896610048591</v>
          </cell>
          <cell r="F22">
            <v>-0.47948096396327156</v>
          </cell>
          <cell r="G22">
            <v>-5.0171997862785644E-2</v>
          </cell>
        </row>
        <row r="24">
          <cell r="A24" t="str">
            <v>AVG</v>
          </cell>
          <cell r="C24">
            <v>1.5419835562966282</v>
          </cell>
          <cell r="D24">
            <v>1.3317413349719671</v>
          </cell>
        </row>
        <row r="60">
          <cell r="B60" t="str">
            <v/>
          </cell>
        </row>
        <row r="61">
          <cell r="A61" t="str">
            <v>AVG</v>
          </cell>
          <cell r="C61" t="e">
            <v>#DIV/0!</v>
          </cell>
        </row>
      </sheetData>
      <sheetData sheetId="2">
        <row r="1">
          <cell r="C1" t="str">
            <v>BZH</v>
          </cell>
        </row>
      </sheetData>
      <sheetData sheetId="3" refreshError="1"/>
      <sheetData sheetId="4">
        <row r="1">
          <cell r="A1" t="str">
            <v/>
          </cell>
        </row>
      </sheetData>
      <sheetData sheetId="5" refreshError="1"/>
      <sheetData sheetId="6" refreshError="1"/>
      <sheetData sheetId="7" refreshError="1"/>
      <sheetData sheetId="8">
        <row r="1">
          <cell r="D1">
            <v>2.9427972482677913</v>
          </cell>
        </row>
      </sheetData>
      <sheetData sheetId="9">
        <row r="3">
          <cell r="B3" t="str">
            <v>KBH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HB ROE"/>
      <sheetName val="REL ROE"/>
      <sheetName val="Weighted Avg"/>
      <sheetName val="MKT Cap"/>
      <sheetName val="PriceShares"/>
      <sheetName val="HBROE"/>
    </sheetNames>
    <sheetDataSet>
      <sheetData sheetId="0">
        <row r="1">
          <cell r="A1" t="str">
            <v>Homebuilders</v>
          </cell>
        </row>
        <row r="5">
          <cell r="D5" t="str">
            <v>Currrent</v>
          </cell>
          <cell r="E5" t="str">
            <v>Current</v>
          </cell>
          <cell r="F5" t="str">
            <v>Current</v>
          </cell>
          <cell r="G5" t="str">
            <v>Long Run</v>
          </cell>
          <cell r="H5" t="str">
            <v>Spread vs. Long</v>
          </cell>
          <cell r="I5" t="str">
            <v>Growth vs. Prior</v>
          </cell>
          <cell r="K5" t="str">
            <v>Growth vs. Prior</v>
          </cell>
        </row>
        <row r="6">
          <cell r="A6" t="str">
            <v>Rank</v>
          </cell>
          <cell r="D6" t="str">
            <v>ROE</v>
          </cell>
          <cell r="E6" t="str">
            <v>Sect. ROE</v>
          </cell>
          <cell r="F6" t="str">
            <v>Spread</v>
          </cell>
          <cell r="G6" t="str">
            <v>Avg ROE</v>
          </cell>
          <cell r="H6" t="str">
            <v>Run Avg</v>
          </cell>
          <cell r="I6" t="str">
            <v>Year</v>
          </cell>
          <cell r="K6" t="str">
            <v>Qtr</v>
          </cell>
        </row>
        <row r="7">
          <cell r="A7">
            <v>1</v>
          </cell>
          <cell r="C7" t="str">
            <v>BZH</v>
          </cell>
          <cell r="D7">
            <v>0.24247470000000004</v>
          </cell>
          <cell r="E7">
            <v>0.26388988349522746</v>
          </cell>
          <cell r="F7">
            <v>-2.1415183495227419E-2</v>
          </cell>
          <cell r="G7">
            <v>0.16182252563636362</v>
          </cell>
          <cell r="H7">
            <v>8.065217436363642E-2</v>
          </cell>
          <cell r="I7">
            <v>5.0627900000000031E-2</v>
          </cell>
          <cell r="K7">
            <v>-6.8703000000000014E-2</v>
          </cell>
          <cell r="M7">
            <v>1</v>
          </cell>
          <cell r="N7" t="str">
            <v>BZH</v>
          </cell>
          <cell r="O7">
            <v>5.0627900000000031E-2</v>
          </cell>
        </row>
        <row r="8">
          <cell r="A8">
            <v>7</v>
          </cell>
          <cell r="C8" t="str">
            <v>CTX</v>
          </cell>
          <cell r="D8">
            <v>0.19350509999999999</v>
          </cell>
          <cell r="E8">
            <v>0.26388988349522746</v>
          </cell>
          <cell r="F8">
            <v>-7.0384783495227476E-2</v>
          </cell>
          <cell r="G8">
            <v>0.16690051308823528</v>
          </cell>
          <cell r="H8">
            <v>2.6604586911764705E-2</v>
          </cell>
          <cell r="I8">
            <v>-6.362490000000004E-2</v>
          </cell>
          <cell r="K8">
            <v>-5.5976200000000031E-2</v>
          </cell>
          <cell r="M8">
            <v>2</v>
          </cell>
          <cell r="N8" t="str">
            <v>MTH</v>
          </cell>
          <cell r="O8">
            <v>2.8290400000000049E-2</v>
          </cell>
        </row>
        <row r="9">
          <cell r="A9">
            <v>13</v>
          </cell>
          <cell r="C9" t="str">
            <v>DHI</v>
          </cell>
          <cell r="D9">
            <v>0.2087985</v>
          </cell>
          <cell r="E9">
            <v>0.26388988349522746</v>
          </cell>
          <cell r="F9">
            <v>-5.5091383495227464E-2</v>
          </cell>
          <cell r="G9">
            <v>0.23564138474576266</v>
          </cell>
          <cell r="H9">
            <v>-2.6842884745762657E-2</v>
          </cell>
          <cell r="I9">
            <v>-0.10672220000000004</v>
          </cell>
          <cell r="K9">
            <v>-6.659480000000001E-2</v>
          </cell>
          <cell r="M9">
            <v>3</v>
          </cell>
          <cell r="N9" t="str">
            <v>KBH</v>
          </cell>
          <cell r="O9">
            <v>1.8878299999999903E-2</v>
          </cell>
        </row>
        <row r="10">
          <cell r="A10">
            <v>12</v>
          </cell>
          <cell r="C10" t="str">
            <v>HOV</v>
          </cell>
          <cell r="D10">
            <v>0.23508899999999999</v>
          </cell>
          <cell r="E10">
            <v>0.26388988349522746</v>
          </cell>
          <cell r="F10">
            <v>-2.8800883495227469E-2</v>
          </cell>
          <cell r="G10">
            <v>0.14359910607205884</v>
          </cell>
          <cell r="H10">
            <v>9.1489893927941157E-2</v>
          </cell>
          <cell r="I10">
            <v>-9.1076800000000069E-2</v>
          </cell>
          <cell r="K10">
            <v>-4.6727000000000019E-2</v>
          </cell>
          <cell r="M10">
            <v>4</v>
          </cell>
          <cell r="N10" t="str">
            <v>LEN</v>
          </cell>
          <cell r="O10">
            <v>-1.4408599999999994E-2</v>
          </cell>
        </row>
        <row r="11">
          <cell r="A11">
            <v>3</v>
          </cell>
          <cell r="C11" t="str">
            <v>KBH</v>
          </cell>
          <cell r="D11">
            <v>0.34332999999999997</v>
          </cell>
          <cell r="E11">
            <v>0.26388988349522746</v>
          </cell>
          <cell r="F11">
            <v>7.9440116504772507E-2</v>
          </cell>
          <cell r="G11">
            <v>0.18983230794117648</v>
          </cell>
          <cell r="H11">
            <v>0.15349769205882349</v>
          </cell>
          <cell r="I11">
            <v>1.8878299999999903E-2</v>
          </cell>
          <cell r="K11">
            <v>3.8409999999999833E-4</v>
          </cell>
          <cell r="M11">
            <v>5</v>
          </cell>
          <cell r="N11" t="str">
            <v>TOL</v>
          </cell>
          <cell r="O11">
            <v>-3.1734499999999999E-2</v>
          </cell>
          <cell r="P11" t="str">
            <v>DHI</v>
          </cell>
          <cell r="Q11">
            <v>0</v>
          </cell>
        </row>
        <row r="12">
          <cell r="A12">
            <v>4</v>
          </cell>
          <cell r="C12" t="str">
            <v>LEN</v>
          </cell>
          <cell r="D12">
            <v>0.25739330000000005</v>
          </cell>
          <cell r="E12">
            <v>0.26388988349522746</v>
          </cell>
          <cell r="F12">
            <v>-6.4965834952274149E-3</v>
          </cell>
          <cell r="G12">
            <v>0.1759372729411765</v>
          </cell>
          <cell r="H12">
            <v>8.1456027058823544E-2</v>
          </cell>
          <cell r="I12">
            <v>-1.4408599999999994E-2</v>
          </cell>
          <cell r="K12">
            <v>-4.1840299999999997E-2</v>
          </cell>
          <cell r="M12">
            <v>6</v>
          </cell>
          <cell r="N12" t="str">
            <v>RYL</v>
          </cell>
          <cell r="O12">
            <v>-3.5351200000000027E-2</v>
          </cell>
        </row>
        <row r="13">
          <cell r="A13">
            <v>10</v>
          </cell>
          <cell r="C13" t="str">
            <v>MDC</v>
          </cell>
          <cell r="D13">
            <v>0.2127008</v>
          </cell>
          <cell r="E13">
            <v>0.26388988349522746</v>
          </cell>
          <cell r="F13">
            <v>-5.1189083495227466E-2</v>
          </cell>
          <cell r="G13">
            <v>0.12142799789705883</v>
          </cell>
          <cell r="H13">
            <v>9.127280210294117E-2</v>
          </cell>
          <cell r="I13">
            <v>-8.5104100000000044E-2</v>
          </cell>
          <cell r="K13">
            <v>-4.9517100000000008E-2</v>
          </cell>
          <cell r="M13">
            <v>7</v>
          </cell>
          <cell r="N13" t="str">
            <v>CTX</v>
          </cell>
          <cell r="O13">
            <v>-6.362490000000004E-2</v>
          </cell>
        </row>
        <row r="14">
          <cell r="A14">
            <v>2</v>
          </cell>
          <cell r="C14" t="str">
            <v>MTH</v>
          </cell>
          <cell r="D14">
            <v>0.36237080000000005</v>
          </cell>
          <cell r="E14">
            <v>0.26388988349522746</v>
          </cell>
          <cell r="F14">
            <v>9.8480916504772587E-2</v>
          </cell>
          <cell r="G14">
            <v>0.12911975277941179</v>
          </cell>
          <cell r="H14">
            <v>0.23325104722058826</v>
          </cell>
          <cell r="I14">
            <v>2.8290400000000049E-2</v>
          </cell>
          <cell r="K14">
            <v>-4.3227799999999983E-2</v>
          </cell>
          <cell r="M14">
            <v>8</v>
          </cell>
          <cell r="N14" t="str">
            <v>PHM</v>
          </cell>
          <cell r="O14">
            <v>-7.2217700000000051E-2</v>
          </cell>
        </row>
        <row r="15">
          <cell r="A15">
            <v>15</v>
          </cell>
          <cell r="C15" t="str">
            <v>NVR</v>
          </cell>
          <cell r="D15">
            <v>0.67752090000000009</v>
          </cell>
          <cell r="E15">
            <v>0.26388988349522746</v>
          </cell>
          <cell r="F15">
            <v>0.41363101650477263</v>
          </cell>
          <cell r="G15">
            <v>0.46182828981132085</v>
          </cell>
          <cell r="H15">
            <v>0.21569261018867925</v>
          </cell>
          <cell r="I15">
            <v>-0.13871269999999991</v>
          </cell>
          <cell r="K15">
            <v>-0.13156570000000001</v>
          </cell>
          <cell r="M15">
            <v>9</v>
          </cell>
          <cell r="N15" t="str">
            <v>WCI</v>
          </cell>
          <cell r="O15">
            <v>-8.3716070000000031E-2</v>
          </cell>
        </row>
        <row r="16">
          <cell r="A16">
            <v>8</v>
          </cell>
          <cell r="C16" t="str">
            <v>PHM</v>
          </cell>
          <cell r="D16">
            <v>0.20435510000000001</v>
          </cell>
          <cell r="E16">
            <v>0.26388988349522746</v>
          </cell>
          <cell r="F16">
            <v>-5.953478349522745E-2</v>
          </cell>
          <cell r="G16">
            <v>0.14880673573529413</v>
          </cell>
          <cell r="H16">
            <v>5.5548364264705885E-2</v>
          </cell>
          <cell r="I16">
            <v>-7.2217700000000051E-2</v>
          </cell>
          <cell r="K16">
            <v>-4.3380400000000013E-2</v>
          </cell>
          <cell r="M16">
            <v>10</v>
          </cell>
          <cell r="N16" t="str">
            <v>MDC</v>
          </cell>
          <cell r="O16">
            <v>-8.5104100000000044E-2</v>
          </cell>
        </row>
        <row r="17">
          <cell r="A17">
            <v>6</v>
          </cell>
          <cell r="C17" t="str">
            <v>RYL</v>
          </cell>
          <cell r="D17">
            <v>0.32516430000000002</v>
          </cell>
          <cell r="E17">
            <v>0.26388988349522746</v>
          </cell>
          <cell r="F17">
            <v>6.1274416504772555E-2</v>
          </cell>
          <cell r="G17">
            <v>0.15919931957352942</v>
          </cell>
          <cell r="H17">
            <v>0.16596498042647059</v>
          </cell>
          <cell r="I17">
            <v>-3.5351200000000027E-2</v>
          </cell>
          <cell r="K17">
            <v>-3.5351200000000027E-2</v>
          </cell>
          <cell r="M17">
            <v>11</v>
          </cell>
          <cell r="N17" t="str">
            <v>SPF</v>
          </cell>
          <cell r="O17">
            <v>-8.6484100000000036E-2</v>
          </cell>
        </row>
        <row r="18">
          <cell r="A18">
            <v>11</v>
          </cell>
          <cell r="B18" t="str">
            <v>n</v>
          </cell>
          <cell r="C18" t="str">
            <v>SPF</v>
          </cell>
          <cell r="D18">
            <v>0.14201239044117647</v>
          </cell>
          <cell r="E18">
            <v>0.26388988349522746</v>
          </cell>
          <cell r="F18">
            <v>-0.12187749305405099</v>
          </cell>
          <cell r="G18">
            <v>0.14201239044117647</v>
          </cell>
          <cell r="H18">
            <v>0</v>
          </cell>
          <cell r="I18">
            <v>-8.6484100000000036E-2</v>
          </cell>
          <cell r="K18">
            <v>-4.7679200000000005E-2</v>
          </cell>
          <cell r="M18">
            <v>12</v>
          </cell>
          <cell r="N18" t="str">
            <v>HOV</v>
          </cell>
          <cell r="O18">
            <v>-9.1076800000000069E-2</v>
          </cell>
        </row>
        <row r="19">
          <cell r="A19">
            <v>14</v>
          </cell>
          <cell r="B19" t="str">
            <v>n</v>
          </cell>
          <cell r="C19" t="str">
            <v>TOA</v>
          </cell>
          <cell r="D19">
            <v>0.12368228000000001</v>
          </cell>
          <cell r="E19">
            <v>0.26388988349522746</v>
          </cell>
          <cell r="F19">
            <v>-0.14020760349522746</v>
          </cell>
          <cell r="G19">
            <v>0.2232069430232558</v>
          </cell>
          <cell r="H19">
            <v>-9.9524663023255799E-2</v>
          </cell>
          <cell r="I19">
            <v>-0.13064381999999999</v>
          </cell>
          <cell r="K19">
            <v>-0.16930372000000002</v>
          </cell>
          <cell r="M19">
            <v>13</v>
          </cell>
          <cell r="N19" t="str">
            <v>DHI</v>
          </cell>
          <cell r="O19">
            <v>-0.10672220000000004</v>
          </cell>
        </row>
        <row r="20">
          <cell r="A20">
            <v>5</v>
          </cell>
          <cell r="C20" t="str">
            <v>TOL</v>
          </cell>
          <cell r="D20">
            <v>0.28606230000000005</v>
          </cell>
          <cell r="E20">
            <v>0.26388988349522746</v>
          </cell>
          <cell r="F20">
            <v>2.2172416504772585E-2</v>
          </cell>
          <cell r="G20">
            <v>0.19146074529411755</v>
          </cell>
          <cell r="H20">
            <v>9.4601554705882496E-2</v>
          </cell>
          <cell r="I20">
            <v>-3.1734499999999999E-2</v>
          </cell>
          <cell r="K20">
            <v>-3.5768599999999928E-2</v>
          </cell>
          <cell r="M20">
            <v>14</v>
          </cell>
          <cell r="N20" t="str">
            <v>TOA</v>
          </cell>
          <cell r="O20">
            <v>-0.13064381999999999</v>
          </cell>
        </row>
        <row r="21">
          <cell r="A21">
            <v>9</v>
          </cell>
          <cell r="B21" t="str">
            <v>n</v>
          </cell>
          <cell r="C21" t="str">
            <v>WCI</v>
          </cell>
          <cell r="D21">
            <v>0.12340482999999999</v>
          </cell>
          <cell r="E21">
            <v>0.26388988349522746</v>
          </cell>
          <cell r="F21">
            <v>-0.14048505349522747</v>
          </cell>
          <cell r="G21">
            <v>0.22106722964285716</v>
          </cell>
          <cell r="H21">
            <v>-9.7662399642857167E-2</v>
          </cell>
          <cell r="I21">
            <v>-8.3716070000000031E-2</v>
          </cell>
          <cell r="K21">
            <v>-2.8974730000000004E-2</v>
          </cell>
          <cell r="M21">
            <v>15</v>
          </cell>
          <cell r="N21" t="str">
            <v>NVR</v>
          </cell>
          <cell r="O21">
            <v>-0.13871269999999991</v>
          </cell>
        </row>
        <row r="23">
          <cell r="K23">
            <v>-5.7615043333333338E-2</v>
          </cell>
        </row>
        <row r="61">
          <cell r="A61">
            <v>0</v>
          </cell>
        </row>
      </sheetData>
      <sheetData sheetId="1" refreshError="1"/>
      <sheetData sheetId="2">
        <row r="1">
          <cell r="AI1" t="str">
            <v xml:space="preserve">Simple </v>
          </cell>
        </row>
        <row r="2">
          <cell r="B2" t="str">
            <v>BZH</v>
          </cell>
          <cell r="C2" t="str">
            <v>BZH</v>
          </cell>
          <cell r="D2" t="str">
            <v>CTX</v>
          </cell>
          <cell r="E2" t="str">
            <v>CTX</v>
          </cell>
          <cell r="F2" t="str">
            <v>DHI</v>
          </cell>
          <cell r="G2" t="str">
            <v>DHI</v>
          </cell>
          <cell r="H2" t="str">
            <v>HOV</v>
          </cell>
          <cell r="I2" t="str">
            <v>HOV</v>
          </cell>
          <cell r="J2" t="str">
            <v>KBH</v>
          </cell>
          <cell r="K2" t="str">
            <v>KBH</v>
          </cell>
          <cell r="L2" t="str">
            <v>LEN</v>
          </cell>
          <cell r="M2" t="str">
            <v>LEN</v>
          </cell>
          <cell r="N2" t="str">
            <v>MDC</v>
          </cell>
          <cell r="O2" t="str">
            <v>MDC</v>
          </cell>
          <cell r="P2" t="str">
            <v>MTH</v>
          </cell>
          <cell r="Q2" t="str">
            <v>MTH</v>
          </cell>
          <cell r="R2" t="str">
            <v>NVR</v>
          </cell>
          <cell r="S2" t="str">
            <v>NVR</v>
          </cell>
          <cell r="T2" t="str">
            <v>OHB</v>
          </cell>
          <cell r="U2" t="str">
            <v>OHB</v>
          </cell>
          <cell r="V2" t="str">
            <v>PHM</v>
          </cell>
          <cell r="W2" t="str">
            <v>PHM</v>
          </cell>
          <cell r="X2" t="str">
            <v>RYL</v>
          </cell>
          <cell r="Y2" t="str">
            <v>RYL</v>
          </cell>
          <cell r="Z2" t="str">
            <v>SPF</v>
          </cell>
          <cell r="AA2" t="str">
            <v>SPF</v>
          </cell>
          <cell r="AB2" t="str">
            <v>TOA</v>
          </cell>
          <cell r="AC2" t="str">
            <v>TOA</v>
          </cell>
          <cell r="AD2" t="str">
            <v>TOL</v>
          </cell>
          <cell r="AE2" t="str">
            <v>TOL</v>
          </cell>
          <cell r="AF2" t="str">
            <v>WCI</v>
          </cell>
          <cell r="AG2" t="str">
            <v>WCI</v>
          </cell>
          <cell r="AI2" t="str">
            <v>Avg</v>
          </cell>
        </row>
        <row r="3">
          <cell r="B3" t="str">
            <v>ROE</v>
          </cell>
          <cell r="C3" t="str">
            <v>Avg</v>
          </cell>
          <cell r="D3" t="str">
            <v>ROE</v>
          </cell>
          <cell r="E3" t="str">
            <v>Avg</v>
          </cell>
          <cell r="F3" t="str">
            <v>ROE</v>
          </cell>
          <cell r="G3" t="str">
            <v>Avg</v>
          </cell>
          <cell r="H3" t="str">
            <v>ROE</v>
          </cell>
          <cell r="I3" t="str">
            <v>Avg</v>
          </cell>
          <cell r="J3" t="str">
            <v>ROE</v>
          </cell>
          <cell r="K3" t="str">
            <v>Avg</v>
          </cell>
          <cell r="L3" t="str">
            <v>ROE</v>
          </cell>
          <cell r="M3" t="str">
            <v>Avg</v>
          </cell>
          <cell r="N3" t="str">
            <v>ROE</v>
          </cell>
          <cell r="O3" t="str">
            <v>Avg</v>
          </cell>
          <cell r="P3" t="str">
            <v>ROE</v>
          </cell>
          <cell r="Q3" t="str">
            <v>Avg</v>
          </cell>
          <cell r="R3" t="str">
            <v>ROE</v>
          </cell>
          <cell r="S3" t="str">
            <v>Avg</v>
          </cell>
          <cell r="T3" t="str">
            <v>ROE</v>
          </cell>
          <cell r="U3" t="str">
            <v>Avg</v>
          </cell>
          <cell r="V3" t="str">
            <v>ROE</v>
          </cell>
          <cell r="W3" t="str">
            <v>Avg</v>
          </cell>
          <cell r="X3" t="str">
            <v>ROE</v>
          </cell>
          <cell r="Y3" t="str">
            <v>Avg</v>
          </cell>
          <cell r="Z3" t="str">
            <v>ROE</v>
          </cell>
          <cell r="AA3" t="str">
            <v>Avg</v>
          </cell>
          <cell r="AB3" t="str">
            <v>ROE</v>
          </cell>
          <cell r="AC3" t="str">
            <v>Avg</v>
          </cell>
          <cell r="AD3" t="str">
            <v>ROE</v>
          </cell>
          <cell r="AE3" t="str">
            <v>Avg</v>
          </cell>
          <cell r="AF3" t="str">
            <v>ROE</v>
          </cell>
          <cell r="AG3" t="str">
            <v>Avg</v>
          </cell>
          <cell r="AI3" t="str">
            <v>ROE</v>
          </cell>
        </row>
        <row r="4">
          <cell r="A4">
            <v>32873</v>
          </cell>
          <cell r="B4" t="str">
            <v/>
          </cell>
          <cell r="C4">
            <v>0.16032896685185183</v>
          </cell>
          <cell r="D4">
            <v>0.14686527999999999</v>
          </cell>
          <cell r="E4">
            <v>0.16650342970149254</v>
          </cell>
          <cell r="F4" t="str">
            <v/>
          </cell>
          <cell r="G4">
            <v>0.23610419310344821</v>
          </cell>
          <cell r="H4">
            <v>0.16975240000000003</v>
          </cell>
          <cell r="I4">
            <v>0.14223358526716418</v>
          </cell>
          <cell r="J4">
            <v>0.38870520000000008</v>
          </cell>
          <cell r="K4">
            <v>0.1875412976119403</v>
          </cell>
          <cell r="L4">
            <v>0.11443251</v>
          </cell>
          <cell r="M4">
            <v>0.17472151134328362</v>
          </cell>
          <cell r="N4">
            <v>-0.54599590000000009</v>
          </cell>
          <cell r="O4">
            <v>0.12006571726865672</v>
          </cell>
          <cell r="P4">
            <v>7.8433000000000003E-2</v>
          </cell>
          <cell r="Q4">
            <v>0.12563839386567166</v>
          </cell>
          <cell r="R4">
            <v>0.20107120000000001</v>
          </cell>
          <cell r="S4">
            <v>0.45768035500000004</v>
          </cell>
          <cell r="T4">
            <v>-0.14312892999999999</v>
          </cell>
          <cell r="U4">
            <v>-1.0318713874626809E-2</v>
          </cell>
          <cell r="V4">
            <v>0.1991338</v>
          </cell>
          <cell r="W4">
            <v>0.14797765567164178</v>
          </cell>
          <cell r="X4">
            <v>0.23425710000000002</v>
          </cell>
          <cell r="Y4">
            <v>0.15672223031343285</v>
          </cell>
          <cell r="Z4">
            <v>0.45316160000000005</v>
          </cell>
          <cell r="AA4">
            <v>0.14090048582089554</v>
          </cell>
          <cell r="AB4" t="str">
            <v/>
          </cell>
          <cell r="AC4">
            <v>0.22557657785714286</v>
          </cell>
          <cell r="AD4">
            <v>0.16596810000000001</v>
          </cell>
          <cell r="AE4">
            <v>0.1900487817910447</v>
          </cell>
          <cell r="AF4" t="str">
            <v/>
          </cell>
          <cell r="AG4">
            <v>0.22468435555555558</v>
          </cell>
          <cell r="AI4">
            <v>0.12188794666666668</v>
          </cell>
        </row>
        <row r="5">
          <cell r="A5">
            <v>32963</v>
          </cell>
          <cell r="B5" t="str">
            <v/>
          </cell>
          <cell r="C5">
            <v>0.16032896685185183</v>
          </cell>
          <cell r="D5">
            <v>0.14903048999999999</v>
          </cell>
          <cell r="E5">
            <v>0.16650342970149254</v>
          </cell>
          <cell r="F5" t="str">
            <v/>
          </cell>
          <cell r="G5">
            <v>0.23610419310344821</v>
          </cell>
          <cell r="H5">
            <v>0.16722000000000001</v>
          </cell>
          <cell r="I5">
            <v>0.14223358526716418</v>
          </cell>
          <cell r="J5">
            <v>0.37792930000000008</v>
          </cell>
          <cell r="K5">
            <v>0.1875412976119403</v>
          </cell>
          <cell r="L5">
            <v>0.1023806</v>
          </cell>
          <cell r="M5">
            <v>0.17472151134328362</v>
          </cell>
          <cell r="N5">
            <v>-0.47287720000000005</v>
          </cell>
          <cell r="O5">
            <v>0.12006571726865672</v>
          </cell>
          <cell r="P5">
            <v>7.8581069999999989E-2</v>
          </cell>
          <cell r="Q5">
            <v>0.12563839386567166</v>
          </cell>
          <cell r="R5">
            <v>0.15577979</v>
          </cell>
          <cell r="S5">
            <v>0.45768035500000004</v>
          </cell>
          <cell r="T5">
            <v>-0.47347500000000003</v>
          </cell>
          <cell r="U5">
            <v>-1.0318713874626809E-2</v>
          </cell>
          <cell r="V5">
            <v>0.19680750000000002</v>
          </cell>
          <cell r="W5">
            <v>0.14797765567164178</v>
          </cell>
          <cell r="X5">
            <v>0.24392440000000001</v>
          </cell>
          <cell r="Y5">
            <v>0.15672223031343285</v>
          </cell>
          <cell r="Z5">
            <v>0.4372663</v>
          </cell>
          <cell r="AA5">
            <v>0.14090048582089554</v>
          </cell>
          <cell r="AB5" t="str">
            <v/>
          </cell>
          <cell r="AC5">
            <v>0.22557657785714286</v>
          </cell>
          <cell r="AD5">
            <v>0.16371430000000001</v>
          </cell>
          <cell r="AE5">
            <v>0.1900487817910447</v>
          </cell>
          <cell r="AF5" t="str">
            <v/>
          </cell>
          <cell r="AG5">
            <v>0.22468435555555558</v>
          </cell>
          <cell r="AI5">
            <v>9.385679583333334E-2</v>
          </cell>
        </row>
        <row r="6">
          <cell r="A6">
            <v>33054</v>
          </cell>
          <cell r="B6" t="str">
            <v/>
          </cell>
          <cell r="C6">
            <v>0.16032896685185183</v>
          </cell>
          <cell r="D6">
            <v>0.14655516999999998</v>
          </cell>
          <cell r="E6">
            <v>0.16650342970149254</v>
          </cell>
          <cell r="F6" t="str">
            <v/>
          </cell>
          <cell r="G6">
            <v>0.23610419310344821</v>
          </cell>
          <cell r="H6">
            <v>0.14505828999999998</v>
          </cell>
          <cell r="I6">
            <v>0.14223358526716418</v>
          </cell>
          <cell r="J6">
            <v>0.44970040000000006</v>
          </cell>
          <cell r="K6">
            <v>0.1875412976119403</v>
          </cell>
          <cell r="L6">
            <v>8.9853929999999999E-2</v>
          </cell>
          <cell r="M6">
            <v>0.17472151134328362</v>
          </cell>
          <cell r="N6">
            <v>-0.4381293</v>
          </cell>
          <cell r="O6">
            <v>0.12006571726865672</v>
          </cell>
          <cell r="P6">
            <v>9.4006740000000005E-2</v>
          </cell>
          <cell r="Q6">
            <v>0.12563839386567166</v>
          </cell>
          <cell r="R6">
            <v>-0.31670040000000005</v>
          </cell>
          <cell r="S6">
            <v>0.45768035500000004</v>
          </cell>
          <cell r="T6">
            <v>-0.47970250000000009</v>
          </cell>
          <cell r="U6">
            <v>-1.0318713874626809E-2</v>
          </cell>
          <cell r="V6">
            <v>0.14288782999999999</v>
          </cell>
          <cell r="W6">
            <v>0.14797765567164178</v>
          </cell>
          <cell r="X6">
            <v>0.21210209999999999</v>
          </cell>
          <cell r="Y6">
            <v>0.15672223031343285</v>
          </cell>
          <cell r="Z6">
            <v>0.3825385</v>
          </cell>
          <cell r="AA6">
            <v>0.14090048582089554</v>
          </cell>
          <cell r="AB6" t="str">
            <v/>
          </cell>
          <cell r="AC6">
            <v>0.22557657785714286</v>
          </cell>
          <cell r="AD6">
            <v>0.1618233</v>
          </cell>
          <cell r="AE6">
            <v>0.1900487817910447</v>
          </cell>
          <cell r="AF6" t="str">
            <v/>
          </cell>
          <cell r="AG6">
            <v>0.22468435555555558</v>
          </cell>
          <cell r="AI6">
            <v>4.9166171666666654E-2</v>
          </cell>
        </row>
        <row r="7">
          <cell r="A7">
            <v>33146</v>
          </cell>
          <cell r="B7" t="str">
            <v/>
          </cell>
          <cell r="C7">
            <v>0.16032896685185183</v>
          </cell>
          <cell r="D7">
            <v>0.13994436999999998</v>
          </cell>
          <cell r="E7">
            <v>0.16650342970149254</v>
          </cell>
          <cell r="F7" t="str">
            <v/>
          </cell>
          <cell r="G7">
            <v>0.23610419310344821</v>
          </cell>
          <cell r="H7">
            <v>0.11942134999999998</v>
          </cell>
          <cell r="I7">
            <v>0.14223358526716418</v>
          </cell>
          <cell r="J7">
            <v>0.35174860000000002</v>
          </cell>
          <cell r="K7">
            <v>0.1875412976119403</v>
          </cell>
          <cell r="L7">
            <v>7.385775E-2</v>
          </cell>
          <cell r="M7">
            <v>0.17472151134328362</v>
          </cell>
          <cell r="N7">
            <v>-0.38025890000000007</v>
          </cell>
          <cell r="O7">
            <v>0.12006571726865672</v>
          </cell>
          <cell r="P7">
            <v>0.10569144999999999</v>
          </cell>
          <cell r="Q7">
            <v>0.12563839386567166</v>
          </cell>
          <cell r="S7">
            <v>0.45768035500000004</v>
          </cell>
          <cell r="T7">
            <v>-0.5139724</v>
          </cell>
          <cell r="U7">
            <v>-1.0318713874626809E-2</v>
          </cell>
          <cell r="V7">
            <v>0.11676952</v>
          </cell>
          <cell r="W7">
            <v>0.14797765567164178</v>
          </cell>
          <cell r="X7">
            <v>0.17951590000000003</v>
          </cell>
          <cell r="Y7">
            <v>0.15672223031343285</v>
          </cell>
          <cell r="Z7">
            <v>0.32989390000000002</v>
          </cell>
          <cell r="AA7">
            <v>0.14090048582089554</v>
          </cell>
          <cell r="AB7" t="str">
            <v/>
          </cell>
          <cell r="AC7">
            <v>0.22557657785714286</v>
          </cell>
          <cell r="AD7">
            <v>0.14483296999999998</v>
          </cell>
          <cell r="AE7">
            <v>0.1900487817910447</v>
          </cell>
          <cell r="AF7" t="str">
            <v/>
          </cell>
          <cell r="AG7">
            <v>0.22468435555555558</v>
          </cell>
          <cell r="AI7">
            <v>6.0676773636363632E-2</v>
          </cell>
        </row>
        <row r="8">
          <cell r="A8">
            <v>33238</v>
          </cell>
          <cell r="B8" t="str">
            <v/>
          </cell>
          <cell r="C8">
            <v>0.16032896685185183</v>
          </cell>
          <cell r="D8">
            <v>0.12031830000000002</v>
          </cell>
          <cell r="E8">
            <v>0.16650342970149254</v>
          </cell>
          <cell r="F8" t="str">
            <v/>
          </cell>
          <cell r="G8">
            <v>0.23610419310344821</v>
          </cell>
          <cell r="H8">
            <v>-1.5724729999999999E-2</v>
          </cell>
          <cell r="I8">
            <v>0.14223358526716418</v>
          </cell>
          <cell r="J8">
            <v>0.18962280000000001</v>
          </cell>
          <cell r="K8">
            <v>0.1875412976119403</v>
          </cell>
          <cell r="L8">
            <v>5.1658169999999996E-2</v>
          </cell>
          <cell r="M8">
            <v>0.17472151134328362</v>
          </cell>
          <cell r="N8">
            <v>-7.769021999999999E-2</v>
          </cell>
          <cell r="O8">
            <v>0.12006571726865672</v>
          </cell>
          <cell r="P8">
            <v>0.12611447000000001</v>
          </cell>
          <cell r="Q8">
            <v>0.12563839386567166</v>
          </cell>
          <cell r="S8">
            <v>0.45768035500000004</v>
          </cell>
          <cell r="T8">
            <v>-0.62675610000000004</v>
          </cell>
          <cell r="U8">
            <v>-1.0318713874626809E-2</v>
          </cell>
          <cell r="V8">
            <v>9.5540089999999994E-2</v>
          </cell>
          <cell r="W8">
            <v>0.14797765567164178</v>
          </cell>
          <cell r="X8">
            <v>0.10398190000000002</v>
          </cell>
          <cell r="Y8">
            <v>0.15672223031343285</v>
          </cell>
          <cell r="Z8">
            <v>0.18926100000000001</v>
          </cell>
          <cell r="AA8">
            <v>0.14090048582089554</v>
          </cell>
          <cell r="AB8" t="str">
            <v/>
          </cell>
          <cell r="AC8">
            <v>0.22557657785714286</v>
          </cell>
          <cell r="AD8">
            <v>9.8933889999999997E-2</v>
          </cell>
          <cell r="AE8">
            <v>0.1900487817910447</v>
          </cell>
          <cell r="AF8" t="str">
            <v/>
          </cell>
          <cell r="AG8">
            <v>0.22468435555555558</v>
          </cell>
          <cell r="AI8">
            <v>2.3205415454545453E-2</v>
          </cell>
        </row>
        <row r="9">
          <cell r="A9">
            <v>33328</v>
          </cell>
          <cell r="B9" t="str">
            <v/>
          </cell>
          <cell r="C9">
            <v>0.16032896685185183</v>
          </cell>
          <cell r="D9">
            <v>9.3614329999999996E-2</v>
          </cell>
          <cell r="E9">
            <v>0.16650342970149254</v>
          </cell>
          <cell r="F9" t="str">
            <v/>
          </cell>
          <cell r="G9">
            <v>0.23610419310344821</v>
          </cell>
          <cell r="H9">
            <v>-0.11458649</v>
          </cell>
          <cell r="I9">
            <v>0.14223358526716418</v>
          </cell>
          <cell r="J9">
            <v>0.13404305999999999</v>
          </cell>
          <cell r="K9">
            <v>0.1875412976119403</v>
          </cell>
          <cell r="L9">
            <v>5.7973689999999994E-2</v>
          </cell>
          <cell r="M9">
            <v>0.17472151134328362</v>
          </cell>
          <cell r="N9">
            <v>-0.10299955</v>
          </cell>
          <cell r="O9">
            <v>0.12006571726865672</v>
          </cell>
          <cell r="P9">
            <v>0.14232394999999998</v>
          </cell>
          <cell r="Q9">
            <v>0.12563839386567166</v>
          </cell>
          <cell r="S9">
            <v>0.45768035500000004</v>
          </cell>
          <cell r="T9">
            <v>-0.59666649999999999</v>
          </cell>
          <cell r="U9">
            <v>-1.0318713874626809E-2</v>
          </cell>
          <cell r="V9">
            <v>5.6094589999999993E-2</v>
          </cell>
          <cell r="W9">
            <v>0.14797765567164178</v>
          </cell>
          <cell r="X9">
            <v>5.3320260000000001E-2</v>
          </cell>
          <cell r="Y9">
            <v>0.15672223031343285</v>
          </cell>
          <cell r="Z9">
            <v>0.12861950999999999</v>
          </cell>
          <cell r="AA9">
            <v>0.14090048582089554</v>
          </cell>
          <cell r="AB9" t="str">
            <v/>
          </cell>
          <cell r="AC9">
            <v>0.22557657785714286</v>
          </cell>
          <cell r="AD9">
            <v>6.378876E-2</v>
          </cell>
          <cell r="AE9">
            <v>0.1900487817910447</v>
          </cell>
          <cell r="AF9" t="str">
            <v/>
          </cell>
          <cell r="AG9">
            <v>0.22468435555555558</v>
          </cell>
          <cell r="AI9">
            <v>-7.6794900000000006E-3</v>
          </cell>
        </row>
        <row r="10">
          <cell r="A10">
            <v>33419</v>
          </cell>
          <cell r="B10" t="str">
            <v/>
          </cell>
          <cell r="C10">
            <v>0.16032896685185183</v>
          </cell>
          <cell r="D10">
            <v>6.9037049999999989E-2</v>
          </cell>
          <cell r="E10">
            <v>0.16650342970149254</v>
          </cell>
          <cell r="F10" t="str">
            <v/>
          </cell>
          <cell r="G10">
            <v>0.23610419310344821</v>
          </cell>
          <cell r="H10">
            <v>-0.14014674999999999</v>
          </cell>
          <cell r="I10">
            <v>0.14223358526716418</v>
          </cell>
          <cell r="J10">
            <v>7.9088809999999996E-2</v>
          </cell>
          <cell r="K10">
            <v>0.1875412976119403</v>
          </cell>
          <cell r="L10">
            <v>6.1759339999999996E-2</v>
          </cell>
          <cell r="M10">
            <v>0.17472151134328362</v>
          </cell>
          <cell r="N10">
            <v>-0.11989747999999999</v>
          </cell>
          <cell r="O10">
            <v>0.12006571726865672</v>
          </cell>
          <cell r="P10">
            <v>0.15916589</v>
          </cell>
          <cell r="Q10">
            <v>0.12563839386567166</v>
          </cell>
          <cell r="S10">
            <v>0.45768035500000004</v>
          </cell>
          <cell r="T10">
            <v>-0.79852070000000008</v>
          </cell>
          <cell r="U10">
            <v>-1.0318713874626809E-2</v>
          </cell>
          <cell r="V10">
            <v>5.4223089999999995E-2</v>
          </cell>
          <cell r="W10">
            <v>0.14797765567164178</v>
          </cell>
          <cell r="X10">
            <v>5.0214910000000001E-2</v>
          </cell>
          <cell r="Y10">
            <v>0.15672223031343285</v>
          </cell>
          <cell r="Z10">
            <v>8.2899299999999995E-2</v>
          </cell>
          <cell r="AA10">
            <v>0.14090048582089554</v>
          </cell>
          <cell r="AB10" t="str">
            <v/>
          </cell>
          <cell r="AC10">
            <v>0.22557657785714286</v>
          </cell>
          <cell r="AD10">
            <v>3.7548169999999999E-2</v>
          </cell>
          <cell r="AE10">
            <v>0.1900487817910447</v>
          </cell>
          <cell r="AF10" t="str">
            <v/>
          </cell>
          <cell r="AG10">
            <v>0.22468435555555558</v>
          </cell>
          <cell r="AI10">
            <v>-4.223894272727273E-2</v>
          </cell>
        </row>
        <row r="11">
          <cell r="A11">
            <v>33511</v>
          </cell>
          <cell r="B11" t="str">
            <v/>
          </cell>
          <cell r="C11">
            <v>0.16032896685185183</v>
          </cell>
          <cell r="D11">
            <v>5.6914400000000004E-2</v>
          </cell>
          <cell r="E11">
            <v>0.16650342970149254</v>
          </cell>
          <cell r="F11" t="str">
            <v/>
          </cell>
          <cell r="G11">
            <v>0.23610419310344821</v>
          </cell>
          <cell r="H11">
            <v>-0.127083</v>
          </cell>
          <cell r="I11">
            <v>0.14223358526716418</v>
          </cell>
          <cell r="J11">
            <v>7.0016770000000006E-2</v>
          </cell>
          <cell r="K11">
            <v>0.1875412976119403</v>
          </cell>
          <cell r="L11">
            <v>6.8147849999999996E-2</v>
          </cell>
          <cell r="M11">
            <v>0.17472151134328362</v>
          </cell>
          <cell r="N11">
            <v>-9.6226729999999983E-2</v>
          </cell>
          <cell r="O11">
            <v>0.12006571726865672</v>
          </cell>
          <cell r="P11">
            <v>0.17176440000000004</v>
          </cell>
          <cell r="Q11">
            <v>0.12563839386567166</v>
          </cell>
          <cell r="S11">
            <v>0.45768035500000004</v>
          </cell>
          <cell r="T11">
            <v>-0.62639600000000006</v>
          </cell>
          <cell r="U11">
            <v>-1.0318713874626809E-2</v>
          </cell>
          <cell r="V11">
            <v>7.8730999999999995E-2</v>
          </cell>
          <cell r="W11">
            <v>0.14797765567164178</v>
          </cell>
          <cell r="X11">
            <v>5.4618839999999995E-2</v>
          </cell>
          <cell r="Y11">
            <v>0.15672223031343285</v>
          </cell>
          <cell r="Z11">
            <v>5.1132039999999997E-2</v>
          </cell>
          <cell r="AA11">
            <v>0.14090048582089554</v>
          </cell>
          <cell r="AB11" t="str">
            <v/>
          </cell>
          <cell r="AC11">
            <v>0.22557657785714286</v>
          </cell>
          <cell r="AD11">
            <v>1.4177739999999999E-2</v>
          </cell>
          <cell r="AE11">
            <v>0.1900487817910447</v>
          </cell>
          <cell r="AF11" t="str">
            <v/>
          </cell>
          <cell r="AG11">
            <v>0.22468435555555558</v>
          </cell>
          <cell r="AI11">
            <v>-2.5836608181818186E-2</v>
          </cell>
        </row>
        <row r="12">
          <cell r="A12">
            <v>33603</v>
          </cell>
          <cell r="B12" t="str">
            <v/>
          </cell>
          <cell r="C12">
            <v>0.16032896685185183</v>
          </cell>
          <cell r="D12">
            <v>5.9711900000000012E-2</v>
          </cell>
          <cell r="E12">
            <v>0.16650342970149254</v>
          </cell>
          <cell r="F12" t="str">
            <v/>
          </cell>
          <cell r="G12">
            <v>0.23610419310344821</v>
          </cell>
          <cell r="H12">
            <v>-3.9709210000000002E-4</v>
          </cell>
          <cell r="I12">
            <v>0.14223358526716418</v>
          </cell>
          <cell r="J12">
            <v>0.10770484</v>
          </cell>
          <cell r="K12">
            <v>0.1875412976119403</v>
          </cell>
          <cell r="L12">
            <v>7.5401769999999993E-2</v>
          </cell>
          <cell r="M12">
            <v>0.17472151134328362</v>
          </cell>
          <cell r="N12">
            <v>-8.1215040000000002E-2</v>
          </cell>
          <cell r="O12">
            <v>0.12006571726865672</v>
          </cell>
          <cell r="P12">
            <v>9.7772200000000017E-2</v>
          </cell>
          <cell r="Q12">
            <v>0.12563839386567166</v>
          </cell>
          <cell r="S12">
            <v>0.45768035500000004</v>
          </cell>
          <cell r="T12">
            <v>-0.66321120000000011</v>
          </cell>
          <cell r="U12">
            <v>-1.0318713874626809E-2</v>
          </cell>
          <cell r="V12">
            <v>0.12655092999999998</v>
          </cell>
          <cell r="W12">
            <v>0.14797765567164178</v>
          </cell>
          <cell r="X12">
            <v>4.3861939999999995E-2</v>
          </cell>
          <cell r="Y12">
            <v>0.15672223031343285</v>
          </cell>
          <cell r="Z12">
            <v>4.3272999999999999E-2</v>
          </cell>
          <cell r="AA12">
            <v>0.14090048582089554</v>
          </cell>
          <cell r="AB12" t="str">
            <v/>
          </cell>
          <cell r="AC12">
            <v>0.22557657785714286</v>
          </cell>
          <cell r="AD12">
            <v>3.4979579999999996E-2</v>
          </cell>
          <cell r="AE12">
            <v>0.1900487817910447</v>
          </cell>
          <cell r="AF12" t="str">
            <v/>
          </cell>
          <cell r="AG12">
            <v>0.22468435555555558</v>
          </cell>
          <cell r="AI12">
            <v>-1.4142470190909105E-2</v>
          </cell>
        </row>
        <row r="13">
          <cell r="A13">
            <v>33694</v>
          </cell>
          <cell r="B13" t="str">
            <v/>
          </cell>
          <cell r="C13">
            <v>0.16032896685185183</v>
          </cell>
          <cell r="D13">
            <v>6.8964289999999998E-2</v>
          </cell>
          <cell r="E13">
            <v>0.16650342970149254</v>
          </cell>
          <cell r="F13">
            <v>0.16479549999999998</v>
          </cell>
          <cell r="G13">
            <v>0.23610419310344821</v>
          </cell>
          <cell r="H13">
            <v>1.1929250000000001E-2</v>
          </cell>
          <cell r="I13">
            <v>0.14223358526716418</v>
          </cell>
          <cell r="J13">
            <v>0.11032976</v>
          </cell>
          <cell r="K13">
            <v>0.1875412976119403</v>
          </cell>
          <cell r="L13">
            <v>8.3898000000000014E-2</v>
          </cell>
          <cell r="M13">
            <v>0.17472151134328362</v>
          </cell>
          <cell r="N13">
            <v>-2.8037529999999998E-2</v>
          </cell>
          <cell r="O13">
            <v>0.12006571726865672</v>
          </cell>
          <cell r="P13">
            <v>8.3098959999999999E-2</v>
          </cell>
          <cell r="Q13">
            <v>0.12563839386567166</v>
          </cell>
          <cell r="S13">
            <v>0.45768035500000004</v>
          </cell>
          <cell r="T13">
            <v>-0.65107680000000001</v>
          </cell>
          <cell r="U13">
            <v>-1.0318713874626809E-2</v>
          </cell>
          <cell r="V13">
            <v>0.14002218999999999</v>
          </cell>
          <cell r="W13">
            <v>0.14797765567164178</v>
          </cell>
          <cell r="X13">
            <v>6.6427939999999991E-2</v>
          </cell>
          <cell r="Y13">
            <v>0.15672223031343285</v>
          </cell>
          <cell r="Z13">
            <v>3.6778279999999997E-2</v>
          </cell>
          <cell r="AA13">
            <v>0.14090048582089554</v>
          </cell>
          <cell r="AB13" t="str">
            <v/>
          </cell>
          <cell r="AC13">
            <v>0.22557657785714286</v>
          </cell>
          <cell r="AD13">
            <v>5.2971000000000004E-2</v>
          </cell>
          <cell r="AE13">
            <v>0.1900487817910447</v>
          </cell>
          <cell r="AF13" t="str">
            <v/>
          </cell>
          <cell r="AG13">
            <v>0.22468435555555558</v>
          </cell>
          <cell r="AI13">
            <v>1.1675070000000001E-2</v>
          </cell>
        </row>
        <row r="14">
          <cell r="A14">
            <v>33785</v>
          </cell>
          <cell r="B14" t="str">
            <v/>
          </cell>
          <cell r="C14">
            <v>0.16032896685185183</v>
          </cell>
          <cell r="D14">
            <v>7.6467359999999998E-2</v>
          </cell>
          <cell r="E14">
            <v>0.16650342970149254</v>
          </cell>
          <cell r="F14">
            <v>0.16479549999999998</v>
          </cell>
          <cell r="G14">
            <v>0.23610419310344821</v>
          </cell>
          <cell r="H14">
            <v>1.9313719999999999E-2</v>
          </cell>
          <cell r="I14">
            <v>0.14223358526716418</v>
          </cell>
          <cell r="J14">
            <v>0.10261977</v>
          </cell>
          <cell r="K14">
            <v>0.1875412976119403</v>
          </cell>
          <cell r="L14">
            <v>9.091827999999999E-2</v>
          </cell>
          <cell r="M14">
            <v>0.17472151134328362</v>
          </cell>
          <cell r="N14">
            <v>-8.8681029999999987E-3</v>
          </cell>
          <cell r="O14">
            <v>0.12006571726865672</v>
          </cell>
          <cell r="P14">
            <v>-9.5250709999999995E-3</v>
          </cell>
          <cell r="Q14">
            <v>0.12563839386567166</v>
          </cell>
          <cell r="S14">
            <v>0.45768035500000004</v>
          </cell>
          <cell r="T14">
            <v>-0.35197430000000002</v>
          </cell>
          <cell r="U14">
            <v>-1.0318713874626809E-2</v>
          </cell>
          <cell r="V14">
            <v>0.15729250000000003</v>
          </cell>
          <cell r="W14">
            <v>0.14797765567164178</v>
          </cell>
          <cell r="X14">
            <v>7.667467E-2</v>
          </cell>
          <cell r="Y14">
            <v>0.15672223031343285</v>
          </cell>
          <cell r="Z14">
            <v>2.1087000000000002E-2</v>
          </cell>
          <cell r="AA14">
            <v>0.14090048582089554</v>
          </cell>
          <cell r="AB14" t="str">
            <v/>
          </cell>
          <cell r="AC14">
            <v>0.22557657785714286</v>
          </cell>
          <cell r="AD14">
            <v>6.330392E-2</v>
          </cell>
          <cell r="AE14">
            <v>0.1900487817910447</v>
          </cell>
          <cell r="AF14" t="str">
            <v/>
          </cell>
          <cell r="AG14">
            <v>0.22468435555555558</v>
          </cell>
          <cell r="AI14">
            <v>3.35087705E-2</v>
          </cell>
        </row>
        <row r="15">
          <cell r="A15">
            <v>33877</v>
          </cell>
          <cell r="B15" t="str">
            <v/>
          </cell>
          <cell r="C15">
            <v>0.16032896685185183</v>
          </cell>
          <cell r="D15">
            <v>9.2059219999999997E-2</v>
          </cell>
          <cell r="E15">
            <v>0.16650342970149254</v>
          </cell>
          <cell r="F15">
            <v>0.16479549999999998</v>
          </cell>
          <cell r="G15">
            <v>0.23610419310344821</v>
          </cell>
          <cell r="H15">
            <v>1.975611E-2</v>
          </cell>
          <cell r="I15">
            <v>0.14223358526716418</v>
          </cell>
          <cell r="J15">
            <v>9.5308820000000002E-2</v>
          </cell>
          <cell r="K15">
            <v>0.1875412976119403</v>
          </cell>
          <cell r="L15">
            <v>8.268317E-2</v>
          </cell>
          <cell r="M15">
            <v>0.17472151134328362</v>
          </cell>
          <cell r="N15">
            <v>2.6677709999999997E-2</v>
          </cell>
          <cell r="O15">
            <v>0.12006571726865672</v>
          </cell>
          <cell r="P15">
            <v>-0.2844874</v>
          </cell>
          <cell r="Q15">
            <v>0.12563839386567166</v>
          </cell>
          <cell r="S15">
            <v>0.45768035500000004</v>
          </cell>
          <cell r="T15">
            <v>-0.23480120000000004</v>
          </cell>
          <cell r="U15">
            <v>-1.0318713874626809E-2</v>
          </cell>
          <cell r="V15">
            <v>0.17512880000000003</v>
          </cell>
          <cell r="W15">
            <v>0.14797765567164178</v>
          </cell>
          <cell r="X15">
            <v>8.5836079999999995E-2</v>
          </cell>
          <cell r="Y15">
            <v>0.15672223031343285</v>
          </cell>
          <cell r="Z15">
            <v>1.8950039999999998E-2</v>
          </cell>
          <cell r="AA15">
            <v>0.14090048582089554</v>
          </cell>
          <cell r="AB15" t="str">
            <v/>
          </cell>
          <cell r="AC15">
            <v>0.22557657785714286</v>
          </cell>
          <cell r="AD15">
            <v>9.7654560000000001E-2</v>
          </cell>
          <cell r="AE15">
            <v>0.1900487817910447</v>
          </cell>
          <cell r="AF15" t="str">
            <v/>
          </cell>
          <cell r="AG15">
            <v>0.22468435555555558</v>
          </cell>
          <cell r="AI15">
            <v>2.8296784166666662E-2</v>
          </cell>
        </row>
        <row r="16">
          <cell r="A16">
            <v>33969</v>
          </cell>
          <cell r="B16" t="str">
            <v/>
          </cell>
          <cell r="C16">
            <v>0.16032896685185183</v>
          </cell>
          <cell r="D16">
            <v>0.10319903999999999</v>
          </cell>
          <cell r="E16">
            <v>0.16650342970149254</v>
          </cell>
          <cell r="F16">
            <v>0.25459170000000003</v>
          </cell>
          <cell r="G16">
            <v>0.23610419310344821</v>
          </cell>
          <cell r="H16">
            <v>3.1952309999999998E-2</v>
          </cell>
          <cell r="I16">
            <v>0.14223358526716418</v>
          </cell>
          <cell r="J16">
            <v>9.7818219999999997E-2</v>
          </cell>
          <cell r="K16">
            <v>0.1875412976119403</v>
          </cell>
          <cell r="L16">
            <v>9.5471969999999989E-2</v>
          </cell>
          <cell r="M16">
            <v>0.17472151134328362</v>
          </cell>
          <cell r="N16">
            <v>2.9352869999999996E-2</v>
          </cell>
          <cell r="O16">
            <v>0.12006571726865672</v>
          </cell>
          <cell r="P16">
            <v>-0.28826480000000004</v>
          </cell>
          <cell r="Q16">
            <v>0.12563839386567166</v>
          </cell>
          <cell r="S16">
            <v>0.45768035500000004</v>
          </cell>
          <cell r="T16">
            <v>-0.18874170000000004</v>
          </cell>
          <cell r="U16">
            <v>-1.0318713874626809E-2</v>
          </cell>
          <cell r="V16">
            <v>0.17223630000000001</v>
          </cell>
          <cell r="W16">
            <v>0.14797765567164178</v>
          </cell>
          <cell r="X16">
            <v>0.10498028</v>
          </cell>
          <cell r="Y16">
            <v>0.15672223031343285</v>
          </cell>
          <cell r="Z16">
            <v>1.6604440000000002E-2</v>
          </cell>
          <cell r="AA16">
            <v>0.14090048582089554</v>
          </cell>
          <cell r="AB16" t="str">
            <v/>
          </cell>
          <cell r="AC16">
            <v>0.22557657785714286</v>
          </cell>
          <cell r="AD16">
            <v>0.13646460999999999</v>
          </cell>
          <cell r="AE16">
            <v>0.1900487817910447</v>
          </cell>
          <cell r="AF16" t="str">
            <v/>
          </cell>
          <cell r="AG16">
            <v>0.22468435555555558</v>
          </cell>
          <cell r="AI16">
            <v>4.713876999999999E-2</v>
          </cell>
        </row>
        <row r="17">
          <cell r="A17">
            <v>34059</v>
          </cell>
          <cell r="B17">
            <v>0.128354</v>
          </cell>
          <cell r="C17">
            <v>0.16032896685185183</v>
          </cell>
          <cell r="D17">
            <v>0.11129088999999999</v>
          </cell>
          <cell r="E17">
            <v>0.16650342970149254</v>
          </cell>
          <cell r="F17">
            <v>0.25459170000000003</v>
          </cell>
          <cell r="G17">
            <v>0.23610419310344821</v>
          </cell>
          <cell r="H17">
            <v>6.661541E-2</v>
          </cell>
          <cell r="I17">
            <v>0.14223358526716418</v>
          </cell>
          <cell r="J17">
            <v>0.10075274000000001</v>
          </cell>
          <cell r="K17">
            <v>0.1875412976119403</v>
          </cell>
          <cell r="L17">
            <v>9.5787849999999994E-2</v>
          </cell>
          <cell r="M17">
            <v>0.17472151134328362</v>
          </cell>
          <cell r="N17">
            <v>2.223779E-2</v>
          </cell>
          <cell r="O17">
            <v>0.12006571726865672</v>
          </cell>
          <cell r="P17">
            <v>-0.53276089999999998</v>
          </cell>
          <cell r="Q17">
            <v>0.12563839386567166</v>
          </cell>
          <cell r="S17">
            <v>0.45768035500000004</v>
          </cell>
          <cell r="T17">
            <v>-2.4666500000000001E-2</v>
          </cell>
          <cell r="U17">
            <v>-1.0318713874626809E-2</v>
          </cell>
          <cell r="V17">
            <v>0.15026608999999999</v>
          </cell>
          <cell r="W17">
            <v>0.14797765567164178</v>
          </cell>
          <cell r="X17">
            <v>0.10546170999999999</v>
          </cell>
          <cell r="Y17">
            <v>0.15672223031343285</v>
          </cell>
          <cell r="Z17">
            <v>1.369974E-2</v>
          </cell>
          <cell r="AA17">
            <v>0.14090048582089554</v>
          </cell>
          <cell r="AB17" t="str">
            <v/>
          </cell>
          <cell r="AC17">
            <v>0.22557657785714286</v>
          </cell>
          <cell r="AD17">
            <v>0.15155987999999998</v>
          </cell>
          <cell r="AE17">
            <v>0.1900487817910447</v>
          </cell>
          <cell r="AF17" t="str">
            <v/>
          </cell>
          <cell r="AG17">
            <v>0.22468435555555558</v>
          </cell>
          <cell r="AI17">
            <v>4.9476184615384618E-2</v>
          </cell>
        </row>
        <row r="18">
          <cell r="A18">
            <v>34150</v>
          </cell>
          <cell r="B18">
            <v>0.128354</v>
          </cell>
          <cell r="C18">
            <v>0.16032896685185183</v>
          </cell>
          <cell r="D18">
            <v>0.12114973</v>
          </cell>
          <cell r="E18">
            <v>0.16650342970149254</v>
          </cell>
          <cell r="F18">
            <v>0.25459170000000003</v>
          </cell>
          <cell r="G18">
            <v>0.23610419310344821</v>
          </cell>
          <cell r="H18">
            <v>7.2315329999999997E-2</v>
          </cell>
          <cell r="I18">
            <v>0.14223358526716418</v>
          </cell>
          <cell r="J18">
            <v>9.2914639999999993E-2</v>
          </cell>
          <cell r="K18">
            <v>0.1875412976119403</v>
          </cell>
          <cell r="L18">
            <v>8.921541999999999E-2</v>
          </cell>
          <cell r="M18">
            <v>0.17472151134328362</v>
          </cell>
          <cell r="N18">
            <v>3.1072949999999998E-2</v>
          </cell>
          <cell r="O18">
            <v>0.12006571726865672</v>
          </cell>
          <cell r="P18">
            <v>-0.68584210000000001</v>
          </cell>
          <cell r="Q18">
            <v>0.12563839386567166</v>
          </cell>
          <cell r="S18">
            <v>0.45768035500000004</v>
          </cell>
          <cell r="T18">
            <v>-1.476926</v>
          </cell>
          <cell r="U18">
            <v>-1.0318713874626809E-2</v>
          </cell>
          <cell r="V18">
            <v>0.14158678</v>
          </cell>
          <cell r="W18">
            <v>0.14797765567164178</v>
          </cell>
          <cell r="X18">
            <v>9.5525849999999982E-2</v>
          </cell>
          <cell r="Y18">
            <v>0.15672223031343285</v>
          </cell>
          <cell r="Z18">
            <v>8.8421109999999997E-3</v>
          </cell>
          <cell r="AA18">
            <v>0.14090048582089554</v>
          </cell>
          <cell r="AB18" t="str">
            <v/>
          </cell>
          <cell r="AC18">
            <v>0.22557657785714286</v>
          </cell>
          <cell r="AD18">
            <v>0.16029400000000002</v>
          </cell>
          <cell r="AE18">
            <v>0.1900487817910447</v>
          </cell>
          <cell r="AF18" t="str">
            <v/>
          </cell>
          <cell r="AG18">
            <v>0.22468435555555558</v>
          </cell>
          <cell r="AI18">
            <v>-7.4377353000000007E-2</v>
          </cell>
        </row>
        <row r="19">
          <cell r="A19">
            <v>34242</v>
          </cell>
          <cell r="B19">
            <v>0.128354</v>
          </cell>
          <cell r="C19">
            <v>0.16032896685185183</v>
          </cell>
          <cell r="D19">
            <v>0.12517130999999998</v>
          </cell>
          <cell r="E19">
            <v>0.16650342970149254</v>
          </cell>
          <cell r="F19">
            <v>0.20671380000000003</v>
          </cell>
          <cell r="G19">
            <v>0.23610419310344821</v>
          </cell>
          <cell r="H19">
            <v>9.4646169999999988E-2</v>
          </cell>
          <cell r="I19">
            <v>0.14223358526716418</v>
          </cell>
          <cell r="J19">
            <v>0.10594858</v>
          </cell>
          <cell r="K19">
            <v>0.1875412976119403</v>
          </cell>
          <cell r="L19">
            <v>0.11094994999999999</v>
          </cell>
          <cell r="M19">
            <v>0.17472151134328362</v>
          </cell>
          <cell r="N19">
            <v>4.5588679999999993E-2</v>
          </cell>
          <cell r="O19">
            <v>0.12006571726865672</v>
          </cell>
          <cell r="P19">
            <v>-0.58375200000000005</v>
          </cell>
          <cell r="Q19">
            <v>0.12563839386567166</v>
          </cell>
          <cell r="S19">
            <v>0.45768035500000004</v>
          </cell>
          <cell r="T19">
            <v>-1.1312413000000001</v>
          </cell>
          <cell r="U19">
            <v>-1.0318713874626809E-2</v>
          </cell>
          <cell r="V19">
            <v>0.12037585000000001</v>
          </cell>
          <cell r="W19">
            <v>0.14797765567164178</v>
          </cell>
          <cell r="X19">
            <v>-1.134171E-2</v>
          </cell>
          <cell r="Y19">
            <v>0.15672223031343285</v>
          </cell>
          <cell r="Z19">
            <v>7.363985E-3</v>
          </cell>
          <cell r="AA19">
            <v>0.14090048582089554</v>
          </cell>
          <cell r="AB19" t="str">
            <v/>
          </cell>
          <cell r="AC19">
            <v>0.22557657785714286</v>
          </cell>
          <cell r="AD19">
            <v>0.16270330000000002</v>
          </cell>
          <cell r="AE19">
            <v>0.1900487817910447</v>
          </cell>
          <cell r="AF19" t="str">
            <v/>
          </cell>
          <cell r="AG19">
            <v>0.22468435555555558</v>
          </cell>
          <cell r="AI19">
            <v>-4.7578414230769243E-2</v>
          </cell>
        </row>
        <row r="20">
          <cell r="A20">
            <v>34334</v>
          </cell>
          <cell r="B20">
            <v>0.128354</v>
          </cell>
          <cell r="C20">
            <v>0.16032896685185183</v>
          </cell>
          <cell r="D20">
            <v>0.12999250000000001</v>
          </cell>
          <cell r="E20">
            <v>0.16650342970149254</v>
          </cell>
          <cell r="F20">
            <v>0.19845670000000001</v>
          </cell>
          <cell r="G20">
            <v>0.23610419310344821</v>
          </cell>
          <cell r="H20">
            <v>0.11109279</v>
          </cell>
          <cell r="I20">
            <v>0.14223358526716418</v>
          </cell>
          <cell r="J20">
            <v>0.10467338999999999</v>
          </cell>
          <cell r="K20">
            <v>0.1875412976119403</v>
          </cell>
          <cell r="L20">
            <v>0.13347945999999999</v>
          </cell>
          <cell r="M20">
            <v>0.17472151134328362</v>
          </cell>
          <cell r="N20">
            <v>5.9146669999999998E-2</v>
          </cell>
          <cell r="O20">
            <v>0.12006571726865672</v>
          </cell>
          <cell r="P20">
            <v>-0.67226240000000004</v>
          </cell>
          <cell r="Q20">
            <v>0.12563839386567166</v>
          </cell>
          <cell r="S20">
            <v>0.45768035500000004</v>
          </cell>
          <cell r="T20">
            <v>-0.78184960000000003</v>
          </cell>
          <cell r="U20">
            <v>-1.0318713874626809E-2</v>
          </cell>
          <cell r="V20">
            <v>0.10688160999999999</v>
          </cell>
          <cell r="W20">
            <v>0.14797765567164178</v>
          </cell>
          <cell r="X20">
            <v>-8.8690680000000008E-3</v>
          </cell>
          <cell r="Y20">
            <v>0.15672223031343285</v>
          </cell>
          <cell r="Z20">
            <v>6.2554069999999993E-3</v>
          </cell>
          <cell r="AA20">
            <v>0.14090048582089554</v>
          </cell>
          <cell r="AB20" t="str">
            <v/>
          </cell>
          <cell r="AC20">
            <v>0.22557657785714286</v>
          </cell>
          <cell r="AD20">
            <v>0.18073420000000001</v>
          </cell>
          <cell r="AE20">
            <v>0.1900487817910447</v>
          </cell>
          <cell r="AF20" t="str">
            <v/>
          </cell>
          <cell r="AG20">
            <v>0.22468435555555558</v>
          </cell>
          <cell r="AI20">
            <v>-2.337802623076924E-2</v>
          </cell>
        </row>
        <row r="21">
          <cell r="A21">
            <v>34424</v>
          </cell>
          <cell r="B21">
            <v>0.128354</v>
          </cell>
          <cell r="C21">
            <v>0.16032896685185183</v>
          </cell>
          <cell r="D21">
            <v>0.13657891999999999</v>
          </cell>
          <cell r="E21">
            <v>0.16650342970149254</v>
          </cell>
          <cell r="F21">
            <v>0.2178659</v>
          </cell>
          <cell r="G21">
            <v>0.23610419310344821</v>
          </cell>
          <cell r="H21">
            <v>0.12337968999999999</v>
          </cell>
          <cell r="I21">
            <v>0.14223358526716418</v>
          </cell>
          <cell r="J21">
            <v>0.12786180000000003</v>
          </cell>
          <cell r="K21">
            <v>0.1875412976119403</v>
          </cell>
          <cell r="L21">
            <v>0.14357254999999999</v>
          </cell>
          <cell r="M21">
            <v>0.17472151134328362</v>
          </cell>
          <cell r="N21">
            <v>7.5391150000000004E-2</v>
          </cell>
          <cell r="O21">
            <v>0.12006571726865672</v>
          </cell>
          <cell r="P21">
            <v>-0.48100959999999998</v>
          </cell>
          <cell r="Q21">
            <v>0.12563839386567166</v>
          </cell>
          <cell r="S21">
            <v>0.45768035500000004</v>
          </cell>
          <cell r="T21">
            <v>-0.83166720000000016</v>
          </cell>
          <cell r="U21">
            <v>-1.0318713874626809E-2</v>
          </cell>
          <cell r="V21">
            <v>0.11471121999999999</v>
          </cell>
          <cell r="W21">
            <v>0.14797765567164178</v>
          </cell>
          <cell r="X21">
            <v>-2.106649E-2</v>
          </cell>
          <cell r="Y21">
            <v>0.15672223031343285</v>
          </cell>
          <cell r="Z21">
            <v>4.1192520000000003E-3</v>
          </cell>
          <cell r="AA21">
            <v>0.14090048582089554</v>
          </cell>
          <cell r="AB21" t="str">
            <v/>
          </cell>
          <cell r="AC21">
            <v>0.22557657785714286</v>
          </cell>
          <cell r="AD21">
            <v>0.19464540000000002</v>
          </cell>
          <cell r="AE21">
            <v>0.1900487817910447</v>
          </cell>
          <cell r="AF21" t="str">
            <v/>
          </cell>
          <cell r="AG21">
            <v>0.22468435555555558</v>
          </cell>
          <cell r="AI21">
            <v>-5.1741083076923136E-3</v>
          </cell>
        </row>
        <row r="22">
          <cell r="A22">
            <v>34515</v>
          </cell>
          <cell r="B22">
            <v>0.128354</v>
          </cell>
          <cell r="C22">
            <v>0.16032896685185183</v>
          </cell>
          <cell r="D22">
            <v>0.18867900000000001</v>
          </cell>
          <cell r="E22">
            <v>0.16650342970149254</v>
          </cell>
          <cell r="F22">
            <v>0.226795</v>
          </cell>
          <cell r="G22">
            <v>0.23610419310344821</v>
          </cell>
          <cell r="H22">
            <v>0.12337968999999999</v>
          </cell>
          <cell r="I22">
            <v>0.14223358526716418</v>
          </cell>
          <cell r="J22">
            <v>0.11330957999999999</v>
          </cell>
          <cell r="K22">
            <v>0.1875412976119403</v>
          </cell>
          <cell r="L22">
            <v>0.14016150000000002</v>
          </cell>
          <cell r="M22">
            <v>0.17472151134328362</v>
          </cell>
          <cell r="N22">
            <v>8.8812509999999983E-2</v>
          </cell>
          <cell r="O22">
            <v>0.12006571726865672</v>
          </cell>
          <cell r="P22">
            <v>-0.30943930000000003</v>
          </cell>
          <cell r="Q22">
            <v>0.12563839386567166</v>
          </cell>
          <cell r="R22">
            <v>-2.3688190000000002</v>
          </cell>
          <cell r="S22">
            <v>0.45768035500000004</v>
          </cell>
          <cell r="T22">
            <v>-0.12214958999999999</v>
          </cell>
          <cell r="U22">
            <v>-1.0318713874626809E-2</v>
          </cell>
          <cell r="V22">
            <v>0.10619928999999999</v>
          </cell>
          <cell r="W22">
            <v>0.14797765567164178</v>
          </cell>
          <cell r="X22">
            <v>-1.9933119999999999E-2</v>
          </cell>
          <cell r="Y22">
            <v>0.15672223031343285</v>
          </cell>
          <cell r="Z22">
            <v>7.6687050000000005E-3</v>
          </cell>
          <cell r="AA22">
            <v>0.14090048582089554</v>
          </cell>
          <cell r="AB22" t="str">
            <v/>
          </cell>
          <cell r="AC22">
            <v>0.22557657785714286</v>
          </cell>
          <cell r="AD22">
            <v>0.19347999999999999</v>
          </cell>
          <cell r="AE22">
            <v>0.1900487817910447</v>
          </cell>
          <cell r="AF22" t="str">
            <v/>
          </cell>
          <cell r="AG22">
            <v>0.22468435555555558</v>
          </cell>
          <cell r="AI22">
            <v>-0.1073929810714286</v>
          </cell>
        </row>
        <row r="23">
          <cell r="A23">
            <v>34607</v>
          </cell>
          <cell r="B23">
            <v>0.13388561999999998</v>
          </cell>
          <cell r="C23">
            <v>0.16032896685185183</v>
          </cell>
          <cell r="D23">
            <v>0.178202</v>
          </cell>
          <cell r="E23">
            <v>0.16650342970149254</v>
          </cell>
          <cell r="F23">
            <v>0.23483970000000004</v>
          </cell>
          <cell r="G23">
            <v>0.23610419310344821</v>
          </cell>
          <cell r="H23">
            <v>0.12337968999999999</v>
          </cell>
          <cell r="I23">
            <v>0.14223358526716418</v>
          </cell>
          <cell r="J23">
            <v>0.11063020000000001</v>
          </cell>
          <cell r="K23">
            <v>0.1875412976119403</v>
          </cell>
          <cell r="L23">
            <v>0.14929155999999999</v>
          </cell>
          <cell r="M23">
            <v>0.17472151134328362</v>
          </cell>
          <cell r="N23">
            <v>9.8910459999999992E-2</v>
          </cell>
          <cell r="O23">
            <v>0.12006571726865672</v>
          </cell>
          <cell r="P23">
            <v>-0.16141350000000002</v>
          </cell>
          <cell r="Q23">
            <v>0.12563839386567166</v>
          </cell>
          <cell r="R23">
            <v>1.142144E-2</v>
          </cell>
          <cell r="S23">
            <v>0.45768035500000004</v>
          </cell>
          <cell r="T23">
            <v>-3.8989000000000003E-2</v>
          </cell>
          <cell r="U23">
            <v>-1.0318713874626809E-2</v>
          </cell>
          <cell r="V23">
            <v>0.10721185999999999</v>
          </cell>
          <cell r="W23">
            <v>0.14797765567164178</v>
          </cell>
          <cell r="X23">
            <v>7.7699829999999998E-2</v>
          </cell>
          <cell r="Y23">
            <v>0.15672223031343285</v>
          </cell>
          <cell r="Z23">
            <v>1.4773500000000002E-2</v>
          </cell>
          <cell r="AA23">
            <v>0.14090048582089554</v>
          </cell>
          <cell r="AB23" t="str">
            <v/>
          </cell>
          <cell r="AC23">
            <v>0.22557657785714286</v>
          </cell>
          <cell r="AD23">
            <v>0.19506570000000001</v>
          </cell>
          <cell r="AE23">
            <v>0.1900487817910447</v>
          </cell>
          <cell r="AF23" t="str">
            <v/>
          </cell>
          <cell r="AG23">
            <v>0.22468435555555558</v>
          </cell>
          <cell r="AI23">
            <v>8.8207789999999994E-2</v>
          </cell>
        </row>
        <row r="24">
          <cell r="A24">
            <v>34699</v>
          </cell>
          <cell r="B24">
            <v>0.13134736</v>
          </cell>
          <cell r="C24">
            <v>0.16032896685185183</v>
          </cell>
          <cell r="D24">
            <v>0.15894503999999998</v>
          </cell>
          <cell r="E24">
            <v>0.16650342970149254</v>
          </cell>
          <cell r="F24">
            <v>0.2265238</v>
          </cell>
          <cell r="G24">
            <v>0.23610419310344821</v>
          </cell>
          <cell r="H24">
            <v>7.2414889999999996E-2</v>
          </cell>
          <cell r="I24">
            <v>0.14223358526716418</v>
          </cell>
          <cell r="J24">
            <v>0.10964724000000001</v>
          </cell>
          <cell r="K24">
            <v>0.1875412976119403</v>
          </cell>
          <cell r="L24">
            <v>0.13611751</v>
          </cell>
          <cell r="M24">
            <v>0.17472151134328362</v>
          </cell>
          <cell r="N24">
            <v>0.10460438</v>
          </cell>
          <cell r="O24">
            <v>0.12006571726865672</v>
          </cell>
          <cell r="P24">
            <v>-0.22609260000000003</v>
          </cell>
          <cell r="Q24">
            <v>0.12563839386567166</v>
          </cell>
          <cell r="R24">
            <v>6.8235709999999991E-2</v>
          </cell>
          <cell r="S24">
            <v>0.45768035500000004</v>
          </cell>
          <cell r="T24">
            <v>5.6800039999999996E-2</v>
          </cell>
          <cell r="U24">
            <v>-1.0318713874626809E-2</v>
          </cell>
          <cell r="V24">
            <v>9.8459000000000005E-2</v>
          </cell>
          <cell r="W24">
            <v>0.14797765567164178</v>
          </cell>
          <cell r="X24">
            <v>5.4238000000000001E-2</v>
          </cell>
          <cell r="Y24">
            <v>0.15672223031343285</v>
          </cell>
          <cell r="Z24">
            <v>2.0246879999999998E-2</v>
          </cell>
          <cell r="AA24">
            <v>0.14090048582089554</v>
          </cell>
          <cell r="AB24" t="str">
            <v/>
          </cell>
          <cell r="AC24">
            <v>0.22557657785714286</v>
          </cell>
          <cell r="AD24">
            <v>0.19492860000000001</v>
          </cell>
          <cell r="AE24">
            <v>0.1900487817910447</v>
          </cell>
          <cell r="AF24" t="str">
            <v/>
          </cell>
          <cell r="AG24">
            <v>0.22468435555555558</v>
          </cell>
          <cell r="AI24">
            <v>8.6172560714285709E-2</v>
          </cell>
        </row>
        <row r="25">
          <cell r="A25">
            <v>34789</v>
          </cell>
          <cell r="B25">
            <v>9.8181610000000002E-2</v>
          </cell>
          <cell r="C25">
            <v>0.16032896685185183</v>
          </cell>
          <cell r="D25">
            <v>0.13800428000000001</v>
          </cell>
          <cell r="E25">
            <v>0.16650342970149254</v>
          </cell>
          <cell r="F25">
            <v>0.21748310000000001</v>
          </cell>
          <cell r="G25">
            <v>0.23610419310344821</v>
          </cell>
          <cell r="H25">
            <v>7.3086310000000002E-2</v>
          </cell>
          <cell r="I25">
            <v>0.14223358526716418</v>
          </cell>
          <cell r="J25">
            <v>9.8168000000000005E-2</v>
          </cell>
          <cell r="K25">
            <v>0.1875412976119403</v>
          </cell>
          <cell r="L25">
            <v>0.13260560999999998</v>
          </cell>
          <cell r="M25">
            <v>0.17472151134328362</v>
          </cell>
          <cell r="N25">
            <v>0.10389090999999999</v>
          </cell>
          <cell r="O25">
            <v>0.12006571726865672</v>
          </cell>
          <cell r="P25">
            <v>-0.1701839</v>
          </cell>
          <cell r="Q25">
            <v>0.12563839386567166</v>
          </cell>
          <cell r="R25">
            <v>7.5913109999999992E-2</v>
          </cell>
          <cell r="S25">
            <v>0.45768035500000004</v>
          </cell>
          <cell r="T25">
            <v>8.6752109999999993E-2</v>
          </cell>
          <cell r="U25">
            <v>-1.0318713874626809E-2</v>
          </cell>
          <cell r="V25">
            <v>8.0010689999999995E-2</v>
          </cell>
          <cell r="W25">
            <v>0.14797765567164178</v>
          </cell>
          <cell r="X25">
            <v>3.9696529999999994E-2</v>
          </cell>
          <cell r="Y25">
            <v>0.15672223031343285</v>
          </cell>
          <cell r="Z25">
            <v>2.225854E-2</v>
          </cell>
          <cell r="AA25">
            <v>0.14090048582089554</v>
          </cell>
          <cell r="AB25" t="str">
            <v/>
          </cell>
          <cell r="AC25">
            <v>0.22557657785714286</v>
          </cell>
          <cell r="AD25">
            <v>0.1846593</v>
          </cell>
          <cell r="AE25">
            <v>0.1900487817910447</v>
          </cell>
          <cell r="AF25" t="str">
            <v/>
          </cell>
          <cell r="AG25">
            <v>0.22468435555555558</v>
          </cell>
          <cell r="AI25">
            <v>8.4323300000000004E-2</v>
          </cell>
        </row>
        <row r="26">
          <cell r="A26">
            <v>34880</v>
          </cell>
          <cell r="B26">
            <v>8.0358899999999997E-2</v>
          </cell>
          <cell r="C26">
            <v>0.16032896685185183</v>
          </cell>
          <cell r="D26">
            <v>6.8352739999999995E-2</v>
          </cell>
          <cell r="E26">
            <v>0.16650342970149254</v>
          </cell>
          <cell r="F26">
            <v>0.21973040000000002</v>
          </cell>
          <cell r="G26">
            <v>0.23610419310344821</v>
          </cell>
          <cell r="H26">
            <v>7.3086310000000002E-2</v>
          </cell>
          <cell r="I26">
            <v>0.14223358526716418</v>
          </cell>
          <cell r="J26">
            <v>7.8165369999999998E-2</v>
          </cell>
          <cell r="K26">
            <v>0.1875412976119403</v>
          </cell>
          <cell r="L26">
            <v>0.13122328999999999</v>
          </cell>
          <cell r="M26">
            <v>0.17472151134328362</v>
          </cell>
          <cell r="N26">
            <v>9.5326649999999999E-2</v>
          </cell>
          <cell r="O26">
            <v>0.12006571726865672</v>
          </cell>
          <cell r="P26">
            <v>-0.10027930999999998</v>
          </cell>
          <cell r="Q26">
            <v>0.12563839386567166</v>
          </cell>
          <cell r="R26">
            <v>8.2405000000000006E-2</v>
          </cell>
          <cell r="S26">
            <v>0.45768035500000004</v>
          </cell>
          <cell r="T26">
            <v>0.10402317999999999</v>
          </cell>
          <cell r="U26">
            <v>-1.0318713874626809E-2</v>
          </cell>
          <cell r="V26">
            <v>6.5312910000000002E-2</v>
          </cell>
          <cell r="W26">
            <v>0.14797765567164178</v>
          </cell>
          <cell r="X26">
            <v>1.6485449999999999E-2</v>
          </cell>
          <cell r="Y26">
            <v>0.15672223031343285</v>
          </cell>
          <cell r="Z26">
            <v>2.2249149999999999E-2</v>
          </cell>
          <cell r="AA26">
            <v>0.14090048582089554</v>
          </cell>
          <cell r="AB26" t="str">
            <v/>
          </cell>
          <cell r="AC26">
            <v>0.22557657785714286</v>
          </cell>
          <cell r="AD26">
            <v>0.20355350000000003</v>
          </cell>
          <cell r="AE26">
            <v>0.1900487817910447</v>
          </cell>
          <cell r="AF26" t="str">
            <v/>
          </cell>
          <cell r="AG26">
            <v>0.22468435555555558</v>
          </cell>
          <cell r="AI26">
            <v>8.1428110000000012E-2</v>
          </cell>
        </row>
        <row r="27">
          <cell r="A27">
            <v>34972</v>
          </cell>
          <cell r="B27">
            <v>7.2087620000000005E-2</v>
          </cell>
          <cell r="C27">
            <v>0.16032896685185183</v>
          </cell>
          <cell r="D27">
            <v>6.498596999999999E-2</v>
          </cell>
          <cell r="E27">
            <v>0.16650342970149254</v>
          </cell>
          <cell r="F27">
            <v>0.21548999999999999</v>
          </cell>
          <cell r="G27">
            <v>0.23610419310344821</v>
          </cell>
          <cell r="H27">
            <v>7.3086310000000002E-2</v>
          </cell>
          <cell r="I27">
            <v>0.14223358526716418</v>
          </cell>
          <cell r="J27">
            <v>6.7323910000000001E-2</v>
          </cell>
          <cell r="K27">
            <v>0.1875412976119403</v>
          </cell>
          <cell r="L27">
            <v>0.122367</v>
          </cell>
          <cell r="M27">
            <v>0.17472151134328362</v>
          </cell>
          <cell r="N27">
            <v>9.34392E-2</v>
          </cell>
          <cell r="O27">
            <v>0.12006571726865672</v>
          </cell>
          <cell r="P27">
            <v>-0.11686670000000002</v>
          </cell>
          <cell r="Q27">
            <v>0.12563839386567166</v>
          </cell>
          <cell r="R27">
            <v>0.10015284999999999</v>
          </cell>
          <cell r="S27">
            <v>0.45768035500000004</v>
          </cell>
          <cell r="T27">
            <v>8.3113580000000006E-2</v>
          </cell>
          <cell r="U27">
            <v>-1.0318713874626809E-2</v>
          </cell>
          <cell r="V27">
            <v>6.0631299999999999E-2</v>
          </cell>
          <cell r="W27">
            <v>0.14797765567164178</v>
          </cell>
          <cell r="X27">
            <v>-2.8763410000000001E-3</v>
          </cell>
          <cell r="Y27">
            <v>0.15672223031343285</v>
          </cell>
          <cell r="Z27">
            <v>1.344863E-2</v>
          </cell>
          <cell r="AA27">
            <v>0.14090048582089554</v>
          </cell>
          <cell r="AB27" t="str">
            <v/>
          </cell>
          <cell r="AC27">
            <v>0.22557657785714286</v>
          </cell>
          <cell r="AD27">
            <v>0.22582830000000001</v>
          </cell>
          <cell r="AE27">
            <v>0.1900487817910447</v>
          </cell>
          <cell r="AF27" t="str">
            <v/>
          </cell>
          <cell r="AG27">
            <v>0.22468435555555558</v>
          </cell>
          <cell r="AI27">
            <v>7.6586544928571421E-2</v>
          </cell>
        </row>
        <row r="28">
          <cell r="A28">
            <v>35064</v>
          </cell>
          <cell r="B28">
            <v>7.5958319999999996E-2</v>
          </cell>
          <cell r="C28">
            <v>0.16032896685185183</v>
          </cell>
          <cell r="D28">
            <v>6.7224610000000004E-2</v>
          </cell>
          <cell r="E28">
            <v>0.16650342970149254</v>
          </cell>
          <cell r="F28">
            <v>0.2214197</v>
          </cell>
          <cell r="G28">
            <v>0.23610419310344821</v>
          </cell>
          <cell r="H28">
            <v>8.3482779999999993E-2</v>
          </cell>
          <cell r="I28">
            <v>0.14223358526716418</v>
          </cell>
          <cell r="J28">
            <v>7.0856200000000008E-2</v>
          </cell>
          <cell r="K28">
            <v>0.1875412976119403</v>
          </cell>
          <cell r="L28">
            <v>0.12335248</v>
          </cell>
          <cell r="M28">
            <v>0.17472151134328362</v>
          </cell>
          <cell r="N28">
            <v>8.6830000000000004E-2</v>
          </cell>
          <cell r="O28">
            <v>0.12006571726865672</v>
          </cell>
          <cell r="P28">
            <v>6.0792469999999994E-2</v>
          </cell>
          <cell r="Q28">
            <v>0.12563839386567166</v>
          </cell>
          <cell r="R28">
            <v>0.11896903</v>
          </cell>
          <cell r="S28">
            <v>0.45768035500000004</v>
          </cell>
          <cell r="T28">
            <v>-6.3849360000000006E-4</v>
          </cell>
          <cell r="U28">
            <v>-1.0318713874626809E-2</v>
          </cell>
          <cell r="V28">
            <v>6.6375729999999994E-2</v>
          </cell>
          <cell r="W28">
            <v>0.14797765567164178</v>
          </cell>
          <cell r="X28">
            <v>-8.3079249999999993E-2</v>
          </cell>
          <cell r="Y28">
            <v>0.15672223031343285</v>
          </cell>
          <cell r="Z28">
            <v>-9.9687970000000001E-2</v>
          </cell>
          <cell r="AA28">
            <v>0.14090048582089554</v>
          </cell>
          <cell r="AB28" t="str">
            <v/>
          </cell>
          <cell r="AC28">
            <v>0.22557657785714286</v>
          </cell>
          <cell r="AD28">
            <v>0.21670230000000001</v>
          </cell>
          <cell r="AE28">
            <v>0.1900487817910447</v>
          </cell>
          <cell r="AF28" t="str">
            <v/>
          </cell>
          <cell r="AG28">
            <v>0.22468435555555558</v>
          </cell>
          <cell r="AI28">
            <v>7.2039850457142868E-2</v>
          </cell>
        </row>
        <row r="29">
          <cell r="A29">
            <v>35155</v>
          </cell>
          <cell r="B29">
            <v>8.8432119999999989E-2</v>
          </cell>
          <cell r="C29">
            <v>0.16032896685185183</v>
          </cell>
          <cell r="D29">
            <v>7.6725509999999997E-2</v>
          </cell>
          <cell r="E29">
            <v>0.16650342970149254</v>
          </cell>
          <cell r="F29">
            <v>0.18402969999999999</v>
          </cell>
          <cell r="G29">
            <v>0.23610419310344821</v>
          </cell>
          <cell r="H29">
            <v>8.1801829999999992E-2</v>
          </cell>
          <cell r="I29">
            <v>0.14223358526716418</v>
          </cell>
          <cell r="J29">
            <v>8.0377150000000008E-2</v>
          </cell>
          <cell r="K29">
            <v>0.1875412976119403</v>
          </cell>
          <cell r="L29">
            <v>0.12376178999999998</v>
          </cell>
          <cell r="M29">
            <v>0.17472151134328362</v>
          </cell>
          <cell r="N29">
            <v>8.6416510000000002E-2</v>
          </cell>
          <cell r="O29">
            <v>0.12006571726865672</v>
          </cell>
          <cell r="P29">
            <v>3.9251000000000001E-2</v>
          </cell>
          <cell r="Q29">
            <v>0.12563839386567166</v>
          </cell>
          <cell r="R29">
            <v>0.13934763</v>
          </cell>
          <cell r="S29">
            <v>0.45768035500000004</v>
          </cell>
          <cell r="T29">
            <v>-7.9623559999999986E-3</v>
          </cell>
          <cell r="U29">
            <v>-1.0318713874626809E-2</v>
          </cell>
          <cell r="V29">
            <v>7.4360200000000015E-2</v>
          </cell>
          <cell r="W29">
            <v>0.14797765567164178</v>
          </cell>
          <cell r="X29">
            <v>-7.5267339999999988E-2</v>
          </cell>
          <cell r="Y29">
            <v>0.15672223031343285</v>
          </cell>
          <cell r="Z29">
            <v>-0.10152787000000001</v>
          </cell>
          <cell r="AA29">
            <v>0.14090048582089554</v>
          </cell>
          <cell r="AB29">
            <v>0.14414167999999999</v>
          </cell>
          <cell r="AC29">
            <v>0.22557657785714286</v>
          </cell>
          <cell r="AD29">
            <v>0.20745130000000003</v>
          </cell>
          <cell r="AE29">
            <v>0.1900487817910447</v>
          </cell>
          <cell r="AF29" t="str">
            <v/>
          </cell>
          <cell r="AG29">
            <v>0.22468435555555558</v>
          </cell>
          <cell r="AI29">
            <v>7.6089256933333335E-2</v>
          </cell>
        </row>
        <row r="30">
          <cell r="A30">
            <v>35246</v>
          </cell>
          <cell r="B30">
            <v>0.11335303999999999</v>
          </cell>
          <cell r="C30">
            <v>0.16032896685185183</v>
          </cell>
          <cell r="D30">
            <v>9.4730000000000009E-2</v>
          </cell>
          <cell r="E30">
            <v>0.16650342970149254</v>
          </cell>
          <cell r="F30">
            <v>0.18450230000000001</v>
          </cell>
          <cell r="G30">
            <v>0.23610419310344821</v>
          </cell>
          <cell r="H30">
            <v>8.465244999999999E-2</v>
          </cell>
          <cell r="I30">
            <v>0.14223358526716418</v>
          </cell>
          <cell r="J30">
            <v>-0.19445770000000004</v>
          </cell>
          <cell r="K30">
            <v>0.1875412976119403</v>
          </cell>
          <cell r="L30">
            <v>0.11787188999999999</v>
          </cell>
          <cell r="M30">
            <v>0.17472151134328362</v>
          </cell>
          <cell r="N30">
            <v>8.7342110000000001E-2</v>
          </cell>
          <cell r="O30">
            <v>0.12006571726865672</v>
          </cell>
          <cell r="P30">
            <v>3.6637950000000002E-2</v>
          </cell>
          <cell r="Q30">
            <v>0.12563839386567166</v>
          </cell>
          <cell r="R30">
            <v>0.16221690000000002</v>
          </cell>
          <cell r="S30">
            <v>0.45768035500000004</v>
          </cell>
          <cell r="T30">
            <v>9.4654130000000003E-2</v>
          </cell>
          <cell r="U30">
            <v>-1.0318713874626809E-2</v>
          </cell>
          <cell r="V30">
            <v>8.5957220000000001E-2</v>
          </cell>
          <cell r="W30">
            <v>0.14797765567164178</v>
          </cell>
          <cell r="X30">
            <v>-5.2796299999999997E-2</v>
          </cell>
          <cell r="Y30">
            <v>0.15672223031343285</v>
          </cell>
          <cell r="Z30">
            <v>-9.9836000000000008E-2</v>
          </cell>
          <cell r="AA30">
            <v>0.14090048582089554</v>
          </cell>
          <cell r="AB30">
            <v>0.14414167999999999</v>
          </cell>
          <cell r="AC30">
            <v>0.22557657785714286</v>
          </cell>
          <cell r="AD30">
            <v>0.1941908</v>
          </cell>
          <cell r="AE30">
            <v>0.1900487817910447</v>
          </cell>
          <cell r="AF30" t="str">
            <v/>
          </cell>
          <cell r="AG30">
            <v>0.22468435555555558</v>
          </cell>
          <cell r="AI30">
            <v>7.0210697999999988E-2</v>
          </cell>
          <cell r="AK30">
            <v>0.34422969999999997</v>
          </cell>
        </row>
        <row r="31">
          <cell r="A31">
            <v>35338</v>
          </cell>
          <cell r="B31">
            <v>0.10643125999999999</v>
          </cell>
          <cell r="C31">
            <v>0.16032896685185183</v>
          </cell>
          <cell r="D31">
            <v>0.11068075999999999</v>
          </cell>
          <cell r="E31">
            <v>0.16650342970149254</v>
          </cell>
          <cell r="F31">
            <v>0.19300630000000002</v>
          </cell>
          <cell r="G31">
            <v>0.23610419310344821</v>
          </cell>
          <cell r="H31">
            <v>8.9294000000000012E-2</v>
          </cell>
          <cell r="I31">
            <v>0.14223358526716418</v>
          </cell>
          <cell r="J31">
            <v>-0.17352200000000001</v>
          </cell>
          <cell r="K31">
            <v>0.1875412976119403</v>
          </cell>
          <cell r="L31">
            <v>8.3016709999999994E-2</v>
          </cell>
          <cell r="M31">
            <v>0.17472151134328362</v>
          </cell>
          <cell r="N31">
            <v>8.6468719999999999E-2</v>
          </cell>
          <cell r="O31">
            <v>0.12006571726865672</v>
          </cell>
          <cell r="P31">
            <v>4.9930679999999998E-2</v>
          </cell>
          <cell r="Q31">
            <v>0.12563839386567166</v>
          </cell>
          <cell r="R31">
            <v>0.1715971</v>
          </cell>
          <cell r="S31">
            <v>0.45768035500000004</v>
          </cell>
          <cell r="T31">
            <v>9.2566720000000005E-2</v>
          </cell>
          <cell r="U31">
            <v>-1.0318713874626809E-2</v>
          </cell>
          <cell r="V31">
            <v>7.958670000000001E-2</v>
          </cell>
          <cell r="W31">
            <v>0.14797765567164178</v>
          </cell>
          <cell r="X31">
            <v>-4.0751369999999995E-2</v>
          </cell>
          <cell r="Y31">
            <v>0.15672223031343285</v>
          </cell>
          <cell r="Z31">
            <v>-8.9247389999999982E-2</v>
          </cell>
          <cell r="AA31">
            <v>0.14090048582089554</v>
          </cell>
          <cell r="AB31">
            <v>0.14414167999999999</v>
          </cell>
          <cell r="AC31">
            <v>0.22557657785714286</v>
          </cell>
          <cell r="AD31">
            <v>0.18316270000000004</v>
          </cell>
          <cell r="AE31">
            <v>0.1900487817910447</v>
          </cell>
          <cell r="AF31" t="str">
            <v/>
          </cell>
          <cell r="AG31">
            <v>0.22468435555555558</v>
          </cell>
          <cell r="AI31">
            <v>7.2424171333333329E-2</v>
          </cell>
          <cell r="AK31">
            <v>0.17294880000000001</v>
          </cell>
        </row>
        <row r="32">
          <cell r="A32">
            <v>35430</v>
          </cell>
          <cell r="B32">
            <v>0.10422974</v>
          </cell>
          <cell r="C32">
            <v>0.16032896685185183</v>
          </cell>
          <cell r="D32">
            <v>0.12349500000000001</v>
          </cell>
          <cell r="E32">
            <v>0.16650342970149254</v>
          </cell>
          <cell r="F32">
            <v>0.25224269999999999</v>
          </cell>
          <cell r="G32">
            <v>0.23610419310344821</v>
          </cell>
          <cell r="H32">
            <v>9.3454100000000012E-2</v>
          </cell>
          <cell r="I32">
            <v>0.14223358526716418</v>
          </cell>
          <cell r="J32">
            <v>-0.16205809999999998</v>
          </cell>
          <cell r="K32">
            <v>0.1875412976119403</v>
          </cell>
          <cell r="L32">
            <v>7.9036239999999994E-2</v>
          </cell>
          <cell r="M32">
            <v>0.17472151134328362</v>
          </cell>
          <cell r="N32">
            <v>9.9307679999999982E-2</v>
          </cell>
          <cell r="O32">
            <v>0.12006571726865672</v>
          </cell>
          <cell r="P32">
            <v>1.304166E-2</v>
          </cell>
          <cell r="Q32">
            <v>0.12563839386567166</v>
          </cell>
          <cell r="R32">
            <v>0.1729166</v>
          </cell>
          <cell r="S32">
            <v>0.45768035500000004</v>
          </cell>
          <cell r="T32">
            <v>0.10372630000000001</v>
          </cell>
          <cell r="U32">
            <v>-1.0318713874626809E-2</v>
          </cell>
          <cell r="V32">
            <v>7.9496860000000003E-2</v>
          </cell>
          <cell r="W32">
            <v>0.14797765567164178</v>
          </cell>
          <cell r="X32">
            <v>5.1797600000000006E-2</v>
          </cell>
          <cell r="Y32">
            <v>0.15672223031343285</v>
          </cell>
          <cell r="Z32">
            <v>2.991533E-2</v>
          </cell>
          <cell r="AA32">
            <v>0.14090048582089554</v>
          </cell>
          <cell r="AB32">
            <v>0.14414167999999999</v>
          </cell>
          <cell r="AC32">
            <v>0.22557657785714286</v>
          </cell>
          <cell r="AD32">
            <v>0.18813450000000004</v>
          </cell>
          <cell r="AE32">
            <v>0.1900487817910447</v>
          </cell>
          <cell r="AF32" t="str">
            <v/>
          </cell>
          <cell r="AG32">
            <v>0.22468435555555558</v>
          </cell>
          <cell r="AI32">
            <v>9.1525192666666672E-2</v>
          </cell>
        </row>
        <row r="33">
          <cell r="A33">
            <v>35520</v>
          </cell>
          <cell r="B33">
            <v>6.8986269999999988E-2</v>
          </cell>
          <cell r="C33">
            <v>0.16032896685185183</v>
          </cell>
          <cell r="D33">
            <v>0.13674080999999999</v>
          </cell>
          <cell r="E33">
            <v>0.16650342970149254</v>
          </cell>
          <cell r="F33">
            <v>0.22352070000000002</v>
          </cell>
          <cell r="G33">
            <v>0.23610419310344821</v>
          </cell>
          <cell r="H33">
            <v>8.1441230000000003E-2</v>
          </cell>
          <cell r="I33">
            <v>0.14223358526716418</v>
          </cell>
          <cell r="J33">
            <v>-0.16207050000000003</v>
          </cell>
          <cell r="K33">
            <v>0.1875412976119403</v>
          </cell>
          <cell r="L33">
            <v>6.5828639999999994E-2</v>
          </cell>
          <cell r="M33">
            <v>0.17472151134328362</v>
          </cell>
          <cell r="N33">
            <v>9.639935999999999E-2</v>
          </cell>
          <cell r="O33">
            <v>0.12006571726865672</v>
          </cell>
          <cell r="P33">
            <v>2.1767999999999999E-2</v>
          </cell>
          <cell r="Q33">
            <v>0.12563839386567166</v>
          </cell>
          <cell r="R33">
            <v>0.19533440000000002</v>
          </cell>
          <cell r="S33">
            <v>0.45768035500000004</v>
          </cell>
          <cell r="T33">
            <v>0.10654052999999999</v>
          </cell>
          <cell r="U33">
            <v>-1.0318713874626809E-2</v>
          </cell>
          <cell r="V33">
            <v>7.4774229999999997E-2</v>
          </cell>
          <cell r="W33">
            <v>0.14797765567164178</v>
          </cell>
          <cell r="X33">
            <v>5.4182509999999996E-2</v>
          </cell>
          <cell r="Y33">
            <v>0.15672223031343285</v>
          </cell>
          <cell r="Z33">
            <v>3.9384089999999997E-2</v>
          </cell>
          <cell r="AA33">
            <v>0.14090048582089554</v>
          </cell>
          <cell r="AB33">
            <v>0.14414167999999999</v>
          </cell>
          <cell r="AC33">
            <v>0.22557657785714286</v>
          </cell>
          <cell r="AD33">
            <v>0.1998789</v>
          </cell>
          <cell r="AE33">
            <v>0.1900487817910447</v>
          </cell>
          <cell r="AF33" t="str">
            <v/>
          </cell>
          <cell r="AG33">
            <v>0.22468435555555558</v>
          </cell>
          <cell r="AI33">
            <v>8.9790056666666659E-2</v>
          </cell>
        </row>
        <row r="34">
          <cell r="A34">
            <v>35611</v>
          </cell>
          <cell r="B34">
            <v>6.0934249999999995E-2</v>
          </cell>
          <cell r="C34">
            <v>0.16032896685185183</v>
          </cell>
          <cell r="D34">
            <v>0.13867583999999999</v>
          </cell>
          <cell r="E34">
            <v>0.16650342970149254</v>
          </cell>
          <cell r="F34">
            <v>0.2516313</v>
          </cell>
          <cell r="G34">
            <v>0.23610419310344821</v>
          </cell>
          <cell r="H34">
            <v>-3.0790539999999998E-2</v>
          </cell>
          <cell r="I34">
            <v>0.14223358526716418</v>
          </cell>
          <cell r="J34">
            <v>0.14651856999999999</v>
          </cell>
          <cell r="K34">
            <v>0.1875412976119403</v>
          </cell>
          <cell r="L34">
            <v>5.5716419999999996E-2</v>
          </cell>
          <cell r="M34">
            <v>0.17472151134328362</v>
          </cell>
          <cell r="N34">
            <v>9.7749389999999992E-2</v>
          </cell>
          <cell r="O34">
            <v>0.12006571726865672</v>
          </cell>
          <cell r="P34">
            <v>8.9634579999999991E-2</v>
          </cell>
          <cell r="Q34">
            <v>0.12563839386567166</v>
          </cell>
          <cell r="R34">
            <v>0.1949446</v>
          </cell>
          <cell r="S34">
            <v>0.45768035500000004</v>
          </cell>
          <cell r="T34">
            <v>0.10766665</v>
          </cell>
          <cell r="U34">
            <v>-1.0318713874626809E-2</v>
          </cell>
          <cell r="V34">
            <v>7.4795689999999998E-2</v>
          </cell>
          <cell r="W34">
            <v>0.14797765567164178</v>
          </cell>
          <cell r="X34">
            <v>4.9580289999999999E-2</v>
          </cell>
          <cell r="Y34">
            <v>0.15672223031343285</v>
          </cell>
          <cell r="Z34">
            <v>5.0782140000000003E-2</v>
          </cell>
          <cell r="AA34">
            <v>0.14090048582089554</v>
          </cell>
          <cell r="AB34">
            <v>0.14414167999999999</v>
          </cell>
          <cell r="AC34">
            <v>0.22557657785714286</v>
          </cell>
          <cell r="AD34">
            <v>0.20713380000000001</v>
          </cell>
          <cell r="AE34">
            <v>0.1900487817910447</v>
          </cell>
          <cell r="AF34" t="str">
            <v/>
          </cell>
          <cell r="AG34">
            <v>0.22468435555555558</v>
          </cell>
          <cell r="AI34">
            <v>0.10927431066666665</v>
          </cell>
        </row>
        <row r="35">
          <cell r="A35">
            <v>35703</v>
          </cell>
          <cell r="B35">
            <v>6.2510650000000001E-2</v>
          </cell>
          <cell r="C35">
            <v>0.16032896685185183</v>
          </cell>
          <cell r="D35">
            <v>0.14235695999999998</v>
          </cell>
          <cell r="E35">
            <v>0.16650342970149254</v>
          </cell>
          <cell r="F35">
            <v>0.29500180000000004</v>
          </cell>
          <cell r="G35">
            <v>0.23610419310344821</v>
          </cell>
          <cell r="H35">
            <v>-1.2754219999999998E-2</v>
          </cell>
          <cell r="I35">
            <v>0.14223358526716418</v>
          </cell>
          <cell r="J35">
            <v>0.14721112</v>
          </cell>
          <cell r="K35">
            <v>0.1875412976119403</v>
          </cell>
          <cell r="L35">
            <v>8.6279129999999996E-2</v>
          </cell>
          <cell r="M35">
            <v>0.17472151134328362</v>
          </cell>
          <cell r="N35">
            <v>0.10382266</v>
          </cell>
          <cell r="O35">
            <v>0.12006571726865672</v>
          </cell>
          <cell r="P35">
            <v>0.23933520000000003</v>
          </cell>
          <cell r="Q35">
            <v>0.12563839386567166</v>
          </cell>
          <cell r="R35">
            <v>0.19352500000000003</v>
          </cell>
          <cell r="S35">
            <v>0.45768035500000004</v>
          </cell>
          <cell r="T35">
            <v>0.10088792999999999</v>
          </cell>
          <cell r="U35">
            <v>-1.0318713874626809E-2</v>
          </cell>
          <cell r="V35">
            <v>7.1999209999999994E-2</v>
          </cell>
          <cell r="W35">
            <v>0.14797765567164178</v>
          </cell>
          <cell r="X35">
            <v>5.7054239999999999E-2</v>
          </cell>
          <cell r="Y35">
            <v>0.15672223031343285</v>
          </cell>
          <cell r="Z35">
            <v>6.6434090000000001E-2</v>
          </cell>
          <cell r="AA35">
            <v>0.14090048582089554</v>
          </cell>
          <cell r="AB35">
            <v>0.14414167999999999</v>
          </cell>
          <cell r="AC35">
            <v>0.22557657785714286</v>
          </cell>
          <cell r="AD35">
            <v>0.2003809</v>
          </cell>
          <cell r="AE35">
            <v>0.1900487817910447</v>
          </cell>
          <cell r="AF35" t="str">
            <v/>
          </cell>
          <cell r="AG35">
            <v>0.22468435555555558</v>
          </cell>
          <cell r="AI35">
            <v>0.12654575666666668</v>
          </cell>
        </row>
        <row r="36">
          <cell r="A36">
            <v>35795</v>
          </cell>
          <cell r="B36">
            <v>5.7419159999999997E-2</v>
          </cell>
          <cell r="C36">
            <v>0.16032896685185183</v>
          </cell>
          <cell r="D36">
            <v>0.14832011000000001</v>
          </cell>
          <cell r="E36">
            <v>0.16650342970149254</v>
          </cell>
          <cell r="F36">
            <v>0.29642230000000003</v>
          </cell>
          <cell r="G36">
            <v>0.23610419310344821</v>
          </cell>
          <cell r="H36">
            <v>-3.7434469999999997E-2</v>
          </cell>
          <cell r="I36">
            <v>0.14223358526716418</v>
          </cell>
          <cell r="J36">
            <v>0.16098850000000003</v>
          </cell>
          <cell r="K36">
            <v>0.1875412976119403</v>
          </cell>
          <cell r="L36">
            <v>8.9214679999999991E-2</v>
          </cell>
          <cell r="M36">
            <v>0.17472151134328362</v>
          </cell>
          <cell r="N36">
            <v>0.10916922999999999</v>
          </cell>
          <cell r="O36">
            <v>0.12006571726865672</v>
          </cell>
          <cell r="P36">
            <v>0.38840550000000001</v>
          </cell>
          <cell r="Q36">
            <v>0.12563839386567166</v>
          </cell>
          <cell r="R36">
            <v>0.19470080000000003</v>
          </cell>
          <cell r="S36">
            <v>0.45768035500000004</v>
          </cell>
          <cell r="T36">
            <v>9.1706800000000005E-2</v>
          </cell>
          <cell r="U36">
            <v>-1.0318713874626809E-2</v>
          </cell>
          <cell r="V36">
            <v>6.0653659999999998E-2</v>
          </cell>
          <cell r="W36">
            <v>0.14797765567164178</v>
          </cell>
          <cell r="X36">
            <v>7.1094879999999999E-2</v>
          </cell>
          <cell r="Y36">
            <v>0.15672223031343285</v>
          </cell>
          <cell r="Z36">
            <v>8.8126380000000004E-2</v>
          </cell>
          <cell r="AA36">
            <v>0.14090048582089554</v>
          </cell>
          <cell r="AB36">
            <v>0.13360768000000001</v>
          </cell>
          <cell r="AC36">
            <v>0.22557657785714286</v>
          </cell>
          <cell r="AD36">
            <v>0.19386819999999999</v>
          </cell>
          <cell r="AE36">
            <v>0.1900487817910447</v>
          </cell>
          <cell r="AF36" t="str">
            <v/>
          </cell>
          <cell r="AG36">
            <v>0.22468435555555558</v>
          </cell>
          <cell r="AI36">
            <v>0.13641756066666669</v>
          </cell>
        </row>
        <row r="37">
          <cell r="A37">
            <v>35885</v>
          </cell>
          <cell r="B37">
            <v>9.2287660000000007E-2</v>
          </cell>
          <cell r="C37">
            <v>0.16032896685185183</v>
          </cell>
          <cell r="D37">
            <v>0.15852221</v>
          </cell>
          <cell r="E37">
            <v>0.16650342970149254</v>
          </cell>
          <cell r="F37">
            <v>0.28796630000000006</v>
          </cell>
          <cell r="G37">
            <v>0.23610419310344821</v>
          </cell>
          <cell r="H37">
            <v>3.8131649999999999E-3</v>
          </cell>
          <cell r="I37">
            <v>0.14223358526716418</v>
          </cell>
          <cell r="J37">
            <v>0.1704832</v>
          </cell>
          <cell r="K37">
            <v>0.1875412976119403</v>
          </cell>
          <cell r="L37">
            <v>9.7218509999999994E-2</v>
          </cell>
          <cell r="M37">
            <v>0.17472151134328362</v>
          </cell>
          <cell r="N37">
            <v>0.13190036999999999</v>
          </cell>
          <cell r="O37">
            <v>0.12006571726865672</v>
          </cell>
          <cell r="P37">
            <v>0.48583880000000002</v>
          </cell>
          <cell r="Q37">
            <v>0.12563839386567166</v>
          </cell>
          <cell r="R37">
            <v>0.23351120000000003</v>
          </cell>
          <cell r="S37">
            <v>0.45768035500000004</v>
          </cell>
          <cell r="T37">
            <v>0.10366863</v>
          </cell>
          <cell r="U37">
            <v>-1.0318713874626809E-2</v>
          </cell>
          <cell r="V37">
            <v>7.1761779999999997E-2</v>
          </cell>
          <cell r="W37">
            <v>0.14797765567164178</v>
          </cell>
          <cell r="X37">
            <v>7.8992419999999994E-2</v>
          </cell>
          <cell r="Y37">
            <v>0.15672223031343285</v>
          </cell>
          <cell r="Z37">
            <v>9.3847679999999989E-2</v>
          </cell>
          <cell r="AA37">
            <v>0.14090048582089554</v>
          </cell>
          <cell r="AB37">
            <v>0.13360770999999999</v>
          </cell>
          <cell r="AC37">
            <v>0.22557657785714286</v>
          </cell>
          <cell r="AD37">
            <v>0.17890110000000001</v>
          </cell>
          <cell r="AE37">
            <v>0.1900487817910447</v>
          </cell>
          <cell r="AF37" t="str">
            <v/>
          </cell>
          <cell r="AG37">
            <v>0.22468435555555558</v>
          </cell>
          <cell r="AI37">
            <v>0.1548213823333334</v>
          </cell>
        </row>
        <row r="38">
          <cell r="A38">
            <v>35976</v>
          </cell>
          <cell r="B38">
            <v>0.10412974</v>
          </cell>
          <cell r="C38">
            <v>0.16032896685185183</v>
          </cell>
          <cell r="D38">
            <v>0.17456280000000002</v>
          </cell>
          <cell r="E38">
            <v>0.16650342970149254</v>
          </cell>
          <cell r="F38">
            <v>0.22263000000000002</v>
          </cell>
          <cell r="G38">
            <v>0.23610419310344821</v>
          </cell>
          <cell r="H38">
            <v>0.13779959</v>
          </cell>
          <cell r="I38">
            <v>0.14223358526716418</v>
          </cell>
          <cell r="J38">
            <v>0.18106170000000002</v>
          </cell>
          <cell r="K38">
            <v>0.1875412976119403</v>
          </cell>
          <cell r="L38">
            <v>0.11167026999999999</v>
          </cell>
          <cell r="M38">
            <v>0.17472151134328362</v>
          </cell>
          <cell r="N38">
            <v>0.15925845</v>
          </cell>
          <cell r="O38">
            <v>0.12006571726865672</v>
          </cell>
          <cell r="P38">
            <v>0.54216320000000007</v>
          </cell>
          <cell r="Q38">
            <v>0.12563839386567166</v>
          </cell>
          <cell r="R38">
            <v>0.27329230000000004</v>
          </cell>
          <cell r="S38">
            <v>0.45768035500000004</v>
          </cell>
          <cell r="T38">
            <v>9.8785890000000001E-2</v>
          </cell>
          <cell r="U38">
            <v>-1.0318713874626809E-2</v>
          </cell>
          <cell r="V38">
            <v>8.6489259999999998E-2</v>
          </cell>
          <cell r="W38">
            <v>0.14797765567164178</v>
          </cell>
          <cell r="X38">
            <v>9.5726039999999998E-2</v>
          </cell>
          <cell r="Y38">
            <v>0.15672223031343285</v>
          </cell>
          <cell r="Z38">
            <v>0.11107249</v>
          </cell>
          <cell r="AA38">
            <v>0.14090048582089554</v>
          </cell>
          <cell r="AB38">
            <v>0.13360770999999999</v>
          </cell>
          <cell r="AC38">
            <v>0.22557657785714286</v>
          </cell>
          <cell r="AD38">
            <v>0.17956940000000002</v>
          </cell>
          <cell r="AE38">
            <v>0.1900487817910447</v>
          </cell>
          <cell r="AF38" t="str">
            <v/>
          </cell>
          <cell r="AG38">
            <v>0.22468435555555558</v>
          </cell>
          <cell r="AI38">
            <v>0.17412125600000003</v>
          </cell>
        </row>
        <row r="39">
          <cell r="A39">
            <v>36068</v>
          </cell>
          <cell r="B39">
            <v>0.12259120999999999</v>
          </cell>
          <cell r="C39">
            <v>0.16032896685185183</v>
          </cell>
          <cell r="D39">
            <v>0.18669690000000003</v>
          </cell>
          <cell r="E39">
            <v>0.16650342970149254</v>
          </cell>
          <cell r="F39">
            <v>0.2299389</v>
          </cell>
          <cell r="G39">
            <v>0.23610419310344821</v>
          </cell>
          <cell r="H39">
            <v>0.14228508000000001</v>
          </cell>
          <cell r="I39">
            <v>0.14223358526716418</v>
          </cell>
          <cell r="J39">
            <v>0.2074734</v>
          </cell>
          <cell r="K39">
            <v>0.1875412976119403</v>
          </cell>
          <cell r="L39">
            <v>0.11940007</v>
          </cell>
          <cell r="M39">
            <v>0.17472151134328362</v>
          </cell>
          <cell r="N39">
            <v>0.18133110000000002</v>
          </cell>
          <cell r="O39">
            <v>0.12006571726865672</v>
          </cell>
          <cell r="P39">
            <v>0.45293139999999998</v>
          </cell>
          <cell r="Q39">
            <v>0.12563839386567166</v>
          </cell>
          <cell r="R39">
            <v>0.36220440000000004</v>
          </cell>
          <cell r="S39">
            <v>0.45768035500000004</v>
          </cell>
          <cell r="T39">
            <v>0.13794874999999998</v>
          </cell>
          <cell r="U39">
            <v>-1.0318713874626809E-2</v>
          </cell>
          <cell r="V39">
            <v>9.5704949999999997E-2</v>
          </cell>
          <cell r="W39">
            <v>0.14797765567164178</v>
          </cell>
          <cell r="X39">
            <v>0.11344145</v>
          </cell>
          <cell r="Y39">
            <v>0.15672223031343285</v>
          </cell>
          <cell r="Z39">
            <v>0.12398951999999999</v>
          </cell>
          <cell r="AA39">
            <v>0.14090048582089554</v>
          </cell>
          <cell r="AB39">
            <v>0.13360770999999999</v>
          </cell>
          <cell r="AC39">
            <v>0.22557657785714286</v>
          </cell>
          <cell r="AD39">
            <v>0.19201950000000001</v>
          </cell>
          <cell r="AE39">
            <v>0.1900487817910447</v>
          </cell>
          <cell r="AF39" t="str">
            <v/>
          </cell>
          <cell r="AG39">
            <v>0.22468435555555558</v>
          </cell>
          <cell r="AI39">
            <v>0.18677095599999999</v>
          </cell>
        </row>
        <row r="40">
          <cell r="A40">
            <v>36160</v>
          </cell>
          <cell r="B40">
            <v>0.13599781999999999</v>
          </cell>
          <cell r="C40">
            <v>0.16032896685185183</v>
          </cell>
          <cell r="D40">
            <v>0.1994292</v>
          </cell>
          <cell r="E40">
            <v>0.16650342970149254</v>
          </cell>
          <cell r="F40">
            <v>0.23570089999999999</v>
          </cell>
          <cell r="G40">
            <v>0.23610419310344821</v>
          </cell>
          <cell r="H40">
            <v>0.13758107999999999</v>
          </cell>
          <cell r="I40">
            <v>0.14223358526716418</v>
          </cell>
          <cell r="J40">
            <v>0.22217970000000001</v>
          </cell>
          <cell r="K40">
            <v>0.1875412976119403</v>
          </cell>
          <cell r="L40">
            <v>0.24954100000000001</v>
          </cell>
          <cell r="M40">
            <v>0.17472151134328362</v>
          </cell>
          <cell r="N40">
            <v>0.19543550000000004</v>
          </cell>
          <cell r="O40">
            <v>0.12006571726865672</v>
          </cell>
          <cell r="P40">
            <v>0.40462230000000005</v>
          </cell>
          <cell r="Q40">
            <v>0.12563839386567166</v>
          </cell>
          <cell r="R40">
            <v>0.42600330000000008</v>
          </cell>
          <cell r="S40">
            <v>0.45768035500000004</v>
          </cell>
          <cell r="T40">
            <v>0.19414330000000002</v>
          </cell>
          <cell r="U40">
            <v>-1.0318713874626809E-2</v>
          </cell>
          <cell r="V40">
            <v>0.11664558</v>
          </cell>
          <cell r="W40">
            <v>0.14797765567164178</v>
          </cell>
          <cell r="X40">
            <v>0.13383974000000001</v>
          </cell>
          <cell r="Y40">
            <v>0.15672223031343285</v>
          </cell>
          <cell r="Z40">
            <v>0.15581716000000001</v>
          </cell>
          <cell r="AA40">
            <v>0.14090048582089554</v>
          </cell>
          <cell r="AB40">
            <v>0.17551080000000002</v>
          </cell>
          <cell r="AC40">
            <v>0.22557657785714286</v>
          </cell>
          <cell r="AD40">
            <v>0.1884045</v>
          </cell>
          <cell r="AE40">
            <v>0.1900487817910447</v>
          </cell>
          <cell r="AF40" t="str">
            <v/>
          </cell>
          <cell r="AG40">
            <v>0.22468435555555558</v>
          </cell>
          <cell r="AI40">
            <v>0.21139012533333335</v>
          </cell>
        </row>
        <row r="41">
          <cell r="A41">
            <v>36250</v>
          </cell>
          <cell r="B41">
            <v>0.15456864000000001</v>
          </cell>
          <cell r="C41">
            <v>0.16032896685185183</v>
          </cell>
          <cell r="D41">
            <v>0.21195250000000002</v>
          </cell>
          <cell r="E41">
            <v>0.16650342970149254</v>
          </cell>
          <cell r="F41">
            <v>0.24003500000000003</v>
          </cell>
          <cell r="G41">
            <v>0.23610419310344821</v>
          </cell>
          <cell r="H41">
            <v>0.13512640000000001</v>
          </cell>
          <cell r="I41">
            <v>0.14223358526716418</v>
          </cell>
          <cell r="J41">
            <v>0.202708</v>
          </cell>
          <cell r="K41">
            <v>0.1875412976119403</v>
          </cell>
          <cell r="L41">
            <v>0.25951780000000002</v>
          </cell>
          <cell r="M41">
            <v>0.17472151134328362</v>
          </cell>
          <cell r="N41">
            <v>0.21240590000000001</v>
          </cell>
          <cell r="O41">
            <v>0.12006571726865672</v>
          </cell>
          <cell r="P41">
            <v>0.32817970000000002</v>
          </cell>
          <cell r="Q41">
            <v>0.12563839386567166</v>
          </cell>
          <cell r="R41">
            <v>0.46646350000000003</v>
          </cell>
          <cell r="S41">
            <v>0.45768035500000004</v>
          </cell>
          <cell r="T41">
            <v>0.23131810000000003</v>
          </cell>
          <cell r="U41">
            <v>-1.0318713874626809E-2</v>
          </cell>
          <cell r="V41">
            <v>0.12914627999999997</v>
          </cell>
          <cell r="W41">
            <v>0.14797765567164178</v>
          </cell>
          <cell r="X41">
            <v>0.14514645999999998</v>
          </cell>
          <cell r="Y41">
            <v>0.15672223031343285</v>
          </cell>
          <cell r="Z41">
            <v>0.18052560000000001</v>
          </cell>
          <cell r="AA41">
            <v>0.14090048582089554</v>
          </cell>
          <cell r="AB41">
            <v>0.16105160000000002</v>
          </cell>
          <cell r="AC41">
            <v>0.22557657785714286</v>
          </cell>
          <cell r="AD41">
            <v>0.17294880000000001</v>
          </cell>
          <cell r="AE41">
            <v>0.1900487817910447</v>
          </cell>
          <cell r="AF41" t="str">
            <v/>
          </cell>
          <cell r="AG41">
            <v>0.22468435555555558</v>
          </cell>
          <cell r="AI41">
            <v>0.21540628533333334</v>
          </cell>
        </row>
        <row r="42">
          <cell r="A42">
            <v>36341</v>
          </cell>
          <cell r="B42">
            <v>0.17154630000000001</v>
          </cell>
          <cell r="C42">
            <v>0.16032896685185183</v>
          </cell>
          <cell r="D42">
            <v>0.21168629999999999</v>
          </cell>
          <cell r="E42">
            <v>0.16650342970149254</v>
          </cell>
          <cell r="F42">
            <v>0.22675410000000004</v>
          </cell>
          <cell r="G42">
            <v>0.23610419310344821</v>
          </cell>
          <cell r="H42">
            <v>0.14367621999999999</v>
          </cell>
          <cell r="I42">
            <v>0.14223358526716418</v>
          </cell>
          <cell r="J42">
            <v>0.215559</v>
          </cell>
          <cell r="K42">
            <v>0.1875412976119403</v>
          </cell>
          <cell r="L42">
            <v>0.26289130000000005</v>
          </cell>
          <cell r="M42">
            <v>0.17472151134328362</v>
          </cell>
          <cell r="N42">
            <v>0.24140540000000002</v>
          </cell>
          <cell r="O42">
            <v>0.12006571726865672</v>
          </cell>
          <cell r="P42">
            <v>0.26876749999999999</v>
          </cell>
          <cell r="Q42">
            <v>0.12563839386567166</v>
          </cell>
          <cell r="R42">
            <v>0.53078080000000005</v>
          </cell>
          <cell r="S42">
            <v>0.45768035500000004</v>
          </cell>
          <cell r="T42">
            <v>0.24584880000000001</v>
          </cell>
          <cell r="U42">
            <v>-1.0318713874626809E-2</v>
          </cell>
          <cell r="V42">
            <v>0.13900120999999999</v>
          </cell>
          <cell r="W42">
            <v>0.14797765567164178</v>
          </cell>
          <cell r="X42">
            <v>0.1664871</v>
          </cell>
          <cell r="Y42">
            <v>0.15672223031343285</v>
          </cell>
          <cell r="Z42">
            <v>0.19233</v>
          </cell>
          <cell r="AA42">
            <v>0.14090048582089554</v>
          </cell>
          <cell r="AB42">
            <v>0.1631493</v>
          </cell>
          <cell r="AC42">
            <v>0.22557657785714286</v>
          </cell>
          <cell r="AD42">
            <v>0.18064680000000002</v>
          </cell>
          <cell r="AE42">
            <v>0.1900487817910447</v>
          </cell>
          <cell r="AF42" t="str">
            <v/>
          </cell>
          <cell r="AG42">
            <v>0.22468435555555558</v>
          </cell>
          <cell r="AI42">
            <v>0.22403534200000003</v>
          </cell>
        </row>
        <row r="43">
          <cell r="A43">
            <v>36433</v>
          </cell>
          <cell r="B43">
            <v>0.1702475</v>
          </cell>
          <cell r="C43">
            <v>0.16032896685185183</v>
          </cell>
          <cell r="D43">
            <v>0.20999700000000002</v>
          </cell>
          <cell r="E43">
            <v>0.16650342970149254</v>
          </cell>
          <cell r="F43">
            <v>0.23730000000000001</v>
          </cell>
          <cell r="G43">
            <v>0.23610419310344821</v>
          </cell>
          <cell r="H43">
            <v>0.1429832</v>
          </cell>
          <cell r="I43">
            <v>0.14223358526716418</v>
          </cell>
          <cell r="J43">
            <v>0.22409640000000003</v>
          </cell>
          <cell r="K43">
            <v>0.1875412976119403</v>
          </cell>
          <cell r="L43">
            <v>0.24386050000000001</v>
          </cell>
          <cell r="M43">
            <v>0.17472151134328362</v>
          </cell>
          <cell r="N43">
            <v>0.25878700000000004</v>
          </cell>
          <cell r="O43">
            <v>0.12006571726865672</v>
          </cell>
          <cell r="P43">
            <v>0.24951900000000002</v>
          </cell>
          <cell r="Q43">
            <v>0.12563839386567166</v>
          </cell>
          <cell r="R43">
            <v>0.5627105</v>
          </cell>
          <cell r="S43">
            <v>0.45768035500000004</v>
          </cell>
          <cell r="T43">
            <v>0.25363530000000001</v>
          </cell>
          <cell r="U43">
            <v>-1.0318713874626809E-2</v>
          </cell>
          <cell r="V43">
            <v>0.15382662999999999</v>
          </cell>
          <cell r="W43">
            <v>0.14797765567164178</v>
          </cell>
          <cell r="X43">
            <v>0.17866940000000003</v>
          </cell>
          <cell r="Y43">
            <v>0.15672223031343285</v>
          </cell>
          <cell r="Z43">
            <v>0.19942500000000002</v>
          </cell>
          <cell r="AA43">
            <v>0.14090048582089554</v>
          </cell>
          <cell r="AB43">
            <v>0.17107459999999999</v>
          </cell>
          <cell r="AC43">
            <v>0.22557657785714286</v>
          </cell>
          <cell r="AD43">
            <v>0.17938390000000001</v>
          </cell>
          <cell r="AE43">
            <v>0.1900487817910447</v>
          </cell>
          <cell r="AF43" t="str">
            <v/>
          </cell>
          <cell r="AG43">
            <v>0.22468435555555558</v>
          </cell>
          <cell r="AI43">
            <v>0.22903439533333333</v>
          </cell>
        </row>
        <row r="44">
          <cell r="A44">
            <v>36525</v>
          </cell>
          <cell r="B44">
            <v>0.17974080000000001</v>
          </cell>
          <cell r="C44">
            <v>0.16032896685185183</v>
          </cell>
          <cell r="D44">
            <v>0.2043653</v>
          </cell>
          <cell r="E44">
            <v>0.16650342970149254</v>
          </cell>
          <cell r="F44">
            <v>0.23008100000000004</v>
          </cell>
          <cell r="G44">
            <v>0.23610419310344821</v>
          </cell>
          <cell r="H44">
            <v>0.141351</v>
          </cell>
          <cell r="I44">
            <v>0.14223358526716418</v>
          </cell>
          <cell r="J44">
            <v>0.25622400000000001</v>
          </cell>
          <cell r="K44">
            <v>0.1875412976119403</v>
          </cell>
          <cell r="L44">
            <v>0.21627580000000002</v>
          </cell>
          <cell r="M44">
            <v>0.17472151134328362</v>
          </cell>
          <cell r="N44">
            <v>0.26018040000000003</v>
          </cell>
          <cell r="O44">
            <v>0.12006571726865672</v>
          </cell>
          <cell r="P44">
            <v>0.23289689999999999</v>
          </cell>
          <cell r="Q44">
            <v>0.12563839386567166</v>
          </cell>
          <cell r="R44">
            <v>0.59439490000000006</v>
          </cell>
          <cell r="S44">
            <v>0.45768035500000004</v>
          </cell>
          <cell r="T44">
            <v>0.24187040000000004</v>
          </cell>
          <cell r="U44">
            <v>-1.0318713874626809E-2</v>
          </cell>
          <cell r="V44">
            <v>0.17698080000000002</v>
          </cell>
          <cell r="W44">
            <v>0.14797765567164178</v>
          </cell>
          <cell r="X44">
            <v>0.18202290000000002</v>
          </cell>
          <cell r="Y44">
            <v>0.15672223031343285</v>
          </cell>
          <cell r="Z44">
            <v>0.19126650000000001</v>
          </cell>
          <cell r="AA44">
            <v>0.14090048582089554</v>
          </cell>
          <cell r="AB44">
            <v>0.17408499999999999</v>
          </cell>
          <cell r="AC44">
            <v>0.22557657785714286</v>
          </cell>
          <cell r="AD44">
            <v>0.1804183</v>
          </cell>
          <cell r="AE44">
            <v>0.1900487817910447</v>
          </cell>
          <cell r="AF44">
            <v>0.3435242</v>
          </cell>
          <cell r="AG44">
            <v>0.22468435555555558</v>
          </cell>
          <cell r="AI44">
            <v>0.23785488750000003</v>
          </cell>
        </row>
        <row r="45">
          <cell r="A45">
            <v>36616</v>
          </cell>
          <cell r="B45">
            <v>0.1793362</v>
          </cell>
          <cell r="C45">
            <v>0.16032896685185183</v>
          </cell>
          <cell r="D45">
            <v>0.19650999999999999</v>
          </cell>
          <cell r="E45">
            <v>0.16650342970149254</v>
          </cell>
          <cell r="F45">
            <v>0.22088440000000001</v>
          </cell>
          <cell r="G45">
            <v>0.23610419310344821</v>
          </cell>
          <cell r="H45">
            <v>0.12715500000000002</v>
          </cell>
          <cell r="I45">
            <v>0.14223358526716418</v>
          </cell>
          <cell r="J45">
            <v>0.29579929999999999</v>
          </cell>
          <cell r="K45">
            <v>0.1875412976119403</v>
          </cell>
          <cell r="L45">
            <v>0.2234158</v>
          </cell>
          <cell r="M45">
            <v>0.17472151134328362</v>
          </cell>
          <cell r="N45">
            <v>0.27346600000000004</v>
          </cell>
          <cell r="O45">
            <v>0.12006571726865672</v>
          </cell>
          <cell r="P45">
            <v>0.25252190000000002</v>
          </cell>
          <cell r="Q45">
            <v>0.12563839386567166</v>
          </cell>
          <cell r="R45">
            <v>0.54876570000000002</v>
          </cell>
          <cell r="S45">
            <v>0.45768035500000004</v>
          </cell>
          <cell r="T45">
            <v>0.25448320000000002</v>
          </cell>
          <cell r="U45">
            <v>-1.0318713874626809E-2</v>
          </cell>
          <cell r="V45">
            <v>0.17502770000000001</v>
          </cell>
          <cell r="W45">
            <v>0.14797765567164178</v>
          </cell>
          <cell r="X45">
            <v>0.182698</v>
          </cell>
          <cell r="Y45">
            <v>0.15672223031343285</v>
          </cell>
          <cell r="Z45">
            <v>0.18629509999999999</v>
          </cell>
          <cell r="AA45">
            <v>0.14090048582089554</v>
          </cell>
          <cell r="AB45">
            <v>0.20008790000000001</v>
          </cell>
          <cell r="AC45">
            <v>0.22557657785714286</v>
          </cell>
          <cell r="AD45">
            <v>0.1825551</v>
          </cell>
          <cell r="AE45">
            <v>0.1900487817910447</v>
          </cell>
          <cell r="AF45">
            <v>0.3435242</v>
          </cell>
          <cell r="AG45">
            <v>0.22468435555555558</v>
          </cell>
          <cell r="AI45">
            <v>0.24015784375000002</v>
          </cell>
        </row>
        <row r="46">
          <cell r="A46">
            <v>36707</v>
          </cell>
          <cell r="B46">
            <v>0.17257280000000003</v>
          </cell>
          <cell r="C46">
            <v>0.16032896685185183</v>
          </cell>
          <cell r="D46">
            <v>0.18158450000000001</v>
          </cell>
          <cell r="E46">
            <v>0.16650342970149254</v>
          </cell>
          <cell r="F46">
            <v>0.2141026</v>
          </cell>
          <cell r="G46">
            <v>0.23610419310344821</v>
          </cell>
          <cell r="H46">
            <v>0.10742118999999999</v>
          </cell>
          <cell r="I46">
            <v>0.14223358526716418</v>
          </cell>
          <cell r="J46">
            <v>0.29288530000000002</v>
          </cell>
          <cell r="K46">
            <v>0.1875412976119403</v>
          </cell>
          <cell r="L46">
            <v>0.17853570000000002</v>
          </cell>
          <cell r="M46">
            <v>0.17472151134328362</v>
          </cell>
          <cell r="N46">
            <v>0.26627889999999999</v>
          </cell>
          <cell r="O46">
            <v>0.12006571726865672</v>
          </cell>
          <cell r="P46">
            <v>0.28014170000000005</v>
          </cell>
          <cell r="Q46">
            <v>0.12563839386567166</v>
          </cell>
          <cell r="R46">
            <v>0.57671879999999998</v>
          </cell>
          <cell r="S46">
            <v>0.45768035500000004</v>
          </cell>
          <cell r="T46">
            <v>0.25464000000000003</v>
          </cell>
          <cell r="U46">
            <v>-1.0318713874626809E-2</v>
          </cell>
          <cell r="V46">
            <v>0.1812724</v>
          </cell>
          <cell r="W46">
            <v>0.14797765567164178</v>
          </cell>
          <cell r="X46">
            <v>0.1736953</v>
          </cell>
          <cell r="Y46">
            <v>0.15672223031343285</v>
          </cell>
          <cell r="Z46">
            <v>0.18826350000000003</v>
          </cell>
          <cell r="AA46">
            <v>0.14090048582089554</v>
          </cell>
          <cell r="AB46">
            <v>0.21212110000000003</v>
          </cell>
          <cell r="AC46">
            <v>0.22557657785714286</v>
          </cell>
          <cell r="AD46">
            <v>0.18634220000000001</v>
          </cell>
          <cell r="AE46">
            <v>0.1900487817910447</v>
          </cell>
          <cell r="AF46">
            <v>0.3435242</v>
          </cell>
          <cell r="AG46">
            <v>0.22468435555555558</v>
          </cell>
          <cell r="AI46">
            <v>0.23813126187500003</v>
          </cell>
        </row>
        <row r="47">
          <cell r="A47">
            <v>36799</v>
          </cell>
          <cell r="B47">
            <v>0.17262870000000002</v>
          </cell>
          <cell r="C47">
            <v>0.16032896685185183</v>
          </cell>
          <cell r="D47">
            <v>0.1695325</v>
          </cell>
          <cell r="E47">
            <v>0.16650342970149254</v>
          </cell>
          <cell r="F47">
            <v>0.21697830000000004</v>
          </cell>
          <cell r="G47">
            <v>0.23610419310344821</v>
          </cell>
          <cell r="H47">
            <v>0.10302038999999999</v>
          </cell>
          <cell r="I47">
            <v>0.14223358526716418</v>
          </cell>
          <cell r="J47">
            <v>0.29302100000000003</v>
          </cell>
          <cell r="K47">
            <v>0.1875412976119403</v>
          </cell>
          <cell r="L47">
            <v>0.18456790000000001</v>
          </cell>
          <cell r="M47">
            <v>0.17472151134328362</v>
          </cell>
          <cell r="N47">
            <v>0.27506770000000003</v>
          </cell>
          <cell r="O47">
            <v>0.12006571726865672</v>
          </cell>
          <cell r="P47">
            <v>0.33515060000000008</v>
          </cell>
          <cell r="Q47">
            <v>0.12563839386567166</v>
          </cell>
          <cell r="R47">
            <v>0.60390390000000005</v>
          </cell>
          <cell r="S47">
            <v>0.45768035500000004</v>
          </cell>
          <cell r="T47">
            <v>0.26552500000000001</v>
          </cell>
          <cell r="U47">
            <v>-1.0318713874626809E-2</v>
          </cell>
          <cell r="V47">
            <v>0.18725999999999998</v>
          </cell>
          <cell r="W47">
            <v>0.14797765567164178</v>
          </cell>
          <cell r="X47">
            <v>0.17815810000000001</v>
          </cell>
          <cell r="Y47">
            <v>0.15672223031343285</v>
          </cell>
          <cell r="Z47">
            <v>0.19787970000000002</v>
          </cell>
          <cell r="AA47">
            <v>0.14090048582089554</v>
          </cell>
          <cell r="AB47">
            <v>0.20477790000000001</v>
          </cell>
          <cell r="AC47">
            <v>0.22557657785714286</v>
          </cell>
          <cell r="AD47">
            <v>0.18942350000000002</v>
          </cell>
          <cell r="AE47">
            <v>0.1900487817910447</v>
          </cell>
          <cell r="AF47">
            <v>0.3435242</v>
          </cell>
          <cell r="AG47">
            <v>0.22468435555555558</v>
          </cell>
          <cell r="AI47">
            <v>0.24502621187500004</v>
          </cell>
        </row>
        <row r="48">
          <cell r="A48">
            <v>36891</v>
          </cell>
          <cell r="B48">
            <v>0.19221730000000001</v>
          </cell>
          <cell r="C48">
            <v>0.16032896685185183</v>
          </cell>
          <cell r="D48">
            <v>0.16624150000000001</v>
          </cell>
          <cell r="E48">
            <v>0.16650342970149254</v>
          </cell>
          <cell r="F48">
            <v>0.21242870000000003</v>
          </cell>
          <cell r="G48">
            <v>0.23610419310344821</v>
          </cell>
          <cell r="H48">
            <v>0.13270905</v>
          </cell>
          <cell r="I48">
            <v>0.14223358526716418</v>
          </cell>
          <cell r="J48">
            <v>0.31541110000000006</v>
          </cell>
          <cell r="K48">
            <v>0.1875412976119403</v>
          </cell>
          <cell r="L48">
            <v>0.21718330000000002</v>
          </cell>
          <cell r="M48">
            <v>0.17472151134328362</v>
          </cell>
          <cell r="N48">
            <v>0.28304750000000001</v>
          </cell>
          <cell r="O48">
            <v>0.12006571726865672</v>
          </cell>
          <cell r="P48">
            <v>0.33815899999999999</v>
          </cell>
          <cell r="Q48">
            <v>0.12563839386567166</v>
          </cell>
          <cell r="R48">
            <v>0.61676570000000008</v>
          </cell>
          <cell r="S48">
            <v>0.45768035500000004</v>
          </cell>
          <cell r="T48">
            <v>0.256075</v>
          </cell>
          <cell r="U48">
            <v>-1.0318713874626809E-2</v>
          </cell>
          <cell r="V48">
            <v>0.18655330000000003</v>
          </cell>
          <cell r="W48">
            <v>0.14797765567164178</v>
          </cell>
          <cell r="X48">
            <v>0.19579940000000001</v>
          </cell>
          <cell r="Y48">
            <v>0.15672223031343285</v>
          </cell>
          <cell r="Z48">
            <v>0.23071130000000001</v>
          </cell>
          <cell r="AA48">
            <v>0.14090048582089554</v>
          </cell>
          <cell r="AB48">
            <v>0.2097849</v>
          </cell>
          <cell r="AC48">
            <v>0.22557657785714286</v>
          </cell>
          <cell r="AD48">
            <v>0.21438889999999999</v>
          </cell>
          <cell r="AE48">
            <v>0.1900487817910447</v>
          </cell>
          <cell r="AF48">
            <v>0.29436950000000001</v>
          </cell>
          <cell r="AG48">
            <v>0.22468435555555558</v>
          </cell>
          <cell r="AI48">
            <v>0.25386534062499999</v>
          </cell>
        </row>
        <row r="49">
          <cell r="A49">
            <v>36981</v>
          </cell>
          <cell r="B49">
            <v>0.21686540000000001</v>
          </cell>
          <cell r="C49">
            <v>0.16032896685185183</v>
          </cell>
          <cell r="D49">
            <v>0.17998070000000002</v>
          </cell>
          <cell r="E49">
            <v>0.16650342970149254</v>
          </cell>
          <cell r="F49">
            <v>0.21615999999999999</v>
          </cell>
          <cell r="G49">
            <v>0.23610419310344821</v>
          </cell>
          <cell r="H49">
            <v>0.13140493</v>
          </cell>
          <cell r="I49">
            <v>0.14223358526716418</v>
          </cell>
          <cell r="J49">
            <v>0.24725220000000003</v>
          </cell>
          <cell r="K49">
            <v>0.1875412976119403</v>
          </cell>
          <cell r="L49">
            <v>0.25453429999999999</v>
          </cell>
          <cell r="M49">
            <v>0.17472151134328362</v>
          </cell>
          <cell r="N49">
            <v>0.28824610000000006</v>
          </cell>
          <cell r="O49">
            <v>0.12006571726865672</v>
          </cell>
          <cell r="P49">
            <v>0.3436574</v>
          </cell>
          <cell r="Q49">
            <v>0.12563839386567166</v>
          </cell>
          <cell r="R49">
            <v>0.68676070000000011</v>
          </cell>
          <cell r="S49">
            <v>0.45768035500000004</v>
          </cell>
          <cell r="T49">
            <v>0.23906930000000004</v>
          </cell>
          <cell r="U49">
            <v>-1.0318713874626809E-2</v>
          </cell>
          <cell r="V49">
            <v>0.19502270000000002</v>
          </cell>
          <cell r="W49">
            <v>0.14797765567164178</v>
          </cell>
          <cell r="X49">
            <v>0.20522560000000001</v>
          </cell>
          <cell r="Y49">
            <v>0.15672223031343285</v>
          </cell>
          <cell r="Z49">
            <v>0.25124299999999999</v>
          </cell>
          <cell r="AA49">
            <v>0.14090048582089554</v>
          </cell>
          <cell r="AB49">
            <v>0.30827720000000003</v>
          </cell>
          <cell r="AC49">
            <v>0.22557657785714286</v>
          </cell>
          <cell r="AD49">
            <v>0.22690140000000003</v>
          </cell>
          <cell r="AE49">
            <v>0.1900487817910447</v>
          </cell>
          <cell r="AF49">
            <v>0.29436950000000001</v>
          </cell>
          <cell r="AG49">
            <v>0.22468435555555558</v>
          </cell>
          <cell r="AI49">
            <v>0.26781065187500003</v>
          </cell>
        </row>
        <row r="50">
          <cell r="A50">
            <v>37072</v>
          </cell>
          <cell r="B50">
            <v>0.23748450000000002</v>
          </cell>
          <cell r="C50">
            <v>0.16032896685185183</v>
          </cell>
          <cell r="D50">
            <v>0.1895578</v>
          </cell>
          <cell r="E50">
            <v>0.16650342970149254</v>
          </cell>
          <cell r="F50">
            <v>0.22445230000000002</v>
          </cell>
          <cell r="G50">
            <v>0.23610419310344821</v>
          </cell>
          <cell r="H50">
            <v>0.16412190000000001</v>
          </cell>
          <cell r="I50">
            <v>0.14223358526716418</v>
          </cell>
          <cell r="J50">
            <v>0.26033220000000001</v>
          </cell>
          <cell r="K50">
            <v>0.1875412976119403</v>
          </cell>
          <cell r="L50">
            <v>0.2609726</v>
          </cell>
          <cell r="M50">
            <v>0.17472151134328362</v>
          </cell>
          <cell r="N50">
            <v>0.28700690000000001</v>
          </cell>
          <cell r="O50">
            <v>0.12006571726865672</v>
          </cell>
          <cell r="P50">
            <v>0.35009109999999999</v>
          </cell>
          <cell r="Q50">
            <v>0.12563839386567166</v>
          </cell>
          <cell r="R50">
            <v>0.74320750000000002</v>
          </cell>
          <cell r="S50">
            <v>0.45768035500000004</v>
          </cell>
          <cell r="T50">
            <v>0.27575160000000004</v>
          </cell>
          <cell r="U50">
            <v>-1.0318713874626809E-2</v>
          </cell>
          <cell r="V50">
            <v>0.19961860000000001</v>
          </cell>
          <cell r="W50">
            <v>0.14797765567164178</v>
          </cell>
          <cell r="X50">
            <v>0.2320333</v>
          </cell>
          <cell r="Y50">
            <v>0.15672223031343285</v>
          </cell>
          <cell r="Z50">
            <v>0.25429000000000002</v>
          </cell>
          <cell r="AA50">
            <v>0.14090048582089554</v>
          </cell>
          <cell r="AB50">
            <v>0.41744750000000003</v>
          </cell>
          <cell r="AC50">
            <v>0.22557657785714286</v>
          </cell>
          <cell r="AD50">
            <v>0.2407271</v>
          </cell>
          <cell r="AE50">
            <v>0.1900487817910447</v>
          </cell>
          <cell r="AF50">
            <v>0.29436950000000001</v>
          </cell>
          <cell r="AG50">
            <v>0.22468435555555558</v>
          </cell>
          <cell r="AI50">
            <v>0.28946652500000003</v>
          </cell>
        </row>
        <row r="51">
          <cell r="A51">
            <v>37164</v>
          </cell>
          <cell r="B51">
            <v>0.24321999999999999</v>
          </cell>
          <cell r="C51">
            <v>0.16032896685185183</v>
          </cell>
          <cell r="D51">
            <v>0.20074790000000001</v>
          </cell>
          <cell r="E51">
            <v>0.16650342970149254</v>
          </cell>
          <cell r="F51">
            <v>0.22963500000000001</v>
          </cell>
          <cell r="G51">
            <v>0.23610419310344821</v>
          </cell>
          <cell r="H51">
            <v>0.20003520000000002</v>
          </cell>
          <cell r="I51">
            <v>0.14223358526716418</v>
          </cell>
          <cell r="J51">
            <v>0.23765040000000004</v>
          </cell>
          <cell r="K51">
            <v>0.1875412976119403</v>
          </cell>
          <cell r="L51">
            <v>0.27916860000000004</v>
          </cell>
          <cell r="M51">
            <v>0.17472151134328362</v>
          </cell>
          <cell r="N51">
            <v>0.28218690000000002</v>
          </cell>
          <cell r="O51">
            <v>0.12006571726865672</v>
          </cell>
          <cell r="P51">
            <v>0.35212480000000002</v>
          </cell>
          <cell r="Q51">
            <v>0.12563839386567166</v>
          </cell>
          <cell r="R51">
            <v>0.76779189999999997</v>
          </cell>
          <cell r="S51">
            <v>0.45768035500000004</v>
          </cell>
          <cell r="T51">
            <v>0.29048720000000006</v>
          </cell>
          <cell r="U51">
            <v>-1.0318713874626809E-2</v>
          </cell>
          <cell r="V51">
            <v>0.16225509999999999</v>
          </cell>
          <cell r="W51">
            <v>0.14797765567164178</v>
          </cell>
          <cell r="X51">
            <v>0.25172860000000002</v>
          </cell>
          <cell r="Y51">
            <v>0.15672223031343285</v>
          </cell>
          <cell r="Z51">
            <v>0.24378770000000002</v>
          </cell>
          <cell r="AA51">
            <v>0.14090048582089554</v>
          </cell>
          <cell r="AB51">
            <v>0.53894120000000001</v>
          </cell>
          <cell r="AC51">
            <v>0.22557657785714286</v>
          </cell>
          <cell r="AD51">
            <v>0.25947720000000002</v>
          </cell>
          <cell r="AE51">
            <v>0.1900487817910447</v>
          </cell>
          <cell r="AF51">
            <v>0.29436950000000001</v>
          </cell>
          <cell r="AG51">
            <v>0.22468435555555558</v>
          </cell>
          <cell r="AI51">
            <v>0.30210045000000002</v>
          </cell>
        </row>
        <row r="52">
          <cell r="A52">
            <v>37256</v>
          </cell>
          <cell r="B52">
            <v>0.25560270000000002</v>
          </cell>
          <cell r="C52">
            <v>0.16032896685185183</v>
          </cell>
          <cell r="D52">
            <v>0.2067544</v>
          </cell>
          <cell r="E52">
            <v>0.16650342970149254</v>
          </cell>
          <cell r="F52">
            <v>0.23944960000000001</v>
          </cell>
          <cell r="G52">
            <v>0.23610419310344821</v>
          </cell>
          <cell r="H52">
            <v>0.19932870000000003</v>
          </cell>
          <cell r="I52">
            <v>0.14223358526716418</v>
          </cell>
          <cell r="J52">
            <v>0.24520620000000001</v>
          </cell>
          <cell r="K52">
            <v>0.1875412976119403</v>
          </cell>
          <cell r="L52">
            <v>0.28938220000000003</v>
          </cell>
          <cell r="M52">
            <v>0.17472151134328362</v>
          </cell>
          <cell r="N52">
            <v>0.27413140000000003</v>
          </cell>
          <cell r="O52">
            <v>0.12006571726865672</v>
          </cell>
          <cell r="P52">
            <v>0.34191729999999998</v>
          </cell>
          <cell r="Q52">
            <v>0.12563839386567166</v>
          </cell>
          <cell r="R52">
            <v>0.71579429999999999</v>
          </cell>
          <cell r="S52">
            <v>0.45768035500000004</v>
          </cell>
          <cell r="T52">
            <v>0.30854260000000006</v>
          </cell>
          <cell r="U52">
            <v>-1.0318713874626809E-2</v>
          </cell>
          <cell r="V52">
            <v>0.17160830000000002</v>
          </cell>
          <cell r="W52">
            <v>0.14797765567164178</v>
          </cell>
          <cell r="X52">
            <v>0.25990000000000002</v>
          </cell>
          <cell r="Y52">
            <v>0.15672223031343285</v>
          </cell>
          <cell r="Z52">
            <v>0.20969070000000001</v>
          </cell>
          <cell r="AA52">
            <v>0.14090048582089554</v>
          </cell>
          <cell r="AB52">
            <v>0.60711590000000004</v>
          </cell>
          <cell r="AC52">
            <v>0.22557657785714286</v>
          </cell>
          <cell r="AD52">
            <v>0.25779000000000002</v>
          </cell>
          <cell r="AE52">
            <v>0.1900487817910447</v>
          </cell>
          <cell r="AF52">
            <v>0.28226370000000001</v>
          </cell>
          <cell r="AG52">
            <v>0.22468435555555558</v>
          </cell>
          <cell r="AI52">
            <v>0.30402987499999995</v>
          </cell>
        </row>
        <row r="53">
          <cell r="A53">
            <v>37346</v>
          </cell>
          <cell r="B53">
            <v>0.25903589999999999</v>
          </cell>
          <cell r="C53">
            <v>0.16032896685185183</v>
          </cell>
          <cell r="D53">
            <v>0.19955220000000001</v>
          </cell>
          <cell r="E53">
            <v>0.16650342970149254</v>
          </cell>
          <cell r="F53">
            <v>0.20439130000000003</v>
          </cell>
          <cell r="G53">
            <v>0.23610419310344821</v>
          </cell>
          <cell r="H53">
            <v>0.1974979</v>
          </cell>
          <cell r="I53">
            <v>0.14223358526716418</v>
          </cell>
          <cell r="J53">
            <v>0.25009380000000003</v>
          </cell>
          <cell r="K53">
            <v>0.1875412976119403</v>
          </cell>
          <cell r="L53">
            <v>0.29069150000000005</v>
          </cell>
          <cell r="M53">
            <v>0.17472151134328362</v>
          </cell>
          <cell r="N53">
            <v>0.26124120000000001</v>
          </cell>
          <cell r="O53">
            <v>0.12006571726865672</v>
          </cell>
          <cell r="P53">
            <v>0.32685920000000002</v>
          </cell>
          <cell r="Q53">
            <v>0.12563839386567166</v>
          </cell>
          <cell r="R53">
            <v>0.88126440000000006</v>
          </cell>
          <cell r="S53">
            <v>0.45768035500000004</v>
          </cell>
          <cell r="T53">
            <v>0.33524910000000008</v>
          </cell>
          <cell r="U53">
            <v>-1.0318713874626809E-2</v>
          </cell>
          <cell r="V53">
            <v>0.1807955</v>
          </cell>
          <cell r="W53">
            <v>0.14797765567164178</v>
          </cell>
          <cell r="X53">
            <v>0.26484859999999999</v>
          </cell>
          <cell r="Y53">
            <v>0.15672223031343285</v>
          </cell>
          <cell r="Z53">
            <v>0.18408510000000003</v>
          </cell>
          <cell r="AA53">
            <v>0.14090048582089554</v>
          </cell>
          <cell r="AB53">
            <v>0.53947300000000009</v>
          </cell>
          <cell r="AC53">
            <v>0.22557657785714286</v>
          </cell>
          <cell r="AD53">
            <v>0.24570230000000001</v>
          </cell>
          <cell r="AE53">
            <v>0.1900487817910447</v>
          </cell>
          <cell r="AF53">
            <v>0.28226380000000001</v>
          </cell>
          <cell r="AG53">
            <v>0.22468435555555558</v>
          </cell>
          <cell r="AI53">
            <v>0.30644029999999994</v>
          </cell>
        </row>
        <row r="54">
          <cell r="A54">
            <v>37437</v>
          </cell>
          <cell r="B54">
            <v>0.1980027</v>
          </cell>
          <cell r="C54">
            <v>0.16032896685185183</v>
          </cell>
          <cell r="D54">
            <v>0.19688910000000001</v>
          </cell>
          <cell r="E54">
            <v>0.16650342970149254</v>
          </cell>
          <cell r="F54">
            <v>0.21656500000000001</v>
          </cell>
          <cell r="G54">
            <v>0.23610419310344821</v>
          </cell>
          <cell r="H54">
            <v>0.21652250000000003</v>
          </cell>
          <cell r="I54">
            <v>0.14223358526716418</v>
          </cell>
          <cell r="J54">
            <v>0.27341790000000005</v>
          </cell>
          <cell r="K54">
            <v>0.1875412976119403</v>
          </cell>
          <cell r="L54">
            <v>0.27519690000000002</v>
          </cell>
          <cell r="M54">
            <v>0.17472151134328362</v>
          </cell>
          <cell r="N54">
            <v>0.23691910000000005</v>
          </cell>
          <cell r="O54">
            <v>0.12006571726865672</v>
          </cell>
          <cell r="P54">
            <v>0.25186930000000002</v>
          </cell>
          <cell r="Q54">
            <v>0.12563839386567166</v>
          </cell>
          <cell r="R54">
            <v>0.8387363000000001</v>
          </cell>
          <cell r="S54">
            <v>0.45768035500000004</v>
          </cell>
          <cell r="T54">
            <v>0.33355679999999999</v>
          </cell>
          <cell r="U54">
            <v>-1.0318713874626809E-2</v>
          </cell>
          <cell r="V54">
            <v>0.18902550000000001</v>
          </cell>
          <cell r="W54">
            <v>0.14797765567164178</v>
          </cell>
          <cell r="X54">
            <v>0.26754090000000003</v>
          </cell>
          <cell r="Y54">
            <v>0.15672223031343285</v>
          </cell>
          <cell r="Z54">
            <v>0.16374440000000001</v>
          </cell>
          <cell r="AA54">
            <v>0.14090048582089554</v>
          </cell>
          <cell r="AB54">
            <v>0.26865</v>
          </cell>
          <cell r="AC54">
            <v>0.22557657785714286</v>
          </cell>
          <cell r="AD54">
            <v>0.24077000000000001</v>
          </cell>
          <cell r="AE54">
            <v>0.1900487817910447</v>
          </cell>
          <cell r="AF54">
            <v>0.26143910000000004</v>
          </cell>
          <cell r="AG54">
            <v>0.22468435555555558</v>
          </cell>
          <cell r="AI54">
            <v>0.27680284375000008</v>
          </cell>
        </row>
        <row r="55">
          <cell r="A55">
            <v>37529</v>
          </cell>
          <cell r="B55">
            <v>0.21314490000000003</v>
          </cell>
          <cell r="C55">
            <v>0.16032896685185183</v>
          </cell>
          <cell r="D55">
            <v>0.1981897</v>
          </cell>
          <cell r="E55">
            <v>0.16650342970149254</v>
          </cell>
          <cell r="F55">
            <v>0.22993150000000004</v>
          </cell>
          <cell r="G55">
            <v>0.23610419310344821</v>
          </cell>
          <cell r="H55">
            <v>0.24330270000000001</v>
          </cell>
          <cell r="I55">
            <v>0.14223358526716418</v>
          </cell>
          <cell r="J55">
            <v>0.26361099999999998</v>
          </cell>
          <cell r="K55">
            <v>0.1875412976119403</v>
          </cell>
          <cell r="L55">
            <v>0.27641340000000003</v>
          </cell>
          <cell r="M55">
            <v>0.17472151134328362</v>
          </cell>
          <cell r="N55">
            <v>0.23091880000000004</v>
          </cell>
          <cell r="O55">
            <v>0.12006571726865672</v>
          </cell>
          <cell r="P55">
            <v>0.26372320000000005</v>
          </cell>
          <cell r="Q55">
            <v>0.12563839386567166</v>
          </cell>
          <cell r="R55">
            <v>0.97604679999999999</v>
          </cell>
          <cell r="S55">
            <v>0.45768035500000004</v>
          </cell>
          <cell r="T55">
            <v>0.34862430000000005</v>
          </cell>
          <cell r="U55">
            <v>-1.0318713874626809E-2</v>
          </cell>
          <cell r="V55">
            <v>0.16464860000000001</v>
          </cell>
          <cell r="W55">
            <v>0.14797765567164178</v>
          </cell>
          <cell r="X55">
            <v>0.28254810000000002</v>
          </cell>
          <cell r="Y55">
            <v>0.15672223031343285</v>
          </cell>
          <cell r="Z55">
            <v>0.15227389</v>
          </cell>
          <cell r="AA55">
            <v>0.14090048582089554</v>
          </cell>
          <cell r="AB55">
            <v>0.25716960000000005</v>
          </cell>
          <cell r="AC55">
            <v>0.22557657785714286</v>
          </cell>
          <cell r="AD55">
            <v>0.22624460000000002</v>
          </cell>
          <cell r="AE55">
            <v>0.1900487817910447</v>
          </cell>
          <cell r="AF55">
            <v>0.21939060000000002</v>
          </cell>
          <cell r="AG55">
            <v>0.22468435555555558</v>
          </cell>
          <cell r="AI55">
            <v>0.284136355625</v>
          </cell>
        </row>
        <row r="56">
          <cell r="A56">
            <v>37621</v>
          </cell>
          <cell r="B56">
            <v>0.22492450000000003</v>
          </cell>
          <cell r="C56">
            <v>0.16032896685185183</v>
          </cell>
          <cell r="D56">
            <v>0.21347769999999999</v>
          </cell>
          <cell r="E56">
            <v>0.16650342970149254</v>
          </cell>
          <cell r="F56">
            <v>0.23967240000000001</v>
          </cell>
          <cell r="G56">
            <v>0.23610419310344821</v>
          </cell>
          <cell r="H56">
            <v>0.29353390000000001</v>
          </cell>
          <cell r="I56">
            <v>0.14223358526716418</v>
          </cell>
          <cell r="J56">
            <v>0.26562930000000001</v>
          </cell>
          <cell r="K56">
            <v>0.1875412976119403</v>
          </cell>
          <cell r="L56">
            <v>0.28038590000000002</v>
          </cell>
          <cell r="M56">
            <v>0.17472151134328362</v>
          </cell>
          <cell r="N56">
            <v>0.23006770000000004</v>
          </cell>
          <cell r="O56">
            <v>0.12006571726865672</v>
          </cell>
          <cell r="P56">
            <v>0.28320590000000001</v>
          </cell>
          <cell r="Q56">
            <v>0.12563839386567166</v>
          </cell>
          <cell r="R56">
            <v>0.88114400000000004</v>
          </cell>
          <cell r="S56">
            <v>0.45768035500000004</v>
          </cell>
          <cell r="T56">
            <v>0.34675000000000006</v>
          </cell>
          <cell r="U56">
            <v>-1.0318713874626809E-2</v>
          </cell>
          <cell r="V56">
            <v>0.17653090000000002</v>
          </cell>
          <cell r="W56">
            <v>0.14797765567164178</v>
          </cell>
          <cell r="X56">
            <v>0.298653</v>
          </cell>
          <cell r="Y56">
            <v>0.15672223031343285</v>
          </cell>
          <cell r="Z56">
            <v>0.17624680000000001</v>
          </cell>
          <cell r="AA56">
            <v>0.14090048582089554</v>
          </cell>
          <cell r="AB56">
            <v>0.23987900000000001</v>
          </cell>
          <cell r="AC56">
            <v>0.22557657785714286</v>
          </cell>
          <cell r="AD56">
            <v>0.21535460000000001</v>
          </cell>
          <cell r="AE56">
            <v>0.1900487817910447</v>
          </cell>
          <cell r="AF56">
            <v>0.19364960000000001</v>
          </cell>
          <cell r="AG56">
            <v>0.22468435555555558</v>
          </cell>
          <cell r="AI56">
            <v>0.28494407499999996</v>
          </cell>
        </row>
        <row r="57">
          <cell r="A57">
            <v>37711</v>
          </cell>
          <cell r="B57">
            <v>0.23621340000000005</v>
          </cell>
          <cell r="C57">
            <v>0.16032896685185183</v>
          </cell>
          <cell r="D57">
            <v>0.2206718</v>
          </cell>
          <cell r="E57">
            <v>0.16650342970149254</v>
          </cell>
          <cell r="F57">
            <v>0.21399370000000001</v>
          </cell>
          <cell r="G57">
            <v>0.23610419310344821</v>
          </cell>
          <cell r="H57">
            <v>0.31383280000000002</v>
          </cell>
          <cell r="I57">
            <v>0.14223358526716418</v>
          </cell>
          <cell r="J57">
            <v>0.26509060000000001</v>
          </cell>
          <cell r="K57">
            <v>0.1875412976119403</v>
          </cell>
          <cell r="L57">
            <v>0.28448000000000001</v>
          </cell>
          <cell r="M57">
            <v>0.17472151134328362</v>
          </cell>
          <cell r="N57">
            <v>0.22786430000000002</v>
          </cell>
          <cell r="O57">
            <v>0.12006571726865672</v>
          </cell>
          <cell r="P57">
            <v>0.29792640000000004</v>
          </cell>
          <cell r="Q57">
            <v>0.12563839386567166</v>
          </cell>
          <cell r="R57">
            <v>0.92499030000000004</v>
          </cell>
          <cell r="S57">
            <v>0.45768035500000004</v>
          </cell>
          <cell r="T57">
            <v>0.33444660000000004</v>
          </cell>
          <cell r="U57">
            <v>-1.0318713874626809E-2</v>
          </cell>
          <cell r="V57">
            <v>0.17753670000000002</v>
          </cell>
          <cell r="W57">
            <v>0.14797765567164178</v>
          </cell>
          <cell r="X57">
            <v>0.30375840000000004</v>
          </cell>
          <cell r="Y57">
            <v>0.15672223031343285</v>
          </cell>
          <cell r="Z57">
            <v>0.18143090000000001</v>
          </cell>
          <cell r="AA57">
            <v>0.14090048582089554</v>
          </cell>
          <cell r="AB57">
            <v>0.26108210000000004</v>
          </cell>
          <cell r="AC57">
            <v>0.22557657785714286</v>
          </cell>
          <cell r="AD57">
            <v>0.2049745</v>
          </cell>
          <cell r="AE57">
            <v>0.1900487817910447</v>
          </cell>
          <cell r="AF57">
            <v>0.15608348</v>
          </cell>
          <cell r="AG57">
            <v>0.22468435555555558</v>
          </cell>
          <cell r="AI57">
            <v>0.28777349875000002</v>
          </cell>
        </row>
        <row r="58">
          <cell r="A58">
            <v>37802</v>
          </cell>
          <cell r="B58">
            <v>0.18691340000000001</v>
          </cell>
          <cell r="C58">
            <v>0.16032896685185183</v>
          </cell>
          <cell r="D58">
            <v>0.23100740000000003</v>
          </cell>
          <cell r="E58">
            <v>0.16650342970149254</v>
          </cell>
          <cell r="F58">
            <v>0.21373310000000001</v>
          </cell>
          <cell r="G58">
            <v>0.23610419310344821</v>
          </cell>
          <cell r="H58">
            <v>0.34024509999999997</v>
          </cell>
          <cell r="I58">
            <v>0.14223358526716418</v>
          </cell>
          <cell r="J58">
            <v>0.27159540000000004</v>
          </cell>
          <cell r="K58">
            <v>0.1875412976119403</v>
          </cell>
          <cell r="L58">
            <v>0.29044770000000003</v>
          </cell>
          <cell r="M58">
            <v>0.17472151134328362</v>
          </cell>
          <cell r="N58">
            <v>0.225497</v>
          </cell>
          <cell r="O58">
            <v>0.12006571726865672</v>
          </cell>
          <cell r="P58">
            <v>0.26227700000000004</v>
          </cell>
          <cell r="Q58">
            <v>0.12563839386567166</v>
          </cell>
          <cell r="R58">
            <v>0.7498129</v>
          </cell>
          <cell r="S58">
            <v>0.45768035500000004</v>
          </cell>
          <cell r="T58">
            <v>0.35640190000000005</v>
          </cell>
          <cell r="U58">
            <v>-1.0318713874626809E-2</v>
          </cell>
          <cell r="V58">
            <v>0.18116170000000001</v>
          </cell>
          <cell r="W58">
            <v>0.14797765567164178</v>
          </cell>
          <cell r="X58">
            <v>0.30079460000000002</v>
          </cell>
          <cell r="Y58">
            <v>0.15672223031343285</v>
          </cell>
          <cell r="Z58">
            <v>0.18348430000000002</v>
          </cell>
          <cell r="AA58">
            <v>0.14090048582089554</v>
          </cell>
          <cell r="AB58">
            <v>0.21729390000000001</v>
          </cell>
          <cell r="AC58">
            <v>0.22557657785714286</v>
          </cell>
          <cell r="AD58">
            <v>0.19716420000000004</v>
          </cell>
          <cell r="AE58">
            <v>0.1900487817910447</v>
          </cell>
          <cell r="AF58">
            <v>0.12999556000000001</v>
          </cell>
          <cell r="AG58">
            <v>0.22468435555555558</v>
          </cell>
          <cell r="AI58">
            <v>0.27111407250000003</v>
          </cell>
        </row>
        <row r="59">
          <cell r="A59">
            <v>37894</v>
          </cell>
          <cell r="B59">
            <v>0.19266570000000002</v>
          </cell>
          <cell r="C59">
            <v>0.16032896685185183</v>
          </cell>
          <cell r="D59">
            <v>0.24734910000000002</v>
          </cell>
          <cell r="E59">
            <v>0.16650342970149254</v>
          </cell>
          <cell r="F59">
            <v>0.23615940000000002</v>
          </cell>
          <cell r="G59">
            <v>0.23610419310344821</v>
          </cell>
          <cell r="H59">
            <v>0.35674</v>
          </cell>
          <cell r="I59">
            <v>0.14223358526716418</v>
          </cell>
          <cell r="J59">
            <v>0.27854000000000001</v>
          </cell>
          <cell r="K59">
            <v>0.1875412976119403</v>
          </cell>
          <cell r="L59">
            <v>0.2776826</v>
          </cell>
          <cell r="M59">
            <v>0.17472151134328362</v>
          </cell>
          <cell r="N59">
            <v>0.23854620000000001</v>
          </cell>
          <cell r="O59">
            <v>0.12006571726865672</v>
          </cell>
          <cell r="P59">
            <v>0.25350290000000003</v>
          </cell>
          <cell r="Q59">
            <v>0.12563839386567166</v>
          </cell>
          <cell r="R59">
            <v>0.80547630000000014</v>
          </cell>
          <cell r="S59">
            <v>0.45768035500000004</v>
          </cell>
          <cell r="T59">
            <v>0.34051070000000005</v>
          </cell>
          <cell r="U59">
            <v>-1.0318713874626809E-2</v>
          </cell>
          <cell r="V59">
            <v>0.18891460000000002</v>
          </cell>
          <cell r="W59">
            <v>0.14797765567164178</v>
          </cell>
          <cell r="X59">
            <v>0.31731880000000001</v>
          </cell>
          <cell r="Y59">
            <v>0.15672223031343285</v>
          </cell>
          <cell r="Z59">
            <v>0.21631790000000004</v>
          </cell>
          <cell r="AA59">
            <v>0.14090048582089554</v>
          </cell>
          <cell r="AB59">
            <v>0.19385770000000002</v>
          </cell>
          <cell r="AC59">
            <v>0.22557657785714286</v>
          </cell>
          <cell r="AD59">
            <v>0.20091270000000003</v>
          </cell>
          <cell r="AE59">
            <v>0.1900487817910447</v>
          </cell>
          <cell r="AF59">
            <v>0.13757148999999999</v>
          </cell>
          <cell r="AG59">
            <v>0.22468435555555558</v>
          </cell>
          <cell r="AI59">
            <v>0.280129130625</v>
          </cell>
        </row>
        <row r="60">
          <cell r="A60">
            <v>37986</v>
          </cell>
          <cell r="B60">
            <v>0.19461180000000003</v>
          </cell>
          <cell r="C60">
            <v>0.16032896685185183</v>
          </cell>
          <cell r="D60">
            <v>0.24328130000000001</v>
          </cell>
          <cell r="E60">
            <v>0.16650342970149254</v>
          </cell>
          <cell r="F60">
            <v>0.25054140000000003</v>
          </cell>
          <cell r="G60">
            <v>0.23610419310344821</v>
          </cell>
          <cell r="H60">
            <v>0.37240439999999997</v>
          </cell>
          <cell r="I60">
            <v>0.14223358526716418</v>
          </cell>
          <cell r="J60">
            <v>0.25862430000000003</v>
          </cell>
          <cell r="K60">
            <v>0.1875412976119403</v>
          </cell>
          <cell r="L60">
            <v>0.27358470000000001</v>
          </cell>
          <cell r="M60">
            <v>0.17472151134328362</v>
          </cell>
          <cell r="N60">
            <v>0.23366970000000001</v>
          </cell>
          <cell r="O60">
            <v>0.12006571726865672</v>
          </cell>
          <cell r="P60">
            <v>0.25892930000000003</v>
          </cell>
          <cell r="Q60">
            <v>0.12563839386567166</v>
          </cell>
          <cell r="R60">
            <v>0.93482910000000008</v>
          </cell>
          <cell r="S60">
            <v>0.45768035500000004</v>
          </cell>
          <cell r="T60">
            <v>0.33407960000000003</v>
          </cell>
          <cell r="U60">
            <v>-1.0318713874626809E-2</v>
          </cell>
          <cell r="V60">
            <v>0.19948080000000001</v>
          </cell>
          <cell r="W60">
            <v>0.14797765567164178</v>
          </cell>
          <cell r="X60">
            <v>0.32126630000000006</v>
          </cell>
          <cell r="Y60">
            <v>0.15672223031343285</v>
          </cell>
          <cell r="Z60">
            <v>0.2262132</v>
          </cell>
          <cell r="AA60">
            <v>0.14090048582089554</v>
          </cell>
          <cell r="AB60">
            <v>0.17570720000000001</v>
          </cell>
          <cell r="AC60">
            <v>0.22557657785714286</v>
          </cell>
          <cell r="AD60">
            <v>0.19939090000000001</v>
          </cell>
          <cell r="AE60">
            <v>0.1900487817910447</v>
          </cell>
          <cell r="AF60">
            <v>0.14844241999999999</v>
          </cell>
          <cell r="AG60">
            <v>0.22468435555555558</v>
          </cell>
          <cell r="AI60">
            <v>0.28906602625</v>
          </cell>
        </row>
        <row r="61">
          <cell r="A61">
            <v>38077</v>
          </cell>
          <cell r="B61">
            <v>0.19735160000000002</v>
          </cell>
          <cell r="C61">
            <v>0.16032896685185183</v>
          </cell>
          <cell r="D61">
            <v>0.27229200000000003</v>
          </cell>
          <cell r="E61">
            <v>0.16650342970149254</v>
          </cell>
          <cell r="F61">
            <v>0.25971040000000001</v>
          </cell>
          <cell r="G61">
            <v>0.23610419310344821</v>
          </cell>
          <cell r="H61">
            <v>0.35895349999999998</v>
          </cell>
          <cell r="I61">
            <v>0.14223358526716418</v>
          </cell>
          <cell r="J61">
            <v>0.2632043</v>
          </cell>
          <cell r="K61">
            <v>0.1875412976119403</v>
          </cell>
          <cell r="L61">
            <v>0.27944220000000003</v>
          </cell>
          <cell r="M61">
            <v>0.17472151134328362</v>
          </cell>
          <cell r="N61">
            <v>0.24919960000000002</v>
          </cell>
          <cell r="O61">
            <v>0.12006571726865672</v>
          </cell>
          <cell r="P61">
            <v>0.2745726</v>
          </cell>
          <cell r="Q61">
            <v>0.12563839386567166</v>
          </cell>
          <cell r="R61">
            <v>0.91529280000000013</v>
          </cell>
          <cell r="S61">
            <v>0.45768035500000004</v>
          </cell>
          <cell r="T61">
            <v>0.28315109999999999</v>
          </cell>
          <cell r="U61">
            <v>-1.0318713874626809E-2</v>
          </cell>
          <cell r="V61">
            <v>0.2060535</v>
          </cell>
          <cell r="W61">
            <v>0.14797765567164178</v>
          </cell>
          <cell r="X61">
            <v>0.32966440000000008</v>
          </cell>
          <cell r="Y61">
            <v>0.15672223031343285</v>
          </cell>
          <cell r="Z61">
            <v>0.23722100000000002</v>
          </cell>
          <cell r="AA61">
            <v>0.14090048582089554</v>
          </cell>
          <cell r="AB61">
            <v>0.16994790000000001</v>
          </cell>
          <cell r="AC61">
            <v>0.22557657785714286</v>
          </cell>
          <cell r="AD61">
            <v>0.19383370000000003</v>
          </cell>
          <cell r="AE61">
            <v>0.1900487817910447</v>
          </cell>
          <cell r="AF61">
            <v>0.14788361</v>
          </cell>
          <cell r="AG61">
            <v>0.22468435555555558</v>
          </cell>
          <cell r="AI61">
            <v>0.28986088812500005</v>
          </cell>
        </row>
        <row r="62">
          <cell r="A62">
            <v>38168</v>
          </cell>
          <cell r="B62">
            <v>0.2063219</v>
          </cell>
          <cell r="C62">
            <v>0.16032896685185183</v>
          </cell>
          <cell r="D62">
            <v>0.27124730000000002</v>
          </cell>
          <cell r="E62">
            <v>0.16650342970149254</v>
          </cell>
          <cell r="F62">
            <v>0.2650613</v>
          </cell>
          <cell r="G62">
            <v>0.23610419310344821</v>
          </cell>
          <cell r="H62">
            <v>0.35453740000000006</v>
          </cell>
          <cell r="I62">
            <v>0.14223358526716418</v>
          </cell>
          <cell r="J62">
            <v>0.26653330000000003</v>
          </cell>
          <cell r="K62">
            <v>0.1875412976119403</v>
          </cell>
          <cell r="L62">
            <v>0.275864</v>
          </cell>
          <cell r="M62">
            <v>0.17472151134328362</v>
          </cell>
          <cell r="N62">
            <v>0.2732675</v>
          </cell>
          <cell r="O62">
            <v>0.12006571726865672</v>
          </cell>
          <cell r="P62">
            <v>0.27305060000000003</v>
          </cell>
          <cell r="Q62">
            <v>0.12563839386567166</v>
          </cell>
          <cell r="R62">
            <v>0.84960170000000002</v>
          </cell>
          <cell r="S62">
            <v>0.45768035500000004</v>
          </cell>
          <cell r="T62">
            <v>0.28576040000000003</v>
          </cell>
          <cell r="U62">
            <v>-1.0318713874626809E-2</v>
          </cell>
          <cell r="V62">
            <v>0.21531800000000001</v>
          </cell>
          <cell r="W62">
            <v>0.14797765567164178</v>
          </cell>
          <cell r="X62">
            <v>0.34088560000000001</v>
          </cell>
          <cell r="Y62">
            <v>0.15672223031343285</v>
          </cell>
          <cell r="Z62">
            <v>0.24521660000000001</v>
          </cell>
          <cell r="AA62">
            <v>0.14090048582089554</v>
          </cell>
          <cell r="AB62">
            <v>0.1636108</v>
          </cell>
          <cell r="AC62">
            <v>0.22557657785714286</v>
          </cell>
          <cell r="AD62">
            <v>0.19943670000000002</v>
          </cell>
          <cell r="AE62">
            <v>0.1900487817910447</v>
          </cell>
          <cell r="AF62">
            <v>0.14720180999999999</v>
          </cell>
          <cell r="AG62">
            <v>0.22468435555555558</v>
          </cell>
          <cell r="AI62">
            <v>0.28955718187500001</v>
          </cell>
        </row>
        <row r="63">
          <cell r="A63">
            <v>38260</v>
          </cell>
          <cell r="B63">
            <v>0.2118872</v>
          </cell>
          <cell r="C63">
            <v>0.16032896685185183</v>
          </cell>
          <cell r="D63">
            <v>0.25962550000000006</v>
          </cell>
          <cell r="E63">
            <v>0.16650342970149254</v>
          </cell>
          <cell r="F63">
            <v>0.27892030000000001</v>
          </cell>
          <cell r="G63">
            <v>0.23610419310344821</v>
          </cell>
          <cell r="H63">
            <v>0.34349310000000005</v>
          </cell>
          <cell r="I63">
            <v>0.14223358526716418</v>
          </cell>
          <cell r="J63">
            <v>0.26628590000000002</v>
          </cell>
          <cell r="K63">
            <v>0.1875412976119403</v>
          </cell>
          <cell r="L63">
            <v>0.25397340000000002</v>
          </cell>
          <cell r="M63">
            <v>0.17472151134328362</v>
          </cell>
          <cell r="N63">
            <v>0.28626000000000001</v>
          </cell>
          <cell r="O63">
            <v>0.12006571726865672</v>
          </cell>
          <cell r="P63">
            <v>0.28114290000000003</v>
          </cell>
          <cell r="Q63">
            <v>0.12563839386567166</v>
          </cell>
          <cell r="R63">
            <v>0.81077480000000013</v>
          </cell>
          <cell r="S63">
            <v>0.45768035500000004</v>
          </cell>
          <cell r="T63">
            <v>0.27437680000000003</v>
          </cell>
          <cell r="U63">
            <v>-1.0318713874626809E-2</v>
          </cell>
          <cell r="V63">
            <v>0.22830920000000002</v>
          </cell>
          <cell r="W63">
            <v>0.14797765567164178</v>
          </cell>
          <cell r="X63">
            <v>0.343804</v>
          </cell>
          <cell r="Y63">
            <v>0.15672223031343285</v>
          </cell>
          <cell r="Z63">
            <v>0.24677950000000004</v>
          </cell>
          <cell r="AA63">
            <v>0.14090048582089554</v>
          </cell>
          <cell r="AB63">
            <v>0.16778380000000001</v>
          </cell>
          <cell r="AC63">
            <v>0.22557657785714286</v>
          </cell>
          <cell r="AD63">
            <v>0.21328760000000002</v>
          </cell>
          <cell r="AE63">
            <v>0.1900487817910447</v>
          </cell>
          <cell r="AF63">
            <v>0.15775815999999998</v>
          </cell>
          <cell r="AG63">
            <v>0.22468435555555558</v>
          </cell>
          <cell r="AI63">
            <v>0.28902888500000001</v>
          </cell>
        </row>
        <row r="64">
          <cell r="A64">
            <v>38352</v>
          </cell>
          <cell r="B64">
            <v>0.22000600000000003</v>
          </cell>
          <cell r="C64">
            <v>0.16032896685185183</v>
          </cell>
          <cell r="D64">
            <v>0.23940110000000001</v>
          </cell>
          <cell r="E64">
            <v>0.16650342970149254</v>
          </cell>
          <cell r="F64">
            <v>0.27844250000000004</v>
          </cell>
          <cell r="G64">
            <v>0.23610419310344821</v>
          </cell>
          <cell r="H64">
            <v>0.34658309999999998</v>
          </cell>
          <cell r="I64">
            <v>0.14223358526716418</v>
          </cell>
          <cell r="J64">
            <v>0.26361400000000001</v>
          </cell>
          <cell r="K64">
            <v>0.1875412976119403</v>
          </cell>
          <cell r="L64">
            <v>0.25821369999999999</v>
          </cell>
          <cell r="M64">
            <v>0.17472151134328362</v>
          </cell>
          <cell r="N64">
            <v>0.32131959999999998</v>
          </cell>
          <cell r="O64">
            <v>0.12006571726865672</v>
          </cell>
          <cell r="P64">
            <v>0.29743270000000005</v>
          </cell>
          <cell r="Q64">
            <v>0.12563839386567166</v>
          </cell>
          <cell r="R64">
            <v>0.7868541</v>
          </cell>
          <cell r="S64">
            <v>0.45768035500000004</v>
          </cell>
          <cell r="T64">
            <v>0.26297120000000002</v>
          </cell>
          <cell r="U64">
            <v>-1.0318713874626809E-2</v>
          </cell>
          <cell r="V64">
            <v>0.2504286</v>
          </cell>
          <cell r="W64">
            <v>0.14797765567164178</v>
          </cell>
          <cell r="X64">
            <v>0.340756</v>
          </cell>
          <cell r="Y64">
            <v>0.15672223031343285</v>
          </cell>
          <cell r="Z64">
            <v>0.26818750000000002</v>
          </cell>
          <cell r="AA64">
            <v>0.14090048582089554</v>
          </cell>
          <cell r="AB64">
            <v>0.19948130000000003</v>
          </cell>
          <cell r="AC64">
            <v>0.22557657785714286</v>
          </cell>
          <cell r="AD64">
            <v>0.24089340000000004</v>
          </cell>
          <cell r="AE64">
            <v>0.1900487817910447</v>
          </cell>
          <cell r="AF64">
            <v>0.14547509</v>
          </cell>
          <cell r="AG64">
            <v>0.22468435555555558</v>
          </cell>
          <cell r="AI64">
            <v>0.295003743125</v>
          </cell>
        </row>
        <row r="65">
          <cell r="A65">
            <v>38442</v>
          </cell>
          <cell r="B65">
            <v>0.10816222999999998</v>
          </cell>
          <cell r="C65">
            <v>0.16032896685185183</v>
          </cell>
          <cell r="D65">
            <v>0.24540840000000003</v>
          </cell>
          <cell r="E65">
            <v>0.16650342970149254</v>
          </cell>
          <cell r="F65">
            <v>0.28905510000000001</v>
          </cell>
          <cell r="G65">
            <v>0.23610419310344821</v>
          </cell>
          <cell r="H65">
            <v>0.34232820000000003</v>
          </cell>
          <cell r="I65">
            <v>0.14223358526716418</v>
          </cell>
          <cell r="J65">
            <v>0.27360950000000001</v>
          </cell>
          <cell r="K65">
            <v>0.1875412976119403</v>
          </cell>
          <cell r="L65">
            <v>0.26836430000000006</v>
          </cell>
          <cell r="M65">
            <v>0.17472151134328362</v>
          </cell>
          <cell r="N65">
            <v>0.31975580000000003</v>
          </cell>
          <cell r="O65">
            <v>0.12006571726865672</v>
          </cell>
          <cell r="P65">
            <v>0.25671170000000004</v>
          </cell>
          <cell r="Q65">
            <v>0.12563839386567166</v>
          </cell>
          <cell r="R65">
            <v>0.8294262</v>
          </cell>
          <cell r="S65">
            <v>0.45768035500000004</v>
          </cell>
          <cell r="T65">
            <v>0.23171140000000001</v>
          </cell>
          <cell r="U65">
            <v>-1.0318713874626809E-2</v>
          </cell>
          <cell r="V65">
            <v>0.25811300000000004</v>
          </cell>
          <cell r="W65">
            <v>0.14797765567164178</v>
          </cell>
          <cell r="X65">
            <v>0.33850100000000005</v>
          </cell>
          <cell r="Y65">
            <v>0.15672223031343285</v>
          </cell>
          <cell r="Z65">
            <v>0.28652590000000006</v>
          </cell>
          <cell r="AA65">
            <v>0.14090048582089554</v>
          </cell>
          <cell r="AB65">
            <v>0.20533390000000001</v>
          </cell>
          <cell r="AC65">
            <v>0.22557657785714286</v>
          </cell>
          <cell r="AD65">
            <v>0.25655660000000002</v>
          </cell>
          <cell r="AE65">
            <v>0.1900487817910447</v>
          </cell>
          <cell r="AF65">
            <v>0.14587442</v>
          </cell>
          <cell r="AG65">
            <v>0.22468435555555558</v>
          </cell>
          <cell r="AI65">
            <v>0.29096485312500003</v>
          </cell>
        </row>
        <row r="66">
          <cell r="A66">
            <v>38533</v>
          </cell>
          <cell r="B66">
            <v>0.14418979000000001</v>
          </cell>
          <cell r="C66">
            <v>0.16032896685185183</v>
          </cell>
          <cell r="D66">
            <v>0.242226</v>
          </cell>
          <cell r="E66">
            <v>0.16650342970149254</v>
          </cell>
          <cell r="F66">
            <v>0.29752090000000003</v>
          </cell>
          <cell r="G66">
            <v>0.23610419310344821</v>
          </cell>
          <cell r="H66">
            <v>0.34844280000000005</v>
          </cell>
          <cell r="I66">
            <v>0.14223358526716418</v>
          </cell>
          <cell r="J66">
            <v>0.29822650000000001</v>
          </cell>
          <cell r="K66">
            <v>0.1875412976119403</v>
          </cell>
          <cell r="L66">
            <v>0.26598520000000003</v>
          </cell>
          <cell r="M66">
            <v>0.17472151134328362</v>
          </cell>
          <cell r="N66">
            <v>0.31467890000000004</v>
          </cell>
          <cell r="O66">
            <v>0.12006571726865672</v>
          </cell>
          <cell r="P66">
            <v>0.30076130000000001</v>
          </cell>
          <cell r="Q66">
            <v>0.12563839386567166</v>
          </cell>
          <cell r="R66">
            <v>0.89198390000000005</v>
          </cell>
          <cell r="S66">
            <v>0.45768035500000004</v>
          </cell>
          <cell r="T66">
            <v>0.271926</v>
          </cell>
          <cell r="U66">
            <v>-1.0318713874626809E-2</v>
          </cell>
          <cell r="V66">
            <v>0.26981050000000001</v>
          </cell>
          <cell r="W66">
            <v>0.14797765567164178</v>
          </cell>
          <cell r="X66">
            <v>0.34856390000000004</v>
          </cell>
          <cell r="Y66">
            <v>0.15672223031343285</v>
          </cell>
          <cell r="Z66">
            <v>0.30645520000000004</v>
          </cell>
          <cell r="AA66">
            <v>0.14090048582089554</v>
          </cell>
          <cell r="AB66">
            <v>0.22697940000000003</v>
          </cell>
          <cell r="AC66">
            <v>0.22557657785714286</v>
          </cell>
          <cell r="AD66">
            <v>0.29001250000000001</v>
          </cell>
          <cell r="AE66">
            <v>0.1900487817910447</v>
          </cell>
          <cell r="AF66">
            <v>0.19945770000000004</v>
          </cell>
          <cell r="AG66">
            <v>0.22468435555555558</v>
          </cell>
          <cell r="AI66">
            <v>0.31357628062500009</v>
          </cell>
        </row>
        <row r="67">
          <cell r="A67">
            <v>38625</v>
          </cell>
          <cell r="B67">
            <v>0.19184680000000001</v>
          </cell>
          <cell r="C67">
            <v>0.16032896685185183</v>
          </cell>
          <cell r="D67">
            <v>0.25713000000000003</v>
          </cell>
          <cell r="E67">
            <v>0.16650342970149254</v>
          </cell>
          <cell r="F67">
            <v>0.31552070000000004</v>
          </cell>
          <cell r="G67">
            <v>0.23610419310344821</v>
          </cell>
          <cell r="H67">
            <v>0.32616580000000006</v>
          </cell>
          <cell r="I67">
            <v>0.14223358526716418</v>
          </cell>
          <cell r="J67">
            <v>0.32445170000000007</v>
          </cell>
          <cell r="K67">
            <v>0.1875412976119403</v>
          </cell>
          <cell r="L67">
            <v>0.27180190000000004</v>
          </cell>
          <cell r="M67">
            <v>0.17472151134328362</v>
          </cell>
          <cell r="N67">
            <v>0.29780490000000004</v>
          </cell>
          <cell r="O67">
            <v>0.12006571726865672</v>
          </cell>
          <cell r="P67">
            <v>0.3340804</v>
          </cell>
          <cell r="Q67">
            <v>0.12563839386567166</v>
          </cell>
          <cell r="R67">
            <v>0.8162336</v>
          </cell>
          <cell r="S67">
            <v>0.45768035500000004</v>
          </cell>
          <cell r="T67">
            <v>0.25982040000000001</v>
          </cell>
          <cell r="U67">
            <v>-1.0318713874626809E-2</v>
          </cell>
          <cell r="V67">
            <v>0.27657280000000006</v>
          </cell>
          <cell r="W67">
            <v>0.14797765567164178</v>
          </cell>
          <cell r="X67">
            <v>0.35659430000000003</v>
          </cell>
          <cell r="Y67">
            <v>0.15672223031343285</v>
          </cell>
          <cell r="Z67">
            <v>0.30299410000000004</v>
          </cell>
          <cell r="AA67">
            <v>0.14090048582089554</v>
          </cell>
          <cell r="AB67">
            <v>0.2543261</v>
          </cell>
          <cell r="AC67">
            <v>0.22557657785714286</v>
          </cell>
          <cell r="AD67">
            <v>0.31779680000000005</v>
          </cell>
          <cell r="AE67">
            <v>0.1900487817910447</v>
          </cell>
          <cell r="AF67">
            <v>0.20712090000000002</v>
          </cell>
          <cell r="AG67">
            <v>0.22468435555555558</v>
          </cell>
          <cell r="AI67">
            <v>0.31939132500000006</v>
          </cell>
        </row>
        <row r="68">
          <cell r="A68">
            <v>38717</v>
          </cell>
          <cell r="B68">
            <v>0.19888810000000004</v>
          </cell>
          <cell r="C68">
            <v>0.16032896685185183</v>
          </cell>
          <cell r="D68">
            <v>0.27459560000000005</v>
          </cell>
          <cell r="E68">
            <v>0.16650342970149254</v>
          </cell>
          <cell r="F68">
            <v>0.314108</v>
          </cell>
          <cell r="G68">
            <v>0.23610419310344821</v>
          </cell>
          <cell r="H68">
            <v>0.3162778</v>
          </cell>
          <cell r="I68">
            <v>0.14223358526716418</v>
          </cell>
          <cell r="J68">
            <v>0.34332999999999997</v>
          </cell>
          <cell r="K68">
            <v>0.1875412976119403</v>
          </cell>
          <cell r="L68">
            <v>0.28898420000000002</v>
          </cell>
          <cell r="M68">
            <v>0.17472151134328362</v>
          </cell>
          <cell r="N68">
            <v>0.30004960000000003</v>
          </cell>
          <cell r="O68">
            <v>0.12006571726865672</v>
          </cell>
          <cell r="P68">
            <v>0.37226620000000005</v>
          </cell>
          <cell r="Q68">
            <v>0.12563839386567166</v>
          </cell>
          <cell r="R68">
            <v>0.92260150000000007</v>
          </cell>
          <cell r="S68">
            <v>0.45768035500000004</v>
          </cell>
          <cell r="T68">
            <v>0.27838190000000002</v>
          </cell>
          <cell r="U68">
            <v>-1.0318713874626809E-2</v>
          </cell>
          <cell r="V68">
            <v>0.27422530000000001</v>
          </cell>
          <cell r="W68">
            <v>0.14797765567164178</v>
          </cell>
          <cell r="X68">
            <v>0.36751230000000001</v>
          </cell>
          <cell r="Y68">
            <v>0.15672223031343285</v>
          </cell>
          <cell r="Z68">
            <v>0.28811619999999999</v>
          </cell>
          <cell r="AA68">
            <v>0.14090048582089554</v>
          </cell>
          <cell r="AB68">
            <v>0.26719710000000002</v>
          </cell>
          <cell r="AC68">
            <v>0.22557657785714286</v>
          </cell>
          <cell r="AD68">
            <v>0.34422969999999997</v>
          </cell>
          <cell r="AE68">
            <v>0.1900487817910447</v>
          </cell>
          <cell r="AF68">
            <v>0.19068520000000003</v>
          </cell>
          <cell r="AG68">
            <v>0.22468435555555558</v>
          </cell>
          <cell r="AI68">
            <v>0.33384054375</v>
          </cell>
        </row>
        <row r="69">
          <cell r="A69">
            <v>38807</v>
          </cell>
          <cell r="B69">
            <v>0.33714339999999998</v>
          </cell>
          <cell r="C69">
            <v>0.16032896685185183</v>
          </cell>
          <cell r="D69">
            <v>0.26279960000000002</v>
          </cell>
          <cell r="E69">
            <v>0.16650342970149254</v>
          </cell>
          <cell r="F69">
            <v>0.30698900000000001</v>
          </cell>
          <cell r="G69">
            <v>0.23610419310344821</v>
          </cell>
          <cell r="H69">
            <v>0.301066</v>
          </cell>
          <cell r="I69">
            <v>0.14223358526716418</v>
          </cell>
          <cell r="J69">
            <v>0.35124540000000004</v>
          </cell>
          <cell r="K69">
            <v>0.1875412976119403</v>
          </cell>
          <cell r="L69">
            <v>0.29017370000000003</v>
          </cell>
          <cell r="M69">
            <v>0.17472151134328362</v>
          </cell>
          <cell r="N69">
            <v>0.28922810000000004</v>
          </cell>
          <cell r="O69">
            <v>0.12006571726865672</v>
          </cell>
          <cell r="P69">
            <v>0.41161000000000003</v>
          </cell>
          <cell r="Q69">
            <v>0.12563839386567166</v>
          </cell>
          <cell r="R69">
            <v>0.91314200000000001</v>
          </cell>
          <cell r="S69">
            <v>0.45768035500000004</v>
          </cell>
          <cell r="T69">
            <v>0.27506639999999999</v>
          </cell>
          <cell r="U69">
            <v>-1.0318713874626809E-2</v>
          </cell>
          <cell r="V69">
            <v>0.27060340000000005</v>
          </cell>
          <cell r="W69">
            <v>0.14797765567164178</v>
          </cell>
          <cell r="X69">
            <v>0.37674770000000002</v>
          </cell>
          <cell r="Y69">
            <v>0.15672223031343285</v>
          </cell>
          <cell r="Z69">
            <v>0.28368230000000005</v>
          </cell>
          <cell r="AA69">
            <v>0.14090048582089554</v>
          </cell>
          <cell r="AB69">
            <v>0.28661000000000003</v>
          </cell>
          <cell r="AC69">
            <v>0.22557657785714286</v>
          </cell>
          <cell r="AD69">
            <v>0.3404625</v>
          </cell>
          <cell r="AE69">
            <v>0.1900487817910447</v>
          </cell>
          <cell r="AF69">
            <v>0.20996660000000003</v>
          </cell>
          <cell r="AG69">
            <v>0.22468435555555558</v>
          </cell>
          <cell r="AI69">
            <v>0.34415850625</v>
          </cell>
        </row>
        <row r="70">
          <cell r="A70">
            <v>38898</v>
          </cell>
          <cell r="B70">
            <v>0.31117770000000006</v>
          </cell>
          <cell r="C70">
            <v>0.16032896685185183</v>
          </cell>
          <cell r="D70">
            <v>0.24948130000000002</v>
          </cell>
          <cell r="E70">
            <v>0.16650342970149254</v>
          </cell>
          <cell r="F70">
            <v>0.27539330000000001</v>
          </cell>
          <cell r="G70">
            <v>0.23610419310344821</v>
          </cell>
          <cell r="H70">
            <v>0.28181600000000001</v>
          </cell>
          <cell r="I70">
            <v>0.14223358526716418</v>
          </cell>
          <cell r="J70">
            <v>0.34294589999999997</v>
          </cell>
          <cell r="K70">
            <v>0.1875412976119403</v>
          </cell>
          <cell r="L70">
            <v>0.29923360000000004</v>
          </cell>
          <cell r="M70">
            <v>0.17472151134328362</v>
          </cell>
          <cell r="N70">
            <v>0.2622179</v>
          </cell>
          <cell r="O70">
            <v>0.12006571726865672</v>
          </cell>
          <cell r="P70">
            <v>0.40559860000000003</v>
          </cell>
          <cell r="Q70">
            <v>0.12563839386567166</v>
          </cell>
          <cell r="R70">
            <v>0.8090866000000001</v>
          </cell>
          <cell r="S70">
            <v>0.45768035500000004</v>
          </cell>
          <cell r="T70">
            <v>0.24014390000000002</v>
          </cell>
          <cell r="U70">
            <v>-1.0318713874626809E-2</v>
          </cell>
          <cell r="V70">
            <v>0.24773550000000003</v>
          </cell>
          <cell r="W70">
            <v>0.14797765567164178</v>
          </cell>
          <cell r="X70">
            <v>0.36051550000000004</v>
          </cell>
          <cell r="Y70">
            <v>0.15672223031343285</v>
          </cell>
          <cell r="Z70">
            <v>0.26418920000000001</v>
          </cell>
          <cell r="AA70">
            <v>0.14090048582089554</v>
          </cell>
          <cell r="AB70">
            <v>0.29298600000000002</v>
          </cell>
          <cell r="AC70">
            <v>0.22557657785714286</v>
          </cell>
          <cell r="AD70">
            <v>0.32183089999999998</v>
          </cell>
          <cell r="AE70">
            <v>0.1900487817910447</v>
          </cell>
          <cell r="AF70">
            <v>0.15237956</v>
          </cell>
          <cell r="AG70">
            <v>0.22468435555555558</v>
          </cell>
          <cell r="AI70">
            <v>0.31979571625000003</v>
          </cell>
        </row>
        <row r="71">
          <cell r="A71">
            <v>38990</v>
          </cell>
          <cell r="B71">
            <v>0.24247470000000004</v>
          </cell>
          <cell r="C71">
            <v>0.16182252563636362</v>
          </cell>
          <cell r="D71">
            <v>0.19350509999999999</v>
          </cell>
          <cell r="E71">
            <v>0.16690051308823528</v>
          </cell>
          <cell r="F71">
            <v>0.2087985</v>
          </cell>
          <cell r="G71">
            <v>0.23564138474576266</v>
          </cell>
          <cell r="H71">
            <v>0.23508899999999999</v>
          </cell>
          <cell r="I71">
            <v>0.14359910607205884</v>
          </cell>
          <cell r="J71">
            <v>0.34332999999999997</v>
          </cell>
          <cell r="K71">
            <v>0.18983230794117648</v>
          </cell>
          <cell r="L71">
            <v>0.25739330000000005</v>
          </cell>
          <cell r="M71">
            <v>0.1759372729411765</v>
          </cell>
          <cell r="N71">
            <v>0.2127008</v>
          </cell>
          <cell r="O71">
            <v>0.12142799789705883</v>
          </cell>
          <cell r="P71">
            <v>0.36237080000000005</v>
          </cell>
          <cell r="Q71">
            <v>0.12911975277941179</v>
          </cell>
          <cell r="R71">
            <v>0.67752090000000009</v>
          </cell>
          <cell r="S71">
            <v>0.46182828981132085</v>
          </cell>
          <cell r="T71">
            <v>0.22054390000000001</v>
          </cell>
          <cell r="U71">
            <v>-6.923675435294061E-3</v>
          </cell>
          <cell r="V71">
            <v>0.20435510000000001</v>
          </cell>
          <cell r="W71">
            <v>0.14880673573529413</v>
          </cell>
          <cell r="X71">
            <v>0.32516430000000002</v>
          </cell>
          <cell r="Y71">
            <v>0.15919931957352942</v>
          </cell>
          <cell r="Z71">
            <v>0.21651000000000001</v>
          </cell>
          <cell r="AA71">
            <v>0.14201239044117647</v>
          </cell>
          <cell r="AB71">
            <v>0.12368228000000001</v>
          </cell>
          <cell r="AC71">
            <v>0.2232069430232558</v>
          </cell>
          <cell r="AD71">
            <v>0.28606230000000005</v>
          </cell>
          <cell r="AE71">
            <v>0.19146074529411755</v>
          </cell>
          <cell r="AF71">
            <v>0.12340482999999999</v>
          </cell>
          <cell r="AG71">
            <v>0.22106722964285716</v>
          </cell>
          <cell r="AI71">
            <v>0.26455661312500001</v>
          </cell>
        </row>
        <row r="73">
          <cell r="A73" t="str">
            <v>10 Year Avg</v>
          </cell>
          <cell r="B73">
            <v>0.18075197649999997</v>
          </cell>
          <cell r="D73">
            <v>0.20639601075000003</v>
          </cell>
          <cell r="F73">
            <v>0.24744559250000003</v>
          </cell>
          <cell r="H73">
            <v>0.20331400487500001</v>
          </cell>
          <cell r="J73">
            <v>0.23653278724999999</v>
          </cell>
          <cell r="L73">
            <v>0.22706307400000006</v>
          </cell>
          <cell r="N73">
            <v>0.23469476350000001</v>
          </cell>
          <cell r="P73">
            <v>0.30196896350000002</v>
          </cell>
          <cell r="R73">
            <v>0.6468827250000001</v>
          </cell>
          <cell r="T73">
            <v>0.24439484200000008</v>
          </cell>
          <cell r="V73">
            <v>0.17373783600000001</v>
          </cell>
          <cell r="X73">
            <v>0.23106777575000007</v>
          </cell>
          <cell r="Z73">
            <v>0.19286877424999999</v>
          </cell>
          <cell r="AB73">
            <v>0.22913683775000004</v>
          </cell>
          <cell r="AD73">
            <v>0.22335526249999998</v>
          </cell>
          <cell r="AF73">
            <v>0.22106722964285716</v>
          </cell>
          <cell r="AI73">
            <v>0.24894291264791671</v>
          </cell>
        </row>
        <row r="74">
          <cell r="A74" t="str">
            <v>MIN</v>
          </cell>
          <cell r="B74">
            <v>5.7419159999999997E-2</v>
          </cell>
          <cell r="D74">
            <v>0.12349500000000001</v>
          </cell>
          <cell r="F74">
            <v>0.20439130000000003</v>
          </cell>
          <cell r="H74">
            <v>-3.7434469999999997E-2</v>
          </cell>
          <cell r="J74">
            <v>-0.16207050000000003</v>
          </cell>
          <cell r="L74">
            <v>5.5716419999999996E-2</v>
          </cell>
          <cell r="N74">
            <v>9.639935999999999E-2</v>
          </cell>
          <cell r="P74">
            <v>1.304166E-2</v>
          </cell>
          <cell r="R74">
            <v>0.1729166</v>
          </cell>
          <cell r="T74">
            <v>9.1706800000000005E-2</v>
          </cell>
          <cell r="V74">
            <v>6.0653659999999998E-2</v>
          </cell>
          <cell r="X74">
            <v>4.9580289999999999E-2</v>
          </cell>
          <cell r="Z74">
            <v>2.991533E-2</v>
          </cell>
          <cell r="AB74">
            <v>0.12368228000000001</v>
          </cell>
          <cell r="AD74">
            <v>0.17294880000000001</v>
          </cell>
          <cell r="AF74">
            <v>0.12340482999999999</v>
          </cell>
          <cell r="AI74">
            <v>8.9790056666666659E-2</v>
          </cell>
        </row>
        <row r="75">
          <cell r="A75" t="str">
            <v>MAX</v>
          </cell>
          <cell r="B75">
            <v>0.33714339999999998</v>
          </cell>
          <cell r="D75">
            <v>0.27459560000000005</v>
          </cell>
          <cell r="F75">
            <v>0.31552070000000004</v>
          </cell>
          <cell r="H75">
            <v>0.37240439999999997</v>
          </cell>
          <cell r="J75">
            <v>0.35124540000000004</v>
          </cell>
          <cell r="L75">
            <v>0.29923360000000004</v>
          </cell>
          <cell r="N75">
            <v>0.32131959999999998</v>
          </cell>
          <cell r="P75">
            <v>0.54216320000000007</v>
          </cell>
          <cell r="R75">
            <v>0.97604679999999999</v>
          </cell>
          <cell r="T75">
            <v>0.35640190000000005</v>
          </cell>
          <cell r="V75">
            <v>0.27657280000000006</v>
          </cell>
          <cell r="X75">
            <v>0.37674770000000002</v>
          </cell>
          <cell r="Z75">
            <v>0.30645520000000004</v>
          </cell>
          <cell r="AB75">
            <v>0.60711590000000004</v>
          </cell>
          <cell r="AD75">
            <v>0.34422969999999997</v>
          </cell>
          <cell r="AF75">
            <v>0.3435242</v>
          </cell>
          <cell r="AI75">
            <v>0.34415850625</v>
          </cell>
        </row>
      </sheetData>
      <sheetData sheetId="3">
        <row r="1">
          <cell r="A1" t="str">
            <v>RELATIVE</v>
          </cell>
        </row>
        <row r="2">
          <cell r="B2" t="str">
            <v>BZH</v>
          </cell>
          <cell r="C2" t="str">
            <v>BZH</v>
          </cell>
          <cell r="D2" t="str">
            <v>CTX</v>
          </cell>
          <cell r="E2" t="str">
            <v>CTX</v>
          </cell>
          <cell r="F2" t="str">
            <v>DHI</v>
          </cell>
          <cell r="G2" t="str">
            <v>DHI</v>
          </cell>
          <cell r="H2" t="str">
            <v>HOV</v>
          </cell>
          <cell r="I2" t="str">
            <v>HOV</v>
          </cell>
          <cell r="J2" t="str">
            <v>KBH</v>
          </cell>
          <cell r="K2" t="str">
            <v>KBH</v>
          </cell>
          <cell r="L2" t="str">
            <v>LEN</v>
          </cell>
          <cell r="M2" t="str">
            <v>LEN</v>
          </cell>
          <cell r="N2" t="str">
            <v>MDC</v>
          </cell>
          <cell r="O2" t="str">
            <v>MDC</v>
          </cell>
          <cell r="P2" t="str">
            <v>MTH</v>
          </cell>
          <cell r="Q2" t="str">
            <v>MTH</v>
          </cell>
          <cell r="R2" t="str">
            <v>NVR</v>
          </cell>
          <cell r="S2" t="str">
            <v>NVR</v>
          </cell>
          <cell r="T2" t="str">
            <v>OHB</v>
          </cell>
          <cell r="U2" t="str">
            <v>OHB</v>
          </cell>
          <cell r="V2" t="str">
            <v>PHM</v>
          </cell>
          <cell r="W2" t="str">
            <v>PHM</v>
          </cell>
          <cell r="X2" t="str">
            <v>RYL</v>
          </cell>
          <cell r="Y2" t="str">
            <v>RYL</v>
          </cell>
          <cell r="Z2" t="str">
            <v>SPF</v>
          </cell>
          <cell r="AA2" t="str">
            <v>SPF</v>
          </cell>
          <cell r="AB2" t="str">
            <v>TOA</v>
          </cell>
          <cell r="AC2" t="str">
            <v>TOA</v>
          </cell>
          <cell r="AD2" t="str">
            <v>TOL</v>
          </cell>
          <cell r="AE2" t="str">
            <v>TOL</v>
          </cell>
          <cell r="AF2" t="str">
            <v>WCI</v>
          </cell>
          <cell r="AG2" t="str">
            <v>WCI</v>
          </cell>
        </row>
        <row r="3">
          <cell r="B3" t="str">
            <v>ROE</v>
          </cell>
          <cell r="C3" t="str">
            <v>Avg</v>
          </cell>
          <cell r="D3" t="str">
            <v>ROE</v>
          </cell>
          <cell r="E3" t="str">
            <v>Avg</v>
          </cell>
          <cell r="F3" t="str">
            <v>ROE</v>
          </cell>
          <cell r="G3" t="str">
            <v>Avg</v>
          </cell>
          <cell r="H3" t="str">
            <v>ROE</v>
          </cell>
          <cell r="I3" t="str">
            <v>Avg</v>
          </cell>
          <cell r="J3" t="str">
            <v>ROE</v>
          </cell>
          <cell r="K3" t="str">
            <v>Avg</v>
          </cell>
          <cell r="L3" t="str">
            <v>ROE</v>
          </cell>
          <cell r="M3" t="str">
            <v>Avg</v>
          </cell>
          <cell r="N3" t="str">
            <v>ROE</v>
          </cell>
          <cell r="O3" t="str">
            <v>Avg</v>
          </cell>
          <cell r="P3" t="str">
            <v>ROE</v>
          </cell>
          <cell r="Q3" t="str">
            <v>Avg</v>
          </cell>
          <cell r="R3" t="str">
            <v>ROE</v>
          </cell>
          <cell r="S3" t="str">
            <v>Avg</v>
          </cell>
          <cell r="T3" t="str">
            <v>ROE</v>
          </cell>
          <cell r="U3" t="str">
            <v>Avg</v>
          </cell>
          <cell r="V3" t="str">
            <v>ROE</v>
          </cell>
          <cell r="W3" t="str">
            <v>Avg</v>
          </cell>
          <cell r="X3" t="str">
            <v>ROE</v>
          </cell>
          <cell r="Y3" t="str">
            <v>Avg</v>
          </cell>
          <cell r="Z3" t="str">
            <v>ROE</v>
          </cell>
          <cell r="AA3" t="str">
            <v>Avg</v>
          </cell>
          <cell r="AB3" t="str">
            <v>ROE</v>
          </cell>
          <cell r="AC3" t="str">
            <v>Avg</v>
          </cell>
          <cell r="AD3" t="str">
            <v>ROE</v>
          </cell>
          <cell r="AE3" t="str">
            <v>Avg</v>
          </cell>
          <cell r="AF3" t="str">
            <v>ROE</v>
          </cell>
          <cell r="AG3" t="str">
            <v>Avg</v>
          </cell>
        </row>
        <row r="4">
          <cell r="A4">
            <v>32873</v>
          </cell>
          <cell r="B4" t="str">
            <v/>
          </cell>
          <cell r="C4">
            <v>0.84247970637685354</v>
          </cell>
          <cell r="D4">
            <v>0.60534126702237456</v>
          </cell>
          <cell r="E4">
            <v>0.9630222946915763</v>
          </cell>
          <cell r="F4" t="str">
            <v/>
          </cell>
          <cell r="G4">
            <v>1.4661983716988258</v>
          </cell>
          <cell r="H4">
            <v>0.69967614466869876</v>
          </cell>
          <cell r="I4">
            <v>0.59888794842480819</v>
          </cell>
          <cell r="J4">
            <v>1.6021438032609585</v>
          </cell>
          <cell r="K4">
            <v>0.91548862095082206</v>
          </cell>
          <cell r="L4">
            <v>0.47166165203886551</v>
          </cell>
          <cell r="M4">
            <v>0.96151499793652107</v>
          </cell>
          <cell r="N4">
            <v>-2.2504559954198964</v>
          </cell>
          <cell r="O4">
            <v>0.50509194620689912</v>
          </cell>
          <cell r="P4">
            <v>0.3232808434802692</v>
          </cell>
          <cell r="Q4">
            <v>0.33618699342909764</v>
          </cell>
          <cell r="R4">
            <v>0.82876425912039442</v>
          </cell>
          <cell r="S4">
            <v>1.3980059709469543</v>
          </cell>
          <cell r="T4">
            <v>-0.5899409842391391</v>
          </cell>
          <cell r="U4">
            <v>-1.0853123162509029</v>
          </cell>
          <cell r="V4">
            <v>0.82077878991535735</v>
          </cell>
          <cell r="W4">
            <v>0.86406167784863153</v>
          </cell>
          <cell r="X4">
            <v>0.96554808408758774</v>
          </cell>
          <cell r="Y4">
            <v>0.68763865453478046</v>
          </cell>
          <cell r="Z4">
            <v>1.8678166623853272</v>
          </cell>
          <cell r="AA4">
            <v>0.61415708000054747</v>
          </cell>
          <cell r="AB4" t="str">
            <v/>
          </cell>
          <cell r="AC4">
            <v>1.0178354756559822</v>
          </cell>
          <cell r="AD4">
            <v>0.684078224201773</v>
          </cell>
          <cell r="AE4">
            <v>1.1560975746798086</v>
          </cell>
          <cell r="AF4" t="str">
            <v/>
          </cell>
          <cell r="AG4">
            <v>0.80682909651756807</v>
          </cell>
        </row>
        <row r="5">
          <cell r="A5">
            <v>32963</v>
          </cell>
          <cell r="B5" t="str">
            <v/>
          </cell>
          <cell r="C5">
            <v>0.84247970637685354</v>
          </cell>
          <cell r="D5">
            <v>0.63923857474148671</v>
          </cell>
          <cell r="E5">
            <v>0.9630222946915763</v>
          </cell>
          <cell r="F5" t="str">
            <v/>
          </cell>
          <cell r="G5">
            <v>1.4661983716988258</v>
          </cell>
          <cell r="H5">
            <v>0.7172590955600523</v>
          </cell>
          <cell r="I5">
            <v>0.59888794842480819</v>
          </cell>
          <cell r="J5">
            <v>1.6210574566657321</v>
          </cell>
          <cell r="K5">
            <v>0.91548862095082206</v>
          </cell>
          <cell r="L5">
            <v>0.43914254610031989</v>
          </cell>
          <cell r="M5">
            <v>0.96151499793652107</v>
          </cell>
          <cell r="N5">
            <v>-2.028318818221325</v>
          </cell>
          <cell r="O5">
            <v>0.50509194620689912</v>
          </cell>
          <cell r="P5">
            <v>0.33705888767097925</v>
          </cell>
          <cell r="Q5">
            <v>0.33618699342909764</v>
          </cell>
          <cell r="R5">
            <v>0.66818844206395689</v>
          </cell>
          <cell r="S5">
            <v>1.3980059709469543</v>
          </cell>
          <cell r="T5">
            <v>-2.0308829701608406</v>
          </cell>
          <cell r="U5">
            <v>-1.0853123162509029</v>
          </cell>
          <cell r="V5">
            <v>0.84416917503549216</v>
          </cell>
          <cell r="W5">
            <v>0.86406167784863153</v>
          </cell>
          <cell r="X5">
            <v>1.0462683562314821</v>
          </cell>
          <cell r="Y5">
            <v>0.68763865453478046</v>
          </cell>
          <cell r="Z5">
            <v>1.8755724844928268</v>
          </cell>
          <cell r="AA5">
            <v>0.61415708000054747</v>
          </cell>
          <cell r="AB5" t="str">
            <v/>
          </cell>
          <cell r="AC5">
            <v>1.0178354756559822</v>
          </cell>
          <cell r="AD5">
            <v>0.7022220472924714</v>
          </cell>
          <cell r="AE5">
            <v>1.1560975746798086</v>
          </cell>
          <cell r="AF5" t="str">
            <v/>
          </cell>
          <cell r="AG5">
            <v>0.80682909651756807</v>
          </cell>
        </row>
        <row r="6">
          <cell r="A6">
            <v>33054</v>
          </cell>
          <cell r="B6" t="str">
            <v/>
          </cell>
          <cell r="C6">
            <v>0.84247970637685354</v>
          </cell>
          <cell r="D6">
            <v>0.68813899212426755</v>
          </cell>
          <cell r="E6">
            <v>0.9630222946915763</v>
          </cell>
          <cell r="F6" t="str">
            <v/>
          </cell>
          <cell r="G6">
            <v>1.4661983716988258</v>
          </cell>
          <cell r="H6">
            <v>0.68111050248087268</v>
          </cell>
          <cell r="I6">
            <v>0.59888794842480819</v>
          </cell>
          <cell r="J6">
            <v>2.1115350622832345</v>
          </cell>
          <cell r="K6">
            <v>0.91548862095082206</v>
          </cell>
          <cell r="L6">
            <v>0.4219025014853075</v>
          </cell>
          <cell r="M6">
            <v>0.96151499793652107</v>
          </cell>
          <cell r="N6">
            <v>-2.0572038156150403</v>
          </cell>
          <cell r="O6">
            <v>0.50509194620689912</v>
          </cell>
          <cell r="P6">
            <v>0.44140171456583943</v>
          </cell>
          <cell r="Q6">
            <v>0.33618699342909764</v>
          </cell>
          <cell r="R6">
            <v>-1.4870433711847384</v>
          </cell>
          <cell r="S6">
            <v>1.3980059709469543</v>
          </cell>
          <cell r="T6">
            <v>-2.2524077101441837</v>
          </cell>
          <cell r="U6">
            <v>-1.0853123162509029</v>
          </cell>
          <cell r="V6">
            <v>0.67091926762477017</v>
          </cell>
          <cell r="W6">
            <v>0.86406167784863153</v>
          </cell>
          <cell r="X6">
            <v>0.99590976777851381</v>
          </cell>
          <cell r="Y6">
            <v>0.68763865453478046</v>
          </cell>
          <cell r="Z6">
            <v>1.7961813140998653</v>
          </cell>
          <cell r="AA6">
            <v>0.61415708000054747</v>
          </cell>
          <cell r="AB6" t="str">
            <v/>
          </cell>
          <cell r="AC6">
            <v>1.0178354756559822</v>
          </cell>
          <cell r="AD6">
            <v>0.75982937049728783</v>
          </cell>
          <cell r="AE6">
            <v>1.1560975746798086</v>
          </cell>
          <cell r="AF6" t="str">
            <v/>
          </cell>
          <cell r="AG6">
            <v>0.80682909651756807</v>
          </cell>
        </row>
        <row r="7">
          <cell r="A7">
            <v>33146</v>
          </cell>
          <cell r="B7" t="str">
            <v/>
          </cell>
          <cell r="C7">
            <v>0.84247970637685354</v>
          </cell>
          <cell r="D7">
            <v>0.77423411886052385</v>
          </cell>
          <cell r="E7">
            <v>0.9630222946915763</v>
          </cell>
          <cell r="F7" t="str">
            <v/>
          </cell>
          <cell r="G7">
            <v>1.4661983716988258</v>
          </cell>
          <cell r="H7">
            <v>0.66069169978316533</v>
          </cell>
          <cell r="I7">
            <v>0.59888794842480819</v>
          </cell>
          <cell r="J7">
            <v>1.9460287497197843</v>
          </cell>
          <cell r="K7">
            <v>0.91548862095082206</v>
          </cell>
          <cell r="L7">
            <v>0.40861372266902096</v>
          </cell>
          <cell r="M7">
            <v>0.96151499793652107</v>
          </cell>
          <cell r="N7">
            <v>-2.1037603326262579</v>
          </cell>
          <cell r="O7">
            <v>0.50509194620689912</v>
          </cell>
          <cell r="P7">
            <v>0.58473182352274056</v>
          </cell>
          <cell r="Q7">
            <v>0.33618699342909764</v>
          </cell>
          <cell r="R7" t="str">
            <v/>
          </cell>
          <cell r="S7">
            <v>1.3980059709469543</v>
          </cell>
          <cell r="T7">
            <v>-2.8435225242189359</v>
          </cell>
          <cell r="U7">
            <v>-1.0853123162509029</v>
          </cell>
          <cell r="V7">
            <v>0.64602060395117233</v>
          </cell>
          <cell r="W7">
            <v>0.86406167784863153</v>
          </cell>
          <cell r="X7">
            <v>0.99316131587111334</v>
          </cell>
          <cell r="Y7">
            <v>0.68763865453478046</v>
          </cell>
          <cell r="Z7">
            <v>1.8251188881979448</v>
          </cell>
          <cell r="AA7">
            <v>0.61415708000054747</v>
          </cell>
          <cell r="AB7" t="str">
            <v/>
          </cell>
          <cell r="AC7">
            <v>1.0178354756559822</v>
          </cell>
          <cell r="AD7">
            <v>0.80128001512245672</v>
          </cell>
          <cell r="AE7">
            <v>1.1560975746798086</v>
          </cell>
          <cell r="AF7" t="str">
            <v/>
          </cell>
          <cell r="AG7">
            <v>0.80682909651756807</v>
          </cell>
        </row>
        <row r="8">
          <cell r="A8">
            <v>33238</v>
          </cell>
          <cell r="B8" t="str">
            <v/>
          </cell>
          <cell r="C8">
            <v>0.84247970637685354</v>
          </cell>
          <cell r="D8">
            <v>1.017429901874201</v>
          </cell>
          <cell r="E8">
            <v>0.9630222946915763</v>
          </cell>
          <cell r="F8" t="str">
            <v/>
          </cell>
          <cell r="G8">
            <v>1.4661983716988258</v>
          </cell>
          <cell r="H8">
            <v>-0.13297071601658519</v>
          </cell>
          <cell r="I8">
            <v>0.59888794842480819</v>
          </cell>
          <cell r="J8">
            <v>1.603479327725801</v>
          </cell>
          <cell r="K8">
            <v>0.91548862095082206</v>
          </cell>
          <cell r="L8">
            <v>0.43682936705472725</v>
          </cell>
          <cell r="M8">
            <v>0.96151499793652107</v>
          </cell>
          <cell r="N8">
            <v>-0.65696035358864846</v>
          </cell>
          <cell r="O8">
            <v>0.50509194620689912</v>
          </cell>
          <cell r="P8">
            <v>1.0664431997212134</v>
          </cell>
          <cell r="Q8">
            <v>0.33618699342909764</v>
          </cell>
          <cell r="R8" t="str">
            <v/>
          </cell>
          <cell r="S8">
            <v>1.3980059709469543</v>
          </cell>
          <cell r="T8">
            <v>-5.2999452063572781</v>
          </cell>
          <cell r="U8">
            <v>-1.0853123162509029</v>
          </cell>
          <cell r="V8">
            <v>0.80790157767980697</v>
          </cell>
          <cell r="W8">
            <v>0.86406167784863153</v>
          </cell>
          <cell r="X8">
            <v>0.87928681101455886</v>
          </cell>
          <cell r="Y8">
            <v>0.68763865453478046</v>
          </cell>
          <cell r="Z8">
            <v>1.6004198917256407</v>
          </cell>
          <cell r="AA8">
            <v>0.61415708000054747</v>
          </cell>
          <cell r="AB8" t="str">
            <v/>
          </cell>
          <cell r="AC8">
            <v>1.0178354756559822</v>
          </cell>
          <cell r="AD8">
            <v>0.83660006827500877</v>
          </cell>
          <cell r="AE8">
            <v>1.1560975746798086</v>
          </cell>
          <cell r="AF8" t="str">
            <v/>
          </cell>
          <cell r="AG8">
            <v>0.80682909651756807</v>
          </cell>
        </row>
        <row r="9">
          <cell r="A9">
            <v>33328</v>
          </cell>
          <cell r="B9" t="str">
            <v/>
          </cell>
          <cell r="C9">
            <v>0.84247970637685354</v>
          </cell>
          <cell r="D9">
            <v>1.2726723982812267</v>
          </cell>
          <cell r="E9">
            <v>0.9630222946915763</v>
          </cell>
          <cell r="F9" t="str">
            <v/>
          </cell>
          <cell r="G9">
            <v>1.4661983716988258</v>
          </cell>
          <cell r="H9">
            <v>-1.5577856834410693</v>
          </cell>
          <cell r="I9">
            <v>0.59888794842480819</v>
          </cell>
          <cell r="J9">
            <v>1.8222947559754403</v>
          </cell>
          <cell r="K9">
            <v>0.91548862095082206</v>
          </cell>
          <cell r="L9">
            <v>0.78814338669637818</v>
          </cell>
          <cell r="M9">
            <v>0.96151499793652107</v>
          </cell>
          <cell r="N9">
            <v>-1.4002630187107798</v>
          </cell>
          <cell r="O9">
            <v>0.50509194620689912</v>
          </cell>
          <cell r="P9">
            <v>1.9348721801390594</v>
          </cell>
          <cell r="Q9">
            <v>0.33618699342909764</v>
          </cell>
          <cell r="R9" t="str">
            <v/>
          </cell>
          <cell r="S9">
            <v>1.3980059709469543</v>
          </cell>
          <cell r="T9">
            <v>-8.1115891715409969</v>
          </cell>
          <cell r="U9">
            <v>-1.0853123162509029</v>
          </cell>
          <cell r="V9">
            <v>0.76259731160712363</v>
          </cell>
          <cell r="W9">
            <v>0.86406167784863153</v>
          </cell>
          <cell r="X9">
            <v>0.72488072254726987</v>
          </cell>
          <cell r="Y9">
            <v>0.68763865453478046</v>
          </cell>
          <cell r="Z9">
            <v>1.7485624290368387</v>
          </cell>
          <cell r="AA9">
            <v>0.61415708000054747</v>
          </cell>
          <cell r="AB9" t="str">
            <v/>
          </cell>
          <cell r="AC9">
            <v>1.0178354756559822</v>
          </cell>
          <cell r="AD9">
            <v>0.86719836773478565</v>
          </cell>
          <cell r="AE9">
            <v>1.1560975746798086</v>
          </cell>
          <cell r="AF9" t="str">
            <v/>
          </cell>
          <cell r="AG9">
            <v>0.80682909651756807</v>
          </cell>
        </row>
        <row r="10">
          <cell r="A10">
            <v>33419</v>
          </cell>
          <cell r="B10" t="str">
            <v/>
          </cell>
          <cell r="C10">
            <v>0.84247970637685354</v>
          </cell>
          <cell r="D10">
            <v>1.4326314694626749</v>
          </cell>
          <cell r="E10">
            <v>0.9630222946915763</v>
          </cell>
          <cell r="F10" t="str">
            <v/>
          </cell>
          <cell r="G10">
            <v>1.4661983716988258</v>
          </cell>
          <cell r="H10">
            <v>-2.9082738093953631</v>
          </cell>
          <cell r="I10">
            <v>0.59888794842480819</v>
          </cell>
          <cell r="J10">
            <v>1.6412218959001625</v>
          </cell>
          <cell r="K10">
            <v>0.91548862095082206</v>
          </cell>
          <cell r="L10">
            <v>1.2816071083171279</v>
          </cell>
          <cell r="M10">
            <v>0.96151499793652107</v>
          </cell>
          <cell r="N10">
            <v>-2.4880684061278937</v>
          </cell>
          <cell r="O10">
            <v>0.50509194620689912</v>
          </cell>
          <cell r="P10">
            <v>3.3029520073501768</v>
          </cell>
          <cell r="Q10">
            <v>0.33618699342909764</v>
          </cell>
          <cell r="R10" t="str">
            <v/>
          </cell>
          <cell r="S10">
            <v>1.3980059709469543</v>
          </cell>
          <cell r="T10">
            <v>-16.570607866897038</v>
          </cell>
          <cell r="U10">
            <v>-1.0853123162509029</v>
          </cell>
          <cell r="V10">
            <v>1.1252176201837547</v>
          </cell>
          <cell r="W10">
            <v>0.86406167784863153</v>
          </cell>
          <cell r="X10">
            <v>1.0420413430503763</v>
          </cell>
          <cell r="Y10">
            <v>0.68763865453478046</v>
          </cell>
          <cell r="Z10">
            <v>1.7202957828648116</v>
          </cell>
          <cell r="AA10">
            <v>0.61415708000054747</v>
          </cell>
          <cell r="AB10" t="str">
            <v/>
          </cell>
          <cell r="AC10">
            <v>1.0178354756559822</v>
          </cell>
          <cell r="AD10">
            <v>0.77918581345428772</v>
          </cell>
          <cell r="AE10">
            <v>1.1560975746798086</v>
          </cell>
          <cell r="AF10" t="str">
            <v/>
          </cell>
          <cell r="AG10">
            <v>0.80682909651756807</v>
          </cell>
        </row>
        <row r="11">
          <cell r="A11">
            <v>33511</v>
          </cell>
          <cell r="B11" t="str">
            <v/>
          </cell>
          <cell r="C11">
            <v>0.84247970637685354</v>
          </cell>
          <cell r="D11">
            <v>1.1824384572739024</v>
          </cell>
          <cell r="E11">
            <v>0.9630222946915763</v>
          </cell>
          <cell r="F11" t="str">
            <v/>
          </cell>
          <cell r="G11">
            <v>1.4661983716988258</v>
          </cell>
          <cell r="H11">
            <v>-2.6402426532782446</v>
          </cell>
          <cell r="I11">
            <v>0.59888794842480819</v>
          </cell>
          <cell r="J11">
            <v>1.4546498162521551</v>
          </cell>
          <cell r="K11">
            <v>0.91548862095082206</v>
          </cell>
          <cell r="L11">
            <v>1.4158216307390272</v>
          </cell>
          <cell r="M11">
            <v>0.96151499793652107</v>
          </cell>
          <cell r="N11">
            <v>-1.999180983542167</v>
          </cell>
          <cell r="O11">
            <v>0.50509194620689912</v>
          </cell>
          <cell r="P11">
            <v>3.5685315517791194</v>
          </cell>
          <cell r="Q11">
            <v>0.33618699342909764</v>
          </cell>
          <cell r="R11" t="str">
            <v/>
          </cell>
          <cell r="S11">
            <v>1.3980059709469543</v>
          </cell>
          <cell r="T11">
            <v>-13.013836917942443</v>
          </cell>
          <cell r="U11">
            <v>-1.0853123162509029</v>
          </cell>
          <cell r="V11">
            <v>1.6356943441313903</v>
          </cell>
          <cell r="W11">
            <v>0.86406167784863153</v>
          </cell>
          <cell r="X11">
            <v>1.1347465124413172</v>
          </cell>
          <cell r="Y11">
            <v>0.68763865453478046</v>
          </cell>
          <cell r="Z11">
            <v>1.0623056817759207</v>
          </cell>
          <cell r="AA11">
            <v>0.61415708000054747</v>
          </cell>
          <cell r="AB11" t="str">
            <v/>
          </cell>
          <cell r="AC11">
            <v>1.0178354756559822</v>
          </cell>
          <cell r="AD11">
            <v>0.29455296046748264</v>
          </cell>
          <cell r="AE11">
            <v>1.1560975746798086</v>
          </cell>
          <cell r="AF11" t="str">
            <v/>
          </cell>
          <cell r="AG11">
            <v>0.80682909651756807</v>
          </cell>
        </row>
        <row r="12">
          <cell r="A12">
            <v>33603</v>
          </cell>
          <cell r="B12" t="str">
            <v/>
          </cell>
          <cell r="C12">
            <v>0.84247970637685354</v>
          </cell>
          <cell r="D12">
            <v>0.86509562980838972</v>
          </cell>
          <cell r="E12">
            <v>0.9630222946915763</v>
          </cell>
          <cell r="F12" t="str">
            <v/>
          </cell>
          <cell r="G12">
            <v>1.4661983716988258</v>
          </cell>
          <cell r="H12">
            <v>-5.7530013337615451E-3</v>
          </cell>
          <cell r="I12">
            <v>0.59888794842480819</v>
          </cell>
          <cell r="J12">
            <v>1.5604090037867129</v>
          </cell>
          <cell r="K12">
            <v>0.91548862095082206</v>
          </cell>
          <cell r="L12">
            <v>1.0924077396099827</v>
          </cell>
          <cell r="M12">
            <v>0.96151499793652107</v>
          </cell>
          <cell r="N12">
            <v>-1.1766293850758986</v>
          </cell>
          <cell r="O12">
            <v>0.50509194620689912</v>
          </cell>
          <cell r="P12">
            <v>1.4165066416702841</v>
          </cell>
          <cell r="Q12">
            <v>0.33618699342909764</v>
          </cell>
          <cell r="R12" t="str">
            <v/>
          </cell>
          <cell r="S12">
            <v>1.3980059709469543</v>
          </cell>
          <cell r="T12">
            <v>-9.6084886054534842</v>
          </cell>
          <cell r="U12">
            <v>-1.0853123162509029</v>
          </cell>
          <cell r="V12">
            <v>1.8334478804256336</v>
          </cell>
          <cell r="W12">
            <v>0.86406167784863153</v>
          </cell>
          <cell r="X12">
            <v>0.63546416390899951</v>
          </cell>
          <cell r="Y12">
            <v>0.68763865453478046</v>
          </cell>
          <cell r="Z12">
            <v>0.62693170354147898</v>
          </cell>
          <cell r="AA12">
            <v>0.61415708000054747</v>
          </cell>
          <cell r="AB12" t="str">
            <v/>
          </cell>
          <cell r="AC12">
            <v>1.0178354756559822</v>
          </cell>
          <cell r="AD12">
            <v>0.50677807590334489</v>
          </cell>
          <cell r="AE12">
            <v>1.1560975746798086</v>
          </cell>
          <cell r="AF12" t="str">
            <v/>
          </cell>
          <cell r="AG12">
            <v>0.80682909651756807</v>
          </cell>
        </row>
        <row r="13">
          <cell r="A13">
            <v>33694</v>
          </cell>
          <cell r="B13" t="str">
            <v/>
          </cell>
          <cell r="C13">
            <v>0.84247970637685354</v>
          </cell>
          <cell r="D13">
            <v>0.88198145116347737</v>
          </cell>
          <cell r="E13">
            <v>0.9630222946915763</v>
          </cell>
          <cell r="F13">
            <v>2.1075628304911254</v>
          </cell>
          <cell r="G13">
            <v>1.4661983716988258</v>
          </cell>
          <cell r="H13">
            <v>0.1525626846342058</v>
          </cell>
          <cell r="I13">
            <v>0.59888794842480819</v>
          </cell>
          <cell r="J13">
            <v>1.4110027353477892</v>
          </cell>
          <cell r="K13">
            <v>0.91548862095082206</v>
          </cell>
          <cell r="L13">
            <v>1.072968050417302</v>
          </cell>
          <cell r="M13">
            <v>0.96151499793652107</v>
          </cell>
          <cell r="N13">
            <v>-0.35857081101595523</v>
          </cell>
          <cell r="O13">
            <v>0.50509194620689912</v>
          </cell>
          <cell r="P13">
            <v>1.0627491609204671</v>
          </cell>
          <cell r="Q13">
            <v>0.33618699342909764</v>
          </cell>
          <cell r="R13" t="str">
            <v/>
          </cell>
          <cell r="S13">
            <v>1.3980059709469543</v>
          </cell>
          <cell r="T13">
            <v>-8.3265942545464195</v>
          </cell>
          <cell r="U13">
            <v>-1.0853123162509029</v>
          </cell>
          <cell r="V13">
            <v>1.7907379939862811</v>
          </cell>
          <cell r="W13">
            <v>0.86406167784863153</v>
          </cell>
          <cell r="X13">
            <v>0.84954417596411702</v>
          </cell>
          <cell r="Y13">
            <v>0.68763865453478046</v>
          </cell>
          <cell r="Z13">
            <v>0.47035590108586189</v>
          </cell>
          <cell r="AA13">
            <v>0.61415708000054747</v>
          </cell>
          <cell r="AB13" t="str">
            <v/>
          </cell>
          <cell r="AC13">
            <v>1.0178354756559822</v>
          </cell>
          <cell r="AD13">
            <v>0.67744392713360158</v>
          </cell>
          <cell r="AE13">
            <v>1.1560975746798086</v>
          </cell>
          <cell r="AF13" t="str">
            <v/>
          </cell>
          <cell r="AG13">
            <v>0.80682909651756807</v>
          </cell>
        </row>
        <row r="14">
          <cell r="A14">
            <v>33785</v>
          </cell>
          <cell r="B14" t="str">
            <v/>
          </cell>
          <cell r="C14">
            <v>0.84247970637685354</v>
          </cell>
          <cell r="D14">
            <v>0.89824905032743685</v>
          </cell>
          <cell r="E14">
            <v>0.9630222946915763</v>
          </cell>
          <cell r="F14">
            <v>1.9358246626172932</v>
          </cell>
          <cell r="G14">
            <v>1.4661983716988258</v>
          </cell>
          <cell r="H14">
            <v>0.22687497839980383</v>
          </cell>
          <cell r="I14">
            <v>0.59888794842480819</v>
          </cell>
          <cell r="J14">
            <v>1.2054569550631797</v>
          </cell>
          <cell r="K14">
            <v>0.91548862095082206</v>
          </cell>
          <cell r="L14">
            <v>1.0680015455928384</v>
          </cell>
          <cell r="M14">
            <v>0.96151499793652107</v>
          </cell>
          <cell r="N14">
            <v>-0.10417209509986866</v>
          </cell>
          <cell r="O14">
            <v>0.50509194620689912</v>
          </cell>
          <cell r="P14">
            <v>-0.11188938626953264</v>
          </cell>
          <cell r="Q14">
            <v>0.33618699342909764</v>
          </cell>
          <cell r="R14" t="str">
            <v/>
          </cell>
          <cell r="S14">
            <v>1.3980059709469543</v>
          </cell>
          <cell r="T14">
            <v>-4.13458213693613</v>
          </cell>
          <cell r="U14">
            <v>-1.0853123162509029</v>
          </cell>
          <cell r="V14">
            <v>1.8476881998885326</v>
          </cell>
          <cell r="W14">
            <v>0.86406167784863153</v>
          </cell>
          <cell r="X14">
            <v>0.90068428557844304</v>
          </cell>
          <cell r="Y14">
            <v>0.68763865453478046</v>
          </cell>
          <cell r="Z14">
            <v>0.24770539644960493</v>
          </cell>
          <cell r="AA14">
            <v>0.61415708000054747</v>
          </cell>
          <cell r="AB14" t="str">
            <v/>
          </cell>
          <cell r="AC14">
            <v>1.0178354756559822</v>
          </cell>
          <cell r="AD14">
            <v>0.7436203632766194</v>
          </cell>
          <cell r="AE14">
            <v>1.1560975746798086</v>
          </cell>
          <cell r="AF14" t="str">
            <v/>
          </cell>
          <cell r="AG14">
            <v>0.80682909651756807</v>
          </cell>
        </row>
        <row r="15">
          <cell r="A15">
            <v>33877</v>
          </cell>
          <cell r="B15" t="str">
            <v/>
          </cell>
          <cell r="C15">
            <v>0.84247970637685354</v>
          </cell>
          <cell r="D15">
            <v>0.949332565270254</v>
          </cell>
          <cell r="E15">
            <v>0.9630222946915763</v>
          </cell>
          <cell r="F15">
            <v>1.6994032184934234</v>
          </cell>
          <cell r="G15">
            <v>1.4661983716988258</v>
          </cell>
          <cell r="H15">
            <v>0.20372884525918555</v>
          </cell>
          <cell r="I15">
            <v>0.59888794842480819</v>
          </cell>
          <cell r="J15">
            <v>0.98284307192132303</v>
          </cell>
          <cell r="K15">
            <v>0.91548862095082206</v>
          </cell>
          <cell r="L15">
            <v>0.85264491574854218</v>
          </cell>
          <cell r="M15">
            <v>0.96151499793652107</v>
          </cell>
          <cell r="N15">
            <v>0.27510572944063511</v>
          </cell>
          <cell r="O15">
            <v>0.50509194620689912</v>
          </cell>
          <cell r="P15">
            <v>-2.9336893494107907</v>
          </cell>
          <cell r="Q15">
            <v>0.33618699342909764</v>
          </cell>
          <cell r="R15" t="str">
            <v/>
          </cell>
          <cell r="S15">
            <v>1.3980059709469543</v>
          </cell>
          <cell r="T15">
            <v>-2.4213156001597018</v>
          </cell>
          <cell r="U15">
            <v>-1.0853123162509029</v>
          </cell>
          <cell r="V15">
            <v>1.8059622160246556</v>
          </cell>
          <cell r="W15">
            <v>0.86406167784863153</v>
          </cell>
          <cell r="X15">
            <v>0.8851583363311436</v>
          </cell>
          <cell r="Y15">
            <v>0.68763865453478046</v>
          </cell>
          <cell r="Z15">
            <v>0.19541649478644207</v>
          </cell>
          <cell r="AA15">
            <v>0.61415708000054747</v>
          </cell>
          <cell r="AB15" t="str">
            <v/>
          </cell>
          <cell r="AC15">
            <v>1.0178354756559822</v>
          </cell>
          <cell r="AD15">
            <v>1.0070327986174328</v>
          </cell>
          <cell r="AE15">
            <v>1.1560975746798086</v>
          </cell>
          <cell r="AF15" t="str">
            <v/>
          </cell>
          <cell r="AG15">
            <v>0.80682909651756807</v>
          </cell>
        </row>
        <row r="16">
          <cell r="A16">
            <v>33969</v>
          </cell>
          <cell r="B16" t="str">
            <v/>
          </cell>
          <cell r="C16">
            <v>0.84247970637685354</v>
          </cell>
          <cell r="D16">
            <v>0.93604693180405996</v>
          </cell>
          <cell r="E16">
            <v>0.9630222946915763</v>
          </cell>
          <cell r="F16">
            <v>2.3092247723213291</v>
          </cell>
          <cell r="G16">
            <v>1.4661983716988258</v>
          </cell>
          <cell r="H16">
            <v>0.28981724771424405</v>
          </cell>
          <cell r="I16">
            <v>0.59888794842480819</v>
          </cell>
          <cell r="J16">
            <v>0.88724124473962673</v>
          </cell>
          <cell r="K16">
            <v>0.91548862095082206</v>
          </cell>
          <cell r="L16">
            <v>0.86596003792079124</v>
          </cell>
          <cell r="M16">
            <v>0.96151499793652107</v>
          </cell>
          <cell r="N16">
            <v>0.26623952997182371</v>
          </cell>
          <cell r="O16">
            <v>0.50509194620689912</v>
          </cell>
          <cell r="P16">
            <v>-2.6146501128994131</v>
          </cell>
          <cell r="Q16">
            <v>0.33618699342909764</v>
          </cell>
          <cell r="R16" t="str">
            <v/>
          </cell>
          <cell r="S16">
            <v>1.3980059709469543</v>
          </cell>
          <cell r="T16">
            <v>-1.7119450838736716</v>
          </cell>
          <cell r="U16">
            <v>-1.0853123162509029</v>
          </cell>
          <cell r="V16">
            <v>1.562236045609374</v>
          </cell>
          <cell r="W16">
            <v>0.86406167784863153</v>
          </cell>
          <cell r="X16">
            <v>0.9522033247008026</v>
          </cell>
          <cell r="Y16">
            <v>0.68763865453478046</v>
          </cell>
          <cell r="Z16">
            <v>0.15060736142821296</v>
          </cell>
          <cell r="AA16">
            <v>0.61415708000054747</v>
          </cell>
          <cell r="AB16" t="str">
            <v/>
          </cell>
          <cell r="AC16">
            <v>1.0178354756559822</v>
          </cell>
          <cell r="AD16">
            <v>1.2377758503406391</v>
          </cell>
          <cell r="AE16">
            <v>1.1560975746798086</v>
          </cell>
          <cell r="AF16" t="str">
            <v/>
          </cell>
          <cell r="AG16">
            <v>0.80682909651756807</v>
          </cell>
        </row>
        <row r="17">
          <cell r="A17">
            <v>34059</v>
          </cell>
          <cell r="B17">
            <v>1.168826554465036</v>
          </cell>
          <cell r="C17">
            <v>0.84247970637685354</v>
          </cell>
          <cell r="D17">
            <v>1.01344521792891</v>
          </cell>
          <cell r="E17">
            <v>0.9630222946915763</v>
          </cell>
          <cell r="F17">
            <v>2.31838150354797</v>
          </cell>
          <cell r="G17">
            <v>1.4661983716988258</v>
          </cell>
          <cell r="H17">
            <v>0.60661810418511075</v>
          </cell>
          <cell r="I17">
            <v>0.59888794842480819</v>
          </cell>
          <cell r="J17">
            <v>0.91748194794951166</v>
          </cell>
          <cell r="K17">
            <v>0.91548862095082206</v>
          </cell>
          <cell r="L17">
            <v>0.87227030458819899</v>
          </cell>
          <cell r="M17">
            <v>0.96151499793652107</v>
          </cell>
          <cell r="N17">
            <v>0.20250338489347455</v>
          </cell>
          <cell r="O17">
            <v>0.50509194620689912</v>
          </cell>
          <cell r="P17">
            <v>-4.8514661568840207</v>
          </cell>
          <cell r="Q17">
            <v>0.33618699342909764</v>
          </cell>
          <cell r="R17" t="str">
            <v/>
          </cell>
          <cell r="S17">
            <v>1.3980059709469543</v>
          </cell>
          <cell r="T17">
            <v>-0.22461988099873639</v>
          </cell>
          <cell r="U17">
            <v>-1.0853123162509029</v>
          </cell>
          <cell r="V17">
            <v>1.3683640262682346</v>
          </cell>
          <cell r="W17">
            <v>0.86406167784863153</v>
          </cell>
          <cell r="X17">
            <v>0.96036311394495544</v>
          </cell>
          <cell r="Y17">
            <v>0.68763865453478046</v>
          </cell>
          <cell r="Z17">
            <v>0.1247535713827916</v>
          </cell>
          <cell r="AA17">
            <v>0.61415708000054747</v>
          </cell>
          <cell r="AB17" t="str">
            <v/>
          </cell>
          <cell r="AC17">
            <v>1.0178354756559822</v>
          </cell>
          <cell r="AD17">
            <v>1.3801456311103222</v>
          </cell>
          <cell r="AE17">
            <v>1.1560975746798086</v>
          </cell>
          <cell r="AF17" t="str">
            <v/>
          </cell>
          <cell r="AG17">
            <v>0.80682909651756807</v>
          </cell>
        </row>
        <row r="18">
          <cell r="A18">
            <v>34150</v>
          </cell>
          <cell r="B18">
            <v>1.2335327084796235</v>
          </cell>
          <cell r="C18">
            <v>0.84247970637685354</v>
          </cell>
          <cell r="D18">
            <v>1.1642968242397986</v>
          </cell>
          <cell r="E18">
            <v>0.9630222946915763</v>
          </cell>
          <cell r="F18">
            <v>2.4467269368888531</v>
          </cell>
          <cell r="G18">
            <v>1.4661983716988258</v>
          </cell>
          <cell r="H18">
            <v>0.69497892453291499</v>
          </cell>
          <cell r="I18">
            <v>0.59888794842480819</v>
          </cell>
          <cell r="J18">
            <v>0.89294644137782353</v>
          </cell>
          <cell r="K18">
            <v>0.91548862095082206</v>
          </cell>
          <cell r="L18">
            <v>0.85739547400741045</v>
          </cell>
          <cell r="M18">
            <v>0.96151499793652107</v>
          </cell>
          <cell r="N18">
            <v>0.29862333993449303</v>
          </cell>
          <cell r="O18">
            <v>0.50509194620689912</v>
          </cell>
          <cell r="P18">
            <v>-6.5912138554494044</v>
          </cell>
          <cell r="Q18">
            <v>0.33618699342909764</v>
          </cell>
          <cell r="R18" t="str">
            <v/>
          </cell>
          <cell r="S18">
            <v>1.3980059709469543</v>
          </cell>
          <cell r="T18">
            <v>-14.193843035697965</v>
          </cell>
          <cell r="U18">
            <v>-1.0853123162509029</v>
          </cell>
          <cell r="V18">
            <v>1.3607049583052231</v>
          </cell>
          <cell r="W18">
            <v>0.86406167784863153</v>
          </cell>
          <cell r="X18">
            <v>0.91804120230236863</v>
          </cell>
          <cell r="Y18">
            <v>0.68763865453478046</v>
          </cell>
          <cell r="Z18">
            <v>8.4976184073012703E-2</v>
          </cell>
          <cell r="AA18">
            <v>0.61415708000054747</v>
          </cell>
          <cell r="AB18" t="str">
            <v/>
          </cell>
          <cell r="AC18">
            <v>1.0178354756559822</v>
          </cell>
          <cell r="AD18">
            <v>1.540488741862605</v>
          </cell>
          <cell r="AE18">
            <v>1.1560975746798086</v>
          </cell>
          <cell r="AF18" t="str">
            <v/>
          </cell>
          <cell r="AG18">
            <v>0.80682909651756807</v>
          </cell>
        </row>
        <row r="19">
          <cell r="A19">
            <v>34242</v>
          </cell>
          <cell r="B19">
            <v>1.2181701792586319</v>
          </cell>
          <cell r="C19">
            <v>0.84247970637685354</v>
          </cell>
          <cell r="D19">
            <v>1.1879642016667791</v>
          </cell>
          <cell r="E19">
            <v>0.9630222946915763</v>
          </cell>
          <cell r="F19">
            <v>1.9618600651419746</v>
          </cell>
          <cell r="G19">
            <v>1.4661983716988258</v>
          </cell>
          <cell r="H19">
            <v>0.89825904821854352</v>
          </cell>
          <cell r="I19">
            <v>0.59888794842480819</v>
          </cell>
          <cell r="J19">
            <v>1.0055269075431814</v>
          </cell>
          <cell r="K19">
            <v>0.91548862095082206</v>
          </cell>
          <cell r="L19">
            <v>1.0529934437589497</v>
          </cell>
          <cell r="M19">
            <v>0.96151499793652107</v>
          </cell>
          <cell r="N19">
            <v>0.4326687948000405</v>
          </cell>
          <cell r="O19">
            <v>0.50509194620689912</v>
          </cell>
          <cell r="P19">
            <v>-5.540219069780334</v>
          </cell>
          <cell r="Q19">
            <v>0.33618699342909764</v>
          </cell>
          <cell r="R19" t="str">
            <v/>
          </cell>
          <cell r="S19">
            <v>1.3980059709469543</v>
          </cell>
          <cell r="T19">
            <v>-10.736279486465307</v>
          </cell>
          <cell r="U19">
            <v>-1.0853123162509029</v>
          </cell>
          <cell r="V19">
            <v>1.1424518968860355</v>
          </cell>
          <cell r="W19">
            <v>0.86406167784863153</v>
          </cell>
          <cell r="X19">
            <v>-0.10764084410146484</v>
          </cell>
          <cell r="Y19">
            <v>0.68763865453478046</v>
          </cell>
          <cell r="Z19">
            <v>6.988942243722733E-2</v>
          </cell>
          <cell r="AA19">
            <v>0.61415708000054747</v>
          </cell>
          <cell r="AB19" t="str">
            <v/>
          </cell>
          <cell r="AC19">
            <v>1.0178354756559822</v>
          </cell>
          <cell r="AD19">
            <v>1.5441693139829766</v>
          </cell>
          <cell r="AE19">
            <v>1.1560975746798086</v>
          </cell>
          <cell r="AF19" t="str">
            <v/>
          </cell>
          <cell r="AG19">
            <v>0.80682909651756807</v>
          </cell>
        </row>
        <row r="20">
          <cell r="A20">
            <v>34334</v>
          </cell>
          <cell r="B20">
            <v>1.1920520298849764</v>
          </cell>
          <cell r="C20">
            <v>0.84247970637685354</v>
          </cell>
          <cell r="D20">
            <v>1.2072691423315425</v>
          </cell>
          <cell r="E20">
            <v>0.9630222946915763</v>
          </cell>
          <cell r="F20">
            <v>1.8431113333380635</v>
          </cell>
          <cell r="G20">
            <v>1.4661983716988258</v>
          </cell>
          <cell r="H20">
            <v>1.0317433490587391</v>
          </cell>
          <cell r="I20">
            <v>0.59888794842480819</v>
          </cell>
          <cell r="J20">
            <v>0.97212495928792075</v>
          </cell>
          <cell r="K20">
            <v>0.91548862095082206</v>
          </cell>
          <cell r="L20">
            <v>1.2396533122532256</v>
          </cell>
          <cell r="M20">
            <v>0.96151499793652107</v>
          </cell>
          <cell r="N20">
            <v>0.54930822595662654</v>
          </cell>
          <cell r="O20">
            <v>0.50509194620689912</v>
          </cell>
          <cell r="P20">
            <v>-6.2434498226416473</v>
          </cell>
          <cell r="Q20">
            <v>0.33618699342909764</v>
          </cell>
          <cell r="R20" t="str">
            <v/>
          </cell>
          <cell r="S20">
            <v>1.3980059709469543</v>
          </cell>
          <cell r="T20">
            <v>-7.2612104238649122</v>
          </cell>
          <cell r="U20">
            <v>-1.0853123162509029</v>
          </cell>
          <cell r="V20">
            <v>0.9926331875740092</v>
          </cell>
          <cell r="W20">
            <v>0.86406167784863153</v>
          </cell>
          <cell r="X20">
            <v>-8.2368999116411559E-2</v>
          </cell>
          <cell r="Y20">
            <v>0.68763865453478046</v>
          </cell>
          <cell r="Z20">
            <v>5.8095350453485593E-2</v>
          </cell>
          <cell r="AA20">
            <v>0.61415708000054747</v>
          </cell>
          <cell r="AB20" t="str">
            <v/>
          </cell>
          <cell r="AC20">
            <v>1.0178354756559822</v>
          </cell>
          <cell r="AD20">
            <v>1.678518550100794</v>
          </cell>
          <cell r="AE20">
            <v>1.1560975746798086</v>
          </cell>
          <cell r="AF20" t="str">
            <v/>
          </cell>
          <cell r="AG20">
            <v>0.80682909651756807</v>
          </cell>
        </row>
        <row r="21">
          <cell r="A21">
            <v>34424</v>
          </cell>
          <cell r="B21">
            <v>1.1161357765534414</v>
          </cell>
          <cell r="C21">
            <v>0.84247970637685354</v>
          </cell>
          <cell r="D21">
            <v>1.1876577195492961</v>
          </cell>
          <cell r="E21">
            <v>0.9630222946915763</v>
          </cell>
          <cell r="F21">
            <v>1.8945099138399617</v>
          </cell>
          <cell r="G21">
            <v>1.4661983716988258</v>
          </cell>
          <cell r="H21">
            <v>1.0728803629732837</v>
          </cell>
          <cell r="I21">
            <v>0.59888794842480819</v>
          </cell>
          <cell r="J21">
            <v>1.1118557227240355</v>
          </cell>
          <cell r="K21">
            <v>0.91548862095082206</v>
          </cell>
          <cell r="L21">
            <v>1.2484726583200196</v>
          </cell>
          <cell r="M21">
            <v>0.96151499793652107</v>
          </cell>
          <cell r="N21">
            <v>0.6555834625372563</v>
          </cell>
          <cell r="O21">
            <v>0.50509194620689912</v>
          </cell>
          <cell r="P21">
            <v>-4.1827447794822152</v>
          </cell>
          <cell r="Q21">
            <v>0.33618699342909764</v>
          </cell>
          <cell r="R21" t="str">
            <v/>
          </cell>
          <cell r="S21">
            <v>1.3980059709469543</v>
          </cell>
          <cell r="T21">
            <v>-7.2319796508564327</v>
          </cell>
          <cell r="U21">
            <v>-1.0853123162509029</v>
          </cell>
          <cell r="V21">
            <v>0.99750141494688649</v>
          </cell>
          <cell r="W21">
            <v>0.86406167784863153</v>
          </cell>
          <cell r="X21">
            <v>-0.18318917349989336</v>
          </cell>
          <cell r="Y21">
            <v>0.68763865453478046</v>
          </cell>
          <cell r="Z21">
            <v>3.5820033110299E-2</v>
          </cell>
          <cell r="AA21">
            <v>0.61415708000054747</v>
          </cell>
          <cell r="AB21" t="str">
            <v/>
          </cell>
          <cell r="AC21">
            <v>1.0178354756559822</v>
          </cell>
          <cell r="AD21">
            <v>1.6925899830278393</v>
          </cell>
          <cell r="AE21">
            <v>1.1560975746798086</v>
          </cell>
          <cell r="AF21" t="str">
            <v/>
          </cell>
          <cell r="AG21">
            <v>0.80682909651756807</v>
          </cell>
        </row>
        <row r="22">
          <cell r="A22">
            <v>34515</v>
          </cell>
          <cell r="B22">
            <v>1.9873214705777276</v>
          </cell>
          <cell r="C22">
            <v>0.84247970637685354</v>
          </cell>
          <cell r="D22">
            <v>2.9213411950319825</v>
          </cell>
          <cell r="E22">
            <v>0.9630222946915763</v>
          </cell>
          <cell r="F22">
            <v>3.5114961194795309</v>
          </cell>
          <cell r="G22">
            <v>1.4661983716988258</v>
          </cell>
          <cell r="H22">
            <v>1.9103035898392269</v>
          </cell>
          <cell r="I22">
            <v>0.59888794842480819</v>
          </cell>
          <cell r="J22">
            <v>1.7543867830854094</v>
          </cell>
          <cell r="K22">
            <v>0.91548862095082206</v>
          </cell>
          <cell r="L22">
            <v>2.1701385098896817</v>
          </cell>
          <cell r="M22">
            <v>0.96151499793652107</v>
          </cell>
          <cell r="N22">
            <v>1.3750955013392578</v>
          </cell>
          <cell r="O22">
            <v>0.50509194620689912</v>
          </cell>
          <cell r="P22">
            <v>-4.791088433009822</v>
          </cell>
          <cell r="Q22">
            <v>0.33618699342909764</v>
          </cell>
          <cell r="R22">
            <v>-36.676728879602216</v>
          </cell>
          <cell r="S22">
            <v>1.3980059709469543</v>
          </cell>
          <cell r="T22">
            <v>-1.8912577935184447</v>
          </cell>
          <cell r="U22">
            <v>-1.0853123162509029</v>
          </cell>
          <cell r="V22">
            <v>1.6442972496152091</v>
          </cell>
          <cell r="W22">
            <v>0.86406167784863153</v>
          </cell>
          <cell r="X22">
            <v>-0.30862705760320919</v>
          </cell>
          <cell r="Y22">
            <v>0.68763865453478046</v>
          </cell>
          <cell r="Z22">
            <v>0.11873554465016106</v>
          </cell>
          <cell r="AA22">
            <v>0.61415708000054747</v>
          </cell>
          <cell r="AB22" t="str">
            <v/>
          </cell>
          <cell r="AC22">
            <v>1.0178354756559822</v>
          </cell>
          <cell r="AD22">
            <v>2.9956756947767791</v>
          </cell>
          <cell r="AE22">
            <v>1.1560975746798086</v>
          </cell>
          <cell r="AF22" t="str">
            <v/>
          </cell>
          <cell r="AG22">
            <v>0.80682909651756807</v>
          </cell>
        </row>
        <row r="23">
          <cell r="A23">
            <v>34607</v>
          </cell>
          <cell r="B23">
            <v>1.0159432850719112</v>
          </cell>
          <cell r="C23">
            <v>0.84247970637685354</v>
          </cell>
          <cell r="D23">
            <v>1.3522223319157407</v>
          </cell>
          <cell r="E23">
            <v>0.9630222946915763</v>
          </cell>
          <cell r="F23">
            <v>1.7819973219177845</v>
          </cell>
          <cell r="G23">
            <v>1.4661983716988258</v>
          </cell>
          <cell r="H23">
            <v>0.93622278157844008</v>
          </cell>
          <cell r="I23">
            <v>0.59888794842480819</v>
          </cell>
          <cell r="J23">
            <v>0.83947782305644603</v>
          </cell>
          <cell r="K23">
            <v>0.91548862095082206</v>
          </cell>
          <cell r="L23">
            <v>1.1328457671549068</v>
          </cell>
          <cell r="M23">
            <v>0.96151499793652107</v>
          </cell>
          <cell r="N23">
            <v>0.75054675521070802</v>
          </cell>
          <cell r="O23">
            <v>0.50509194620689912</v>
          </cell>
          <cell r="P23">
            <v>-1.2248287862800722</v>
          </cell>
          <cell r="Q23">
            <v>0.33618699342909764</v>
          </cell>
          <cell r="R23">
            <v>8.6667524666590265E-2</v>
          </cell>
          <cell r="S23">
            <v>1.3980059709469543</v>
          </cell>
          <cell r="T23">
            <v>-0.29585412340525258</v>
          </cell>
          <cell r="U23">
            <v>-1.0853123162509029</v>
          </cell>
          <cell r="V23">
            <v>0.81353896891294109</v>
          </cell>
          <cell r="W23">
            <v>0.86406167784863153</v>
          </cell>
          <cell r="X23">
            <v>0.58959745295819699</v>
          </cell>
          <cell r="Y23">
            <v>0.68763865453478046</v>
          </cell>
          <cell r="Z23">
            <v>0.11210343666489264</v>
          </cell>
          <cell r="AA23">
            <v>0.61415708000054747</v>
          </cell>
          <cell r="AB23" t="str">
            <v/>
          </cell>
          <cell r="AC23">
            <v>1.0178354756559822</v>
          </cell>
          <cell r="AD23">
            <v>1.4801865059358275</v>
          </cell>
          <cell r="AE23">
            <v>1.1560975746798086</v>
          </cell>
          <cell r="AF23" t="str">
            <v/>
          </cell>
          <cell r="AG23">
            <v>0.80682909651756807</v>
          </cell>
        </row>
        <row r="24">
          <cell r="A24">
            <v>34699</v>
          </cell>
          <cell r="B24">
            <v>1.0751421297452204</v>
          </cell>
          <cell r="C24">
            <v>0.84247970637685354</v>
          </cell>
          <cell r="D24">
            <v>1.3010425852338352</v>
          </cell>
          <cell r="E24">
            <v>0.9630222946915763</v>
          </cell>
          <cell r="F24">
            <v>1.8542076579992195</v>
          </cell>
          <cell r="G24">
            <v>1.4661983716988258</v>
          </cell>
          <cell r="H24">
            <v>0.59275115282001756</v>
          </cell>
          <cell r="I24">
            <v>0.59888794842480819</v>
          </cell>
          <cell r="J24">
            <v>0.8975160759552786</v>
          </cell>
          <cell r="K24">
            <v>0.91548862095082206</v>
          </cell>
          <cell r="L24">
            <v>1.114188131356552</v>
          </cell>
          <cell r="M24">
            <v>0.96151499793652107</v>
          </cell>
          <cell r="N24">
            <v>0.85623781013853906</v>
          </cell>
          <cell r="O24">
            <v>0.50509194620689912</v>
          </cell>
          <cell r="P24">
            <v>-1.8506780759326587</v>
          </cell>
          <cell r="Q24">
            <v>0.33618699342909764</v>
          </cell>
          <cell r="R24">
            <v>0.55854252855997433</v>
          </cell>
          <cell r="S24">
            <v>1.3980059709469543</v>
          </cell>
          <cell r="T24">
            <v>0.46493599852493195</v>
          </cell>
          <cell r="U24">
            <v>-1.0853123162509029</v>
          </cell>
          <cell r="V24">
            <v>0.80593488101005351</v>
          </cell>
          <cell r="W24">
            <v>0.86406167784863153</v>
          </cell>
          <cell r="X24">
            <v>0.44396445298269616</v>
          </cell>
          <cell r="Y24">
            <v>0.68763865453478046</v>
          </cell>
          <cell r="Z24">
            <v>0.16573057641886296</v>
          </cell>
          <cell r="AA24">
            <v>0.61415708000054747</v>
          </cell>
          <cell r="AB24" t="str">
            <v/>
          </cell>
          <cell r="AC24">
            <v>1.0178354756559822</v>
          </cell>
          <cell r="AD24">
            <v>1.5955855538493822</v>
          </cell>
          <cell r="AE24">
            <v>1.1560975746798086</v>
          </cell>
          <cell r="AF24" t="str">
            <v/>
          </cell>
          <cell r="AG24">
            <v>0.80682909651756807</v>
          </cell>
        </row>
        <row r="25">
          <cell r="A25">
            <v>34789</v>
          </cell>
          <cell r="B25">
            <v>0.8766043267256256</v>
          </cell>
          <cell r="C25">
            <v>0.84247970637685354</v>
          </cell>
          <cell r="D25">
            <v>1.2321569075375187</v>
          </cell>
          <cell r="E25">
            <v>0.9630222946915763</v>
          </cell>
          <cell r="F25">
            <v>1.9417753126038766</v>
          </cell>
          <cell r="G25">
            <v>1.4661983716988258</v>
          </cell>
          <cell r="H25">
            <v>0.65254354222150524</v>
          </cell>
          <cell r="I25">
            <v>0.59888794842480819</v>
          </cell>
          <cell r="J25">
            <v>0.87648281125152883</v>
          </cell>
          <cell r="K25">
            <v>0.91548862095082206</v>
          </cell>
          <cell r="L25">
            <v>1.1839554421045944</v>
          </cell>
          <cell r="M25">
            <v>0.96151499793652107</v>
          </cell>
          <cell r="N25">
            <v>0.92757921991157555</v>
          </cell>
          <cell r="O25">
            <v>0.50509194620689912</v>
          </cell>
          <cell r="P25">
            <v>-1.5194693087538611</v>
          </cell>
          <cell r="Q25">
            <v>0.33618699342909764</v>
          </cell>
          <cell r="R25">
            <v>0.67778233297659662</v>
          </cell>
          <cell r="S25">
            <v>1.3980059709469543</v>
          </cell>
          <cell r="T25">
            <v>0.77455722083369183</v>
          </cell>
          <cell r="U25">
            <v>-1.0853123162509029</v>
          </cell>
          <cell r="V25">
            <v>0.7143671512241726</v>
          </cell>
          <cell r="W25">
            <v>0.86406167784863153</v>
          </cell>
          <cell r="X25">
            <v>0.35442635289840524</v>
          </cell>
          <cell r="Y25">
            <v>0.68763865453478046</v>
          </cell>
          <cell r="Z25">
            <v>0.1987330669215488</v>
          </cell>
          <cell r="AA25">
            <v>0.61415708000054747</v>
          </cell>
          <cell r="AB25" t="str">
            <v/>
          </cell>
          <cell r="AC25">
            <v>1.0178354756559822</v>
          </cell>
          <cell r="AD25">
            <v>1.6487114170375217</v>
          </cell>
          <cell r="AE25">
            <v>1.1560975746798086</v>
          </cell>
          <cell r="AF25" t="str">
            <v/>
          </cell>
          <cell r="AG25">
            <v>0.80682909651756807</v>
          </cell>
        </row>
        <row r="26">
          <cell r="A26">
            <v>34880</v>
          </cell>
          <cell r="B26">
            <v>0.81373276474885348</v>
          </cell>
          <cell r="C26">
            <v>0.84247970637685354</v>
          </cell>
          <cell r="D26">
            <v>0.69215561808784765</v>
          </cell>
          <cell r="E26">
            <v>0.9630222946915763</v>
          </cell>
          <cell r="F26">
            <v>2.2250407346463366</v>
          </cell>
          <cell r="G26">
            <v>1.4661983716988258</v>
          </cell>
          <cell r="H26">
            <v>0.74008884021050281</v>
          </cell>
          <cell r="I26">
            <v>0.59888794842480819</v>
          </cell>
          <cell r="J26">
            <v>0.79152057379726559</v>
          </cell>
          <cell r="K26">
            <v>0.91548862095082206</v>
          </cell>
          <cell r="L26">
            <v>1.3287973151840129</v>
          </cell>
          <cell r="M26">
            <v>0.96151499793652107</v>
          </cell>
          <cell r="N26">
            <v>0.96529965515638327</v>
          </cell>
          <cell r="O26">
            <v>0.50509194620689912</v>
          </cell>
          <cell r="P26">
            <v>-1.015451433175508</v>
          </cell>
          <cell r="Q26">
            <v>0.33618699342909764</v>
          </cell>
          <cell r="R26">
            <v>0.83445204549999163</v>
          </cell>
          <cell r="S26">
            <v>1.3980059709469543</v>
          </cell>
          <cell r="T26">
            <v>1.0533627247183277</v>
          </cell>
          <cell r="U26">
            <v>-1.0853123162509029</v>
          </cell>
          <cell r="V26">
            <v>0.66137359804692497</v>
          </cell>
          <cell r="W26">
            <v>0.86406167784863153</v>
          </cell>
          <cell r="X26">
            <v>0.1669354708268653</v>
          </cell>
          <cell r="Y26">
            <v>0.68763865453478046</v>
          </cell>
          <cell r="Z26">
            <v>0.22530002703884638</v>
          </cell>
          <cell r="AA26">
            <v>0.61415708000054747</v>
          </cell>
          <cell r="AB26" t="str">
            <v/>
          </cell>
          <cell r="AC26">
            <v>1.0178354756559822</v>
          </cell>
          <cell r="AD26">
            <v>2.0612297123194292</v>
          </cell>
          <cell r="AE26">
            <v>1.1560975746798086</v>
          </cell>
          <cell r="AF26" t="str">
            <v/>
          </cell>
          <cell r="AG26">
            <v>0.80682909651756807</v>
          </cell>
        </row>
        <row r="27">
          <cell r="A27">
            <v>34972</v>
          </cell>
          <cell r="B27">
            <v>0.71744930784534122</v>
          </cell>
          <cell r="C27">
            <v>0.84247970637685354</v>
          </cell>
          <cell r="D27">
            <v>0.64677040518410922</v>
          </cell>
          <cell r="E27">
            <v>0.9630222946915763</v>
          </cell>
          <cell r="F27">
            <v>2.1446560636568739</v>
          </cell>
          <cell r="G27">
            <v>1.4661983716988258</v>
          </cell>
          <cell r="H27">
            <v>0.727388732246536</v>
          </cell>
          <cell r="I27">
            <v>0.59888794842480819</v>
          </cell>
          <cell r="J27">
            <v>0.67003866448832738</v>
          </cell>
          <cell r="K27">
            <v>0.91548862095082206</v>
          </cell>
          <cell r="L27">
            <v>1.2178529330433001</v>
          </cell>
          <cell r="M27">
            <v>0.96151499793652107</v>
          </cell>
          <cell r="N27">
            <v>0.92995009913799898</v>
          </cell>
          <cell r="O27">
            <v>0.50509194620689912</v>
          </cell>
          <cell r="P27">
            <v>-1.1631114056084684</v>
          </cell>
          <cell r="Q27">
            <v>0.33618699342909764</v>
          </cell>
          <cell r="R27">
            <v>0.9967674464941173</v>
          </cell>
          <cell r="S27">
            <v>1.3980059709469543</v>
          </cell>
          <cell r="T27">
            <v>0.82718475715453488</v>
          </cell>
          <cell r="U27">
            <v>-1.0853123162509029</v>
          </cell>
          <cell r="V27">
            <v>0.60343071693535211</v>
          </cell>
          <cell r="W27">
            <v>0.86406167784863153</v>
          </cell>
          <cell r="X27">
            <v>-2.8626674865631248E-2</v>
          </cell>
          <cell r="Y27">
            <v>0.68763865453478046</v>
          </cell>
          <cell r="Z27">
            <v>0.13384698072939694</v>
          </cell>
          <cell r="AA27">
            <v>0.61415708000054747</v>
          </cell>
          <cell r="AB27" t="str">
            <v/>
          </cell>
          <cell r="AC27">
            <v>1.0178354756559822</v>
          </cell>
          <cell r="AD27">
            <v>2.2475476028601036</v>
          </cell>
          <cell r="AE27">
            <v>1.1560975746798086</v>
          </cell>
          <cell r="AF27" t="str">
            <v/>
          </cell>
          <cell r="AG27">
            <v>0.80682909651756807</v>
          </cell>
        </row>
        <row r="28">
          <cell r="A28">
            <v>35064</v>
          </cell>
          <cell r="B28">
            <v>0.78066481482026739</v>
          </cell>
          <cell r="C28">
            <v>0.84247970637685354</v>
          </cell>
          <cell r="D28">
            <v>0.69090374454062042</v>
          </cell>
          <cell r="E28">
            <v>0.9630222946915763</v>
          </cell>
          <cell r="F28">
            <v>2.2756502394742166</v>
          </cell>
          <cell r="G28">
            <v>1.4661983716988258</v>
          </cell>
          <cell r="H28">
            <v>0.85799776758334201</v>
          </cell>
          <cell r="I28">
            <v>0.59888794842480819</v>
          </cell>
          <cell r="J28">
            <v>0.72822756285115098</v>
          </cell>
          <cell r="K28">
            <v>0.91548862095082206</v>
          </cell>
          <cell r="L28">
            <v>1.2677602790164493</v>
          </cell>
          <cell r="M28">
            <v>0.96151499793652107</v>
          </cell>
          <cell r="N28">
            <v>0.8923989613098845</v>
          </cell>
          <cell r="O28">
            <v>0.50509194620689912</v>
          </cell>
          <cell r="P28">
            <v>0.6247971563222654</v>
          </cell>
          <cell r="Q28">
            <v>0.33618699342909764</v>
          </cell>
          <cell r="R28">
            <v>1.2227091880691521</v>
          </cell>
          <cell r="S28">
            <v>1.3980059709469543</v>
          </cell>
          <cell r="T28">
            <v>-6.5621447131522384E-3</v>
          </cell>
          <cell r="U28">
            <v>-1.0853123162509029</v>
          </cell>
          <cell r="V28">
            <v>0.68217934479080189</v>
          </cell>
          <cell r="W28">
            <v>0.86406167784863153</v>
          </cell>
          <cell r="X28">
            <v>-0.85385047110911216</v>
          </cell>
          <cell r="Y28">
            <v>0.68763865453478046</v>
          </cell>
          <cell r="Z28">
            <v>-1.0245472864573411</v>
          </cell>
          <cell r="AA28">
            <v>0.61415708000054747</v>
          </cell>
          <cell r="AB28" t="str">
            <v/>
          </cell>
          <cell r="AC28">
            <v>1.0178354756559822</v>
          </cell>
          <cell r="AD28">
            <v>2.2271669634165954</v>
          </cell>
          <cell r="AE28">
            <v>1.1560975746798086</v>
          </cell>
          <cell r="AF28" t="str">
            <v/>
          </cell>
          <cell r="AG28">
            <v>0.80682909651756807</v>
          </cell>
        </row>
        <row r="29">
          <cell r="A29">
            <v>35155</v>
          </cell>
          <cell r="B29">
            <v>0.93919198270714777</v>
          </cell>
          <cell r="C29">
            <v>0.84247970637685354</v>
          </cell>
          <cell r="D29">
            <v>0.81486210961715155</v>
          </cell>
          <cell r="E29">
            <v>0.9630222946915763</v>
          </cell>
          <cell r="F29">
            <v>1.9544846241388492</v>
          </cell>
          <cell r="G29">
            <v>1.4661983716988258</v>
          </cell>
          <cell r="H29">
            <v>0.86877508881131704</v>
          </cell>
          <cell r="I29">
            <v>0.59888794842480819</v>
          </cell>
          <cell r="J29">
            <v>0.85364429658420315</v>
          </cell>
          <cell r="K29">
            <v>0.91548862095082206</v>
          </cell>
          <cell r="L29">
            <v>1.3144102044990627</v>
          </cell>
          <cell r="M29">
            <v>0.96151499793652107</v>
          </cell>
          <cell r="N29">
            <v>0.91778522742112334</v>
          </cell>
          <cell r="O29">
            <v>0.50509194620689912</v>
          </cell>
          <cell r="P29">
            <v>0.41686464729374645</v>
          </cell>
          <cell r="Q29">
            <v>0.33618699342909764</v>
          </cell>
          <cell r="R29">
            <v>1.4799393806825172</v>
          </cell>
          <cell r="S29">
            <v>1.3980059709469543</v>
          </cell>
          <cell r="T29">
            <v>-8.4564080547431794E-2</v>
          </cell>
          <cell r="U29">
            <v>-1.0853123162509029</v>
          </cell>
          <cell r="V29">
            <v>0.78974137081074247</v>
          </cell>
          <cell r="W29">
            <v>0.86406167784863153</v>
          </cell>
          <cell r="X29">
            <v>-0.79937563735544293</v>
          </cell>
          <cell r="Y29">
            <v>0.68763865453478046</v>
          </cell>
          <cell r="Z29">
            <v>-1.0782751959959069</v>
          </cell>
          <cell r="AA29">
            <v>0.61415708000054747</v>
          </cell>
          <cell r="AB29">
            <v>1.5308545156436286</v>
          </cell>
          <cell r="AC29">
            <v>1.0178354756559822</v>
          </cell>
          <cell r="AD29">
            <v>2.2032333699811266</v>
          </cell>
          <cell r="AE29">
            <v>1.1560975746798086</v>
          </cell>
          <cell r="AF29" t="str">
            <v/>
          </cell>
          <cell r="AG29">
            <v>0.80682909651756807</v>
          </cell>
        </row>
        <row r="30">
          <cell r="A30">
            <v>35246</v>
          </cell>
          <cell r="B30">
            <v>1.6616401593392236</v>
          </cell>
          <cell r="C30">
            <v>0.84247970637685354</v>
          </cell>
          <cell r="D30">
            <v>1.3886453534391727</v>
          </cell>
          <cell r="E30">
            <v>0.9630222946915763</v>
          </cell>
          <cell r="F30">
            <v>2.7046158724146547</v>
          </cell>
          <cell r="G30">
            <v>1.4661983716988258</v>
          </cell>
          <cell r="H30">
            <v>1.2409187306000409</v>
          </cell>
          <cell r="I30">
            <v>0.59888794842480819</v>
          </cell>
          <cell r="J30">
            <v>-2.8505519006172135</v>
          </cell>
          <cell r="K30">
            <v>0.91548862095082206</v>
          </cell>
          <cell r="L30">
            <v>1.7278818996051226</v>
          </cell>
          <cell r="M30">
            <v>0.96151499793652107</v>
          </cell>
          <cell r="N30">
            <v>1.2803464078018905</v>
          </cell>
          <cell r="O30">
            <v>0.50509194620689912</v>
          </cell>
          <cell r="P30">
            <v>0.53707504514975968</v>
          </cell>
          <cell r="Q30">
            <v>0.33618699342909764</v>
          </cell>
          <cell r="R30">
            <v>2.377934597638625</v>
          </cell>
          <cell r="S30">
            <v>1.3980059709469543</v>
          </cell>
          <cell r="T30">
            <v>1.3875331764839796</v>
          </cell>
          <cell r="U30">
            <v>-1.0853123162509029</v>
          </cell>
          <cell r="V30">
            <v>1.2600453303868755</v>
          </cell>
          <cell r="W30">
            <v>0.86406167784863153</v>
          </cell>
          <cell r="X30">
            <v>-0.77394000500137849</v>
          </cell>
          <cell r="Y30">
            <v>0.68763865453478046</v>
          </cell>
          <cell r="Z30">
            <v>-1.4634941149155838</v>
          </cell>
          <cell r="AA30">
            <v>0.61415708000054747</v>
          </cell>
          <cell r="AB30">
            <v>2.1129702751917669</v>
          </cell>
          <cell r="AC30">
            <v>1.0178354756559822</v>
          </cell>
          <cell r="AD30">
            <v>2.846639418353591</v>
          </cell>
          <cell r="AE30">
            <v>1.1560975746798086</v>
          </cell>
          <cell r="AF30" t="str">
            <v/>
          </cell>
          <cell r="AG30">
            <v>0.80682909651756807</v>
          </cell>
        </row>
        <row r="31">
          <cell r="A31">
            <v>35338</v>
          </cell>
          <cell r="B31">
            <v>1.5141170737027088</v>
          </cell>
          <cell r="C31">
            <v>0.84247970637685354</v>
          </cell>
          <cell r="D31">
            <v>1.5745714975693403</v>
          </cell>
          <cell r="E31">
            <v>0.9630222946915763</v>
          </cell>
          <cell r="F31">
            <v>2.7457547168208589</v>
          </cell>
          <cell r="G31">
            <v>1.4661983716988258</v>
          </cell>
          <cell r="H31">
            <v>1.2703182314971158</v>
          </cell>
          <cell r="I31">
            <v>0.59888794842480819</v>
          </cell>
          <cell r="J31">
            <v>-2.4685663109037841</v>
          </cell>
          <cell r="K31">
            <v>0.91548862095082206</v>
          </cell>
          <cell r="L31">
            <v>1.181015972315149</v>
          </cell>
          <cell r="M31">
            <v>0.96151499793652107</v>
          </cell>
          <cell r="N31">
            <v>1.2301251088563538</v>
          </cell>
          <cell r="O31">
            <v>0.50509194620689912</v>
          </cell>
          <cell r="P31">
            <v>0.71032603663234262</v>
          </cell>
          <cell r="Q31">
            <v>0.33618699342909764</v>
          </cell>
          <cell r="R31">
            <v>2.4411822138333337</v>
          </cell>
          <cell r="S31">
            <v>1.3980059709469543</v>
          </cell>
          <cell r="T31">
            <v>1.3168767447520404</v>
          </cell>
          <cell r="U31">
            <v>-1.0853123162509029</v>
          </cell>
          <cell r="V31">
            <v>1.1322198131418852</v>
          </cell>
          <cell r="W31">
            <v>0.86406167784863153</v>
          </cell>
          <cell r="X31">
            <v>-0.57973893284525957</v>
          </cell>
          <cell r="Y31">
            <v>0.68763865453478046</v>
          </cell>
          <cell r="Z31">
            <v>-1.2696551462644001</v>
          </cell>
          <cell r="AA31">
            <v>0.61415708000054747</v>
          </cell>
          <cell r="AB31">
            <v>2.050594709864304</v>
          </cell>
          <cell r="AC31">
            <v>1.0178354756559822</v>
          </cell>
          <cell r="AD31">
            <v>2.6057172614087931</v>
          </cell>
          <cell r="AE31">
            <v>1.1560975746798086</v>
          </cell>
          <cell r="AF31" t="str">
            <v/>
          </cell>
          <cell r="AG31">
            <v>0.80682909651756807</v>
          </cell>
        </row>
        <row r="32">
          <cell r="A32">
            <v>35430</v>
          </cell>
          <cell r="B32">
            <v>1.1319536088982258</v>
          </cell>
          <cell r="C32">
            <v>0.84247970637685354</v>
          </cell>
          <cell r="D32">
            <v>1.3411777764281712</v>
          </cell>
          <cell r="E32">
            <v>0.9630222946915763</v>
          </cell>
          <cell r="F32">
            <v>2.7394008138486434</v>
          </cell>
          <cell r="G32">
            <v>1.4661983716988258</v>
          </cell>
          <cell r="H32">
            <v>1.0149282322045101</v>
          </cell>
          <cell r="I32">
            <v>0.59888794842480819</v>
          </cell>
          <cell r="J32">
            <v>-1.7599799361121842</v>
          </cell>
          <cell r="K32">
            <v>0.91548862095082206</v>
          </cell>
          <cell r="L32">
            <v>0.85834769521392174</v>
          </cell>
          <cell r="M32">
            <v>0.96151499793652107</v>
          </cell>
          <cell r="N32">
            <v>1.0784991574123677</v>
          </cell>
          <cell r="O32">
            <v>0.50509194620689912</v>
          </cell>
          <cell r="P32">
            <v>0.14163475897592795</v>
          </cell>
          <cell r="Q32">
            <v>0.33618699342909764</v>
          </cell>
          <cell r="R32">
            <v>1.8779051872182639</v>
          </cell>
          <cell r="S32">
            <v>1.3980059709469543</v>
          </cell>
          <cell r="T32">
            <v>1.1264861605014083</v>
          </cell>
          <cell r="U32">
            <v>-1.0853123162509029</v>
          </cell>
          <cell r="V32">
            <v>0.86335011075607615</v>
          </cell>
          <cell r="W32">
            <v>0.86406167784863153</v>
          </cell>
          <cell r="X32">
            <v>0.562531195532741</v>
          </cell>
          <cell r="Y32">
            <v>0.68763865453478046</v>
          </cell>
          <cell r="Z32">
            <v>0.3248858315762983</v>
          </cell>
          <cell r="AA32">
            <v>0.61415708000054747</v>
          </cell>
          <cell r="AB32">
            <v>1.5654044121059232</v>
          </cell>
          <cell r="AC32">
            <v>1.0178354756559822</v>
          </cell>
          <cell r="AD32">
            <v>2.0431743016269954</v>
          </cell>
          <cell r="AE32">
            <v>1.1560975746798086</v>
          </cell>
          <cell r="AF32" t="str">
            <v/>
          </cell>
          <cell r="AG32">
            <v>0.80682909651756807</v>
          </cell>
        </row>
        <row r="33">
          <cell r="A33">
            <v>35520</v>
          </cell>
          <cell r="B33">
            <v>0.75322029475163865</v>
          </cell>
          <cell r="C33">
            <v>0.84247970637685354</v>
          </cell>
          <cell r="D33">
            <v>1.4929920578801814</v>
          </cell>
          <cell r="E33">
            <v>0.9630222946915763</v>
          </cell>
          <cell r="F33">
            <v>2.4404903691284168</v>
          </cell>
          <cell r="G33">
            <v>1.4661983716988258</v>
          </cell>
          <cell r="H33">
            <v>0.88920863913262749</v>
          </cell>
          <cell r="I33">
            <v>0.59888794842480819</v>
          </cell>
          <cell r="J33">
            <v>-1.7695519670877335</v>
          </cell>
          <cell r="K33">
            <v>0.91548862095082206</v>
          </cell>
          <cell r="L33">
            <v>0.71874399969587444</v>
          </cell>
          <cell r="M33">
            <v>0.96151499793652107</v>
          </cell>
          <cell r="N33">
            <v>1.0525276167717044</v>
          </cell>
          <cell r="O33">
            <v>0.50509194620689912</v>
          </cell>
          <cell r="P33">
            <v>0.23767192190784733</v>
          </cell>
          <cell r="Q33">
            <v>0.33618699342909764</v>
          </cell>
          <cell r="R33">
            <v>2.1327408242703152</v>
          </cell>
          <cell r="S33">
            <v>1.3980059709469543</v>
          </cell>
          <cell r="T33">
            <v>1.163253056145749</v>
          </cell>
          <cell r="U33">
            <v>-1.0853123162509029</v>
          </cell>
          <cell r="V33">
            <v>0.81641560792353074</v>
          </cell>
          <cell r="W33">
            <v>0.86406167784863153</v>
          </cell>
          <cell r="X33">
            <v>0.59158679187298591</v>
          </cell>
          <cell r="Y33">
            <v>0.68763865453478046</v>
          </cell>
          <cell r="Z33">
            <v>0.43001159329711647</v>
          </cell>
          <cell r="AA33">
            <v>0.61415708000054747</v>
          </cell>
          <cell r="AB33">
            <v>1.5737977817266593</v>
          </cell>
          <cell r="AC33">
            <v>1.0178354756559822</v>
          </cell>
          <cell r="AD33">
            <v>2.1823595328843455</v>
          </cell>
          <cell r="AE33">
            <v>1.1560975746798086</v>
          </cell>
          <cell r="AF33" t="str">
            <v/>
          </cell>
          <cell r="AG33">
            <v>0.80682909651756807</v>
          </cell>
        </row>
        <row r="34">
          <cell r="A34">
            <v>35611</v>
          </cell>
          <cell r="B34">
            <v>0.51953829820350061</v>
          </cell>
          <cell r="C34">
            <v>0.84247970637685354</v>
          </cell>
          <cell r="D34">
            <v>1.1823795306505116</v>
          </cell>
          <cell r="E34">
            <v>0.9630222946915763</v>
          </cell>
          <cell r="F34">
            <v>2.1454616636248831</v>
          </cell>
          <cell r="G34">
            <v>1.4661983716988258</v>
          </cell>
          <cell r="H34">
            <v>-0.26252665376806661</v>
          </cell>
          <cell r="I34">
            <v>0.59888794842480819</v>
          </cell>
          <cell r="J34">
            <v>1.2492483047384759</v>
          </cell>
          <cell r="K34">
            <v>0.91548862095082206</v>
          </cell>
          <cell r="L34">
            <v>0.47504997647122077</v>
          </cell>
          <cell r="M34">
            <v>0.96151499793652107</v>
          </cell>
          <cell r="N34">
            <v>0.83343196529095342</v>
          </cell>
          <cell r="O34">
            <v>0.50509194620689912</v>
          </cell>
          <cell r="P34">
            <v>0.76424337959990529</v>
          </cell>
          <cell r="Q34">
            <v>0.33618699342909764</v>
          </cell>
          <cell r="R34">
            <v>1.6621388747373136</v>
          </cell>
          <cell r="S34">
            <v>1.3980059709469543</v>
          </cell>
          <cell r="T34">
            <v>0.91798862075551824</v>
          </cell>
          <cell r="U34">
            <v>-1.0853123162509029</v>
          </cell>
          <cell r="V34">
            <v>0.63772386622558885</v>
          </cell>
          <cell r="W34">
            <v>0.86406167784863153</v>
          </cell>
          <cell r="X34">
            <v>0.42273203479219063</v>
          </cell>
          <cell r="Y34">
            <v>0.68763865453478046</v>
          </cell>
          <cell r="Z34">
            <v>0.43297926198700926</v>
          </cell>
          <cell r="AA34">
            <v>0.61415708000054747</v>
          </cell>
          <cell r="AB34">
            <v>1.228982438077002</v>
          </cell>
          <cell r="AC34">
            <v>1.0178354756559822</v>
          </cell>
          <cell r="AD34">
            <v>1.7660665709748502</v>
          </cell>
          <cell r="AE34">
            <v>1.1560975746798086</v>
          </cell>
          <cell r="AF34" t="str">
            <v/>
          </cell>
          <cell r="AG34">
            <v>0.80682909651756807</v>
          </cell>
        </row>
        <row r="35">
          <cell r="A35">
            <v>35703</v>
          </cell>
          <cell r="B35">
            <v>0.46897853446486015</v>
          </cell>
          <cell r="C35">
            <v>0.84247970637685354</v>
          </cell>
          <cell r="D35">
            <v>1.0680157456637023</v>
          </cell>
          <cell r="E35">
            <v>0.9630222946915763</v>
          </cell>
          <cell r="F35">
            <v>2.2132150574101503</v>
          </cell>
          <cell r="G35">
            <v>1.4661983716988258</v>
          </cell>
          <cell r="H35">
            <v>-9.5686981399847992E-2</v>
          </cell>
          <cell r="I35">
            <v>0.59888794842480819</v>
          </cell>
          <cell r="J35">
            <v>1.1044334895658687</v>
          </cell>
          <cell r="K35">
            <v>0.91548862095082206</v>
          </cell>
          <cell r="L35">
            <v>0.64729865938529108</v>
          </cell>
          <cell r="M35">
            <v>0.96151499793652107</v>
          </cell>
          <cell r="N35">
            <v>0.77891685546452416</v>
          </cell>
          <cell r="O35">
            <v>0.50509194620689912</v>
          </cell>
          <cell r="P35">
            <v>1.7955831740968013</v>
          </cell>
          <cell r="Q35">
            <v>0.33618699342909764</v>
          </cell>
          <cell r="R35">
            <v>1.4518977307436745</v>
          </cell>
          <cell r="S35">
            <v>1.3980059709469543</v>
          </cell>
          <cell r="T35">
            <v>0.75689940124752175</v>
          </cell>
          <cell r="U35">
            <v>-1.0853123162509029</v>
          </cell>
          <cell r="V35">
            <v>0.54016529964778326</v>
          </cell>
          <cell r="W35">
            <v>0.86406167784863153</v>
          </cell>
          <cell r="X35">
            <v>0.42804248332414402</v>
          </cell>
          <cell r="Y35">
            <v>0.68763865453478046</v>
          </cell>
          <cell r="Z35">
            <v>0.49841366497879358</v>
          </cell>
          <cell r="AA35">
            <v>0.61415708000054747</v>
          </cell>
          <cell r="AB35">
            <v>1.0814053899887914</v>
          </cell>
          <cell r="AC35">
            <v>1.0178354756559822</v>
          </cell>
          <cell r="AD35">
            <v>1.5033332850762182</v>
          </cell>
          <cell r="AE35">
            <v>1.1560975746798086</v>
          </cell>
          <cell r="AF35" t="str">
            <v/>
          </cell>
          <cell r="AG35">
            <v>0.80682909651756807</v>
          </cell>
        </row>
        <row r="36">
          <cell r="A36">
            <v>35795</v>
          </cell>
          <cell r="B36">
            <v>0.41365567204414022</v>
          </cell>
          <cell r="C36">
            <v>0.84247970637685354</v>
          </cell>
          <cell r="D36">
            <v>1.0685188494521829</v>
          </cell>
          <cell r="E36">
            <v>0.9630222946915763</v>
          </cell>
          <cell r="F36">
            <v>2.1354677726976461</v>
          </cell>
          <cell r="G36">
            <v>1.4661983716988258</v>
          </cell>
          <cell r="H36">
            <v>-0.26968316578414253</v>
          </cell>
          <cell r="I36">
            <v>0.59888794842480819</v>
          </cell>
          <cell r="J36">
            <v>1.1597837056285407</v>
          </cell>
          <cell r="K36">
            <v>0.91548862095082206</v>
          </cell>
          <cell r="L36">
            <v>0.64271505211157587</v>
          </cell>
          <cell r="M36">
            <v>0.96151499793652107</v>
          </cell>
          <cell r="N36">
            <v>0.78647042558949509</v>
          </cell>
          <cell r="O36">
            <v>0.50509194620689912</v>
          </cell>
          <cell r="P36">
            <v>2.798127630709685</v>
          </cell>
          <cell r="Q36">
            <v>0.33618699342909764</v>
          </cell>
          <cell r="R36">
            <v>1.4026518373227987</v>
          </cell>
          <cell r="S36">
            <v>1.3980059709469543</v>
          </cell>
          <cell r="T36">
            <v>0.66066863369331008</v>
          </cell>
          <cell r="U36">
            <v>-1.0853123162509029</v>
          </cell>
          <cell r="V36">
            <v>0.43695746314012235</v>
          </cell>
          <cell r="W36">
            <v>0.86406167784863153</v>
          </cell>
          <cell r="X36">
            <v>0.51217747464953345</v>
          </cell>
          <cell r="Y36">
            <v>0.68763865453478046</v>
          </cell>
          <cell r="Z36">
            <v>0.634874786460082</v>
          </cell>
          <cell r="AA36">
            <v>0.61415708000054747</v>
          </cell>
          <cell r="AB36">
            <v>0.96252844278213823</v>
          </cell>
          <cell r="AC36">
            <v>1.0178354756559822</v>
          </cell>
          <cell r="AD36">
            <v>1.3966536702903314</v>
          </cell>
          <cell r="AE36">
            <v>1.1560975746798086</v>
          </cell>
          <cell r="AF36" t="str">
            <v/>
          </cell>
          <cell r="AG36">
            <v>0.80682909651756807</v>
          </cell>
        </row>
        <row r="37">
          <cell r="A37">
            <v>35885</v>
          </cell>
          <cell r="B37">
            <v>0.62748979806293392</v>
          </cell>
          <cell r="C37">
            <v>0.84247970637685354</v>
          </cell>
          <cell r="D37">
            <v>1.0778371619931635</v>
          </cell>
          <cell r="E37">
            <v>0.9630222946915763</v>
          </cell>
          <cell r="F37">
            <v>1.9579639947088299</v>
          </cell>
          <cell r="G37">
            <v>1.4661983716988258</v>
          </cell>
          <cell r="H37">
            <v>2.59267830155261E-2</v>
          </cell>
          <cell r="I37">
            <v>0.59888794842480819</v>
          </cell>
          <cell r="J37">
            <v>1.1591633024515171</v>
          </cell>
          <cell r="K37">
            <v>0.91548862095082206</v>
          </cell>
          <cell r="L37">
            <v>0.66101603624882588</v>
          </cell>
          <cell r="M37">
            <v>0.96151499793652107</v>
          </cell>
          <cell r="N37">
            <v>0.89682777237743661</v>
          </cell>
          <cell r="O37">
            <v>0.50509194620689912</v>
          </cell>
          <cell r="P37">
            <v>3.3033548635119598</v>
          </cell>
          <cell r="Q37">
            <v>0.33618699342909764</v>
          </cell>
          <cell r="R37">
            <v>1.5877084296365667</v>
          </cell>
          <cell r="S37">
            <v>1.3980059709469543</v>
          </cell>
          <cell r="T37">
            <v>0.70487221914783638</v>
          </cell>
          <cell r="U37">
            <v>-1.0853123162509029</v>
          </cell>
          <cell r="V37">
            <v>0.48792855773823596</v>
          </cell>
          <cell r="W37">
            <v>0.86406167784863153</v>
          </cell>
          <cell r="X37">
            <v>0.53709171599217553</v>
          </cell>
          <cell r="Y37">
            <v>0.68763865453478046</v>
          </cell>
          <cell r="Z37">
            <v>0.638096813505455</v>
          </cell>
          <cell r="AA37">
            <v>0.61415708000054747</v>
          </cell>
          <cell r="AB37">
            <v>0.90843645800046324</v>
          </cell>
          <cell r="AC37">
            <v>1.0178354756559822</v>
          </cell>
          <cell r="AD37">
            <v>1.216398975900318</v>
          </cell>
          <cell r="AE37">
            <v>1.1560975746798086</v>
          </cell>
          <cell r="AF37" t="str">
            <v/>
          </cell>
          <cell r="AG37">
            <v>0.80682909651756807</v>
          </cell>
        </row>
        <row r="38">
          <cell r="A38">
            <v>35976</v>
          </cell>
          <cell r="B38">
            <v>0.65313695585031095</v>
          </cell>
          <cell r="C38">
            <v>0.84247970637685354</v>
          </cell>
          <cell r="D38">
            <v>1.0949169353222881</v>
          </cell>
          <cell r="E38">
            <v>0.9630222946915763</v>
          </cell>
          <cell r="F38">
            <v>1.3964106746156739</v>
          </cell>
          <cell r="G38">
            <v>1.4661983716988258</v>
          </cell>
          <cell r="H38">
            <v>0.86432564539219003</v>
          </cell>
          <cell r="I38">
            <v>0.59888794842480819</v>
          </cell>
          <cell r="J38">
            <v>1.1356802346676584</v>
          </cell>
          <cell r="K38">
            <v>0.91548862095082206</v>
          </cell>
          <cell r="L38">
            <v>0.70043371093390128</v>
          </cell>
          <cell r="M38">
            <v>0.96151499793652107</v>
          </cell>
          <cell r="N38">
            <v>0.99892287473721675</v>
          </cell>
          <cell r="O38">
            <v>0.50509194620689912</v>
          </cell>
          <cell r="P38">
            <v>3.4006310014993155</v>
          </cell>
          <cell r="Q38">
            <v>0.33618699342909764</v>
          </cell>
          <cell r="R38">
            <v>1.7141817590184125</v>
          </cell>
          <cell r="S38">
            <v>1.3980059709469543</v>
          </cell>
          <cell r="T38">
            <v>0.6196185208525794</v>
          </cell>
          <cell r="U38">
            <v>-1.0853123162509029</v>
          </cell>
          <cell r="V38">
            <v>0.54248989760414323</v>
          </cell>
          <cell r="W38">
            <v>0.86406167784863153</v>
          </cell>
          <cell r="X38">
            <v>0.600426106520626</v>
          </cell>
          <cell r="Y38">
            <v>0.68763865453478046</v>
          </cell>
          <cell r="Z38">
            <v>0.69668423254791667</v>
          </cell>
          <cell r="AA38">
            <v>0.61415708000054747</v>
          </cell>
          <cell r="AB38">
            <v>0.8380327559401487</v>
          </cell>
          <cell r="AC38">
            <v>1.0178354756559822</v>
          </cell>
          <cell r="AD38">
            <v>1.1263200242300311</v>
          </cell>
          <cell r="AE38">
            <v>1.1560975746798086</v>
          </cell>
          <cell r="AF38" t="str">
            <v/>
          </cell>
          <cell r="AG38">
            <v>0.80682909651756807</v>
          </cell>
        </row>
        <row r="39">
          <cell r="A39">
            <v>36068</v>
          </cell>
          <cell r="B39">
            <v>0.705077841122</v>
          </cell>
          <cell r="C39">
            <v>0.84247970637685354</v>
          </cell>
          <cell r="D39">
            <v>1.0737788394140979</v>
          </cell>
          <cell r="E39">
            <v>0.9630222946915763</v>
          </cell>
          <cell r="F39">
            <v>1.3224832612547626</v>
          </cell>
          <cell r="G39">
            <v>1.4661983716988258</v>
          </cell>
          <cell r="H39">
            <v>0.81834625035735487</v>
          </cell>
          <cell r="I39">
            <v>0.59888794842480819</v>
          </cell>
          <cell r="J39">
            <v>1.1932739464945419</v>
          </cell>
          <cell r="K39">
            <v>0.91548862095082206</v>
          </cell>
          <cell r="L39">
            <v>0.68672414266419002</v>
          </cell>
          <cell r="M39">
            <v>0.96151499793652107</v>
          </cell>
          <cell r="N39">
            <v>1.0429176815880805</v>
          </cell>
          <cell r="O39">
            <v>0.50509194620689912</v>
          </cell>
          <cell r="P39">
            <v>2.6050146147375903</v>
          </cell>
          <cell r="Q39">
            <v>0.33618699342909764</v>
          </cell>
          <cell r="R39">
            <v>2.0832023470270777</v>
          </cell>
          <cell r="S39">
            <v>1.3980059709469543</v>
          </cell>
          <cell r="T39">
            <v>0.79340604302281126</v>
          </cell>
          <cell r="U39">
            <v>-1.0853123162509029</v>
          </cell>
          <cell r="V39">
            <v>0.55044272367234937</v>
          </cell>
          <cell r="W39">
            <v>0.86406167784863153</v>
          </cell>
          <cell r="X39">
            <v>0.65245340722021838</v>
          </cell>
          <cell r="Y39">
            <v>0.68763865453478046</v>
          </cell>
          <cell r="Z39">
            <v>0.71312015831602471</v>
          </cell>
          <cell r="AA39">
            <v>0.61415708000054747</v>
          </cell>
          <cell r="AB39">
            <v>0.76843874633470255</v>
          </cell>
          <cell r="AC39">
            <v>1.0178354756559822</v>
          </cell>
          <cell r="AD39">
            <v>1.1043915343793889</v>
          </cell>
          <cell r="AE39">
            <v>1.1560975746798086</v>
          </cell>
          <cell r="AF39" t="str">
            <v/>
          </cell>
          <cell r="AG39">
            <v>0.80682909651756807</v>
          </cell>
        </row>
        <row r="40">
          <cell r="A40">
            <v>36160</v>
          </cell>
          <cell r="B40">
            <v>0.65339267081006125</v>
          </cell>
          <cell r="C40">
            <v>0.84247970637685354</v>
          </cell>
          <cell r="D40">
            <v>0.95814460574084115</v>
          </cell>
          <cell r="E40">
            <v>0.9630222946915763</v>
          </cell>
          <cell r="F40">
            <v>1.1324096265905965</v>
          </cell>
          <cell r="G40">
            <v>1.4661983716988258</v>
          </cell>
          <cell r="H40">
            <v>0.66099934038746133</v>
          </cell>
          <cell r="I40">
            <v>0.59888794842480819</v>
          </cell>
          <cell r="J40">
            <v>1.0674479016117919</v>
          </cell>
          <cell r="K40">
            <v>0.91548862095082206</v>
          </cell>
          <cell r="L40">
            <v>1.1989034858545049</v>
          </cell>
          <cell r="M40">
            <v>0.96151499793652107</v>
          </cell>
          <cell r="N40">
            <v>0.93895713413714832</v>
          </cell>
          <cell r="O40">
            <v>0.50509194620689912</v>
          </cell>
          <cell r="P40">
            <v>1.9439814937203397</v>
          </cell>
          <cell r="Q40">
            <v>0.33618699342909764</v>
          </cell>
          <cell r="R40">
            <v>2.0467051160150938</v>
          </cell>
          <cell r="S40">
            <v>1.3980059709469543</v>
          </cell>
          <cell r="T40">
            <v>0.93274884337762898</v>
          </cell>
          <cell r="U40">
            <v>-1.0853123162509029</v>
          </cell>
          <cell r="V40">
            <v>0.56041609383436197</v>
          </cell>
          <cell r="W40">
            <v>0.86406167784863153</v>
          </cell>
          <cell r="X40">
            <v>0.64302431597156628</v>
          </cell>
          <cell r="Y40">
            <v>0.68763865453478046</v>
          </cell>
          <cell r="Z40">
            <v>0.74861339932094983</v>
          </cell>
          <cell r="AA40">
            <v>0.61415708000054747</v>
          </cell>
          <cell r="AB40">
            <v>0.84323021036668466</v>
          </cell>
          <cell r="AC40">
            <v>1.0178354756559822</v>
          </cell>
          <cell r="AD40">
            <v>0.90517715245460695</v>
          </cell>
          <cell r="AE40">
            <v>1.1560975746798086</v>
          </cell>
          <cell r="AF40" t="str">
            <v/>
          </cell>
          <cell r="AG40">
            <v>0.80682909651756807</v>
          </cell>
        </row>
        <row r="41">
          <cell r="A41">
            <v>36250</v>
          </cell>
          <cell r="B41">
            <v>0.71326810687737696</v>
          </cell>
          <cell r="C41">
            <v>0.84247970637685354</v>
          </cell>
          <cell r="D41">
            <v>0.97807005627355736</v>
          </cell>
          <cell r="E41">
            <v>0.9630222946915763</v>
          </cell>
          <cell r="F41">
            <v>1.1076587724024174</v>
          </cell>
          <cell r="G41">
            <v>1.4661983716988258</v>
          </cell>
          <cell r="H41">
            <v>0.62355049198307744</v>
          </cell>
          <cell r="I41">
            <v>0.59888794842480819</v>
          </cell>
          <cell r="J41">
            <v>0.93541064609806568</v>
          </cell>
          <cell r="K41">
            <v>0.91548862095082206</v>
          </cell>
          <cell r="L41">
            <v>1.1975635543340599</v>
          </cell>
          <cell r="M41">
            <v>0.96151499793652107</v>
          </cell>
          <cell r="N41">
            <v>0.98016230318507969</v>
          </cell>
          <cell r="O41">
            <v>0.50509194620689912</v>
          </cell>
          <cell r="P41">
            <v>1.5144088305013585</v>
          </cell>
          <cell r="Q41">
            <v>0.33618699342909764</v>
          </cell>
          <cell r="R41">
            <v>2.1525293718854956</v>
          </cell>
          <cell r="S41">
            <v>1.3980059709469543</v>
          </cell>
          <cell r="T41">
            <v>1.0674340103754021</v>
          </cell>
          <cell r="U41">
            <v>-1.0853123162509029</v>
          </cell>
          <cell r="V41">
            <v>0.5959547981133535</v>
          </cell>
          <cell r="W41">
            <v>0.86406167784863153</v>
          </cell>
          <cell r="X41">
            <v>0.66978877956196614</v>
          </cell>
          <cell r="Y41">
            <v>0.68763865453478046</v>
          </cell>
          <cell r="Z41">
            <v>0.83304836579336272</v>
          </cell>
          <cell r="AA41">
            <v>0.61415708000054747</v>
          </cell>
          <cell r="AB41">
            <v>0.74318419209467435</v>
          </cell>
          <cell r="AC41">
            <v>1.0178354756559822</v>
          </cell>
          <cell r="AD41">
            <v>0.79808467721986875</v>
          </cell>
          <cell r="AE41">
            <v>1.1560975746798086</v>
          </cell>
          <cell r="AF41" t="str">
            <v/>
          </cell>
          <cell r="AG41">
            <v>0.80682909651756807</v>
          </cell>
        </row>
        <row r="42">
          <cell r="A42">
            <v>36341</v>
          </cell>
          <cell r="B42">
            <v>0.76234997694866702</v>
          </cell>
          <cell r="C42">
            <v>0.84247970637685354</v>
          </cell>
          <cell r="D42">
            <v>0.94073172038888975</v>
          </cell>
          <cell r="E42">
            <v>0.9630222946915763</v>
          </cell>
          <cell r="F42">
            <v>1.007692867220195</v>
          </cell>
          <cell r="G42">
            <v>1.4661983716988258</v>
          </cell>
          <cell r="H42">
            <v>0.63849563065523185</v>
          </cell>
          <cell r="I42">
            <v>0.59888794842480819</v>
          </cell>
          <cell r="J42">
            <v>0.95794195899927714</v>
          </cell>
          <cell r="K42">
            <v>0.91548862095082206</v>
          </cell>
          <cell r="L42">
            <v>1.1682862090001658</v>
          </cell>
          <cell r="M42">
            <v>0.96151499793652107</v>
          </cell>
          <cell r="N42">
            <v>1.0728030923738008</v>
          </cell>
          <cell r="O42">
            <v>0.50509194620689912</v>
          </cell>
          <cell r="P42">
            <v>1.1943999808188859</v>
          </cell>
          <cell r="Q42">
            <v>0.33618699342909764</v>
          </cell>
          <cell r="R42">
            <v>2.3587843669306481</v>
          </cell>
          <cell r="S42">
            <v>1.3980059709469543</v>
          </cell>
          <cell r="T42">
            <v>1.0925495158616503</v>
          </cell>
          <cell r="U42">
            <v>-1.0853123162509029</v>
          </cell>
          <cell r="V42">
            <v>0.61771993473095488</v>
          </cell>
          <cell r="W42">
            <v>0.86406167784863153</v>
          </cell>
          <cell r="X42">
            <v>0.73986694465138803</v>
          </cell>
          <cell r="Y42">
            <v>0.68763865453478046</v>
          </cell>
          <cell r="Z42">
            <v>0.85471252406223341</v>
          </cell>
          <cell r="AA42">
            <v>0.61415708000054747</v>
          </cell>
          <cell r="AB42">
            <v>0.72503379608998353</v>
          </cell>
          <cell r="AC42">
            <v>1.0178354756559822</v>
          </cell>
          <cell r="AD42">
            <v>0.80279250450665773</v>
          </cell>
          <cell r="AE42">
            <v>1.1560975746798086</v>
          </cell>
          <cell r="AF42" t="str">
            <v/>
          </cell>
          <cell r="AG42">
            <v>0.80682909651756807</v>
          </cell>
        </row>
        <row r="43">
          <cell r="A43">
            <v>36433</v>
          </cell>
          <cell r="B43">
            <v>0.74538679540121344</v>
          </cell>
          <cell r="C43">
            <v>0.84247970637685354</v>
          </cell>
          <cell r="D43">
            <v>0.91942020219896692</v>
          </cell>
          <cell r="E43">
            <v>0.9630222946915763</v>
          </cell>
          <cell r="F43">
            <v>1.0389596707658435</v>
          </cell>
          <cell r="G43">
            <v>1.4661983716988258</v>
          </cell>
          <cell r="H43">
            <v>0.62601676526357675</v>
          </cell>
          <cell r="I43">
            <v>0.59888794842480819</v>
          </cell>
          <cell r="J43">
            <v>0.98115095644252337</v>
          </cell>
          <cell r="K43">
            <v>0.91548862095082206</v>
          </cell>
          <cell r="L43">
            <v>1.0676832060379013</v>
          </cell>
          <cell r="M43">
            <v>0.96151499793652107</v>
          </cell>
          <cell r="N43">
            <v>1.1330352141528883</v>
          </cell>
          <cell r="O43">
            <v>0.50509194620689912</v>
          </cell>
          <cell r="P43">
            <v>1.0924575562150127</v>
          </cell>
          <cell r="Q43">
            <v>0.33618699342909764</v>
          </cell>
          <cell r="R43">
            <v>2.4636894893235701</v>
          </cell>
          <cell r="S43">
            <v>1.3980059709469543</v>
          </cell>
          <cell r="T43">
            <v>1.1104797630956424</v>
          </cell>
          <cell r="U43">
            <v>-1.0853123162509029</v>
          </cell>
          <cell r="V43">
            <v>0.67349205587787286</v>
          </cell>
          <cell r="W43">
            <v>0.86406167784863153</v>
          </cell>
          <cell r="X43">
            <v>0.78226001264193357</v>
          </cell>
          <cell r="Y43">
            <v>0.68763865453478046</v>
          </cell>
          <cell r="Z43">
            <v>0.87313330106396281</v>
          </cell>
          <cell r="AA43">
            <v>0.61415708000054747</v>
          </cell>
          <cell r="AB43">
            <v>0.74900804927264375</v>
          </cell>
          <cell r="AC43">
            <v>1.0178354756559822</v>
          </cell>
          <cell r="AD43">
            <v>0.78538827511459341</v>
          </cell>
          <cell r="AE43">
            <v>1.1560975746798086</v>
          </cell>
          <cell r="AF43" t="str">
            <v/>
          </cell>
          <cell r="AG43">
            <v>0.80682909651756807</v>
          </cell>
        </row>
        <row r="44">
          <cell r="A44">
            <v>36525</v>
          </cell>
          <cell r="B44">
            <v>0.77697236735868669</v>
          </cell>
          <cell r="C44">
            <v>0.84247970637685354</v>
          </cell>
          <cell r="D44">
            <v>0.88341762664330081</v>
          </cell>
          <cell r="E44">
            <v>0.9630222946915763</v>
          </cell>
          <cell r="F44">
            <v>0.99457985751846001</v>
          </cell>
          <cell r="G44">
            <v>1.4661983716988258</v>
          </cell>
          <cell r="H44">
            <v>0.61102332413407379</v>
          </cell>
          <cell r="I44">
            <v>0.59888794842480819</v>
          </cell>
          <cell r="J44">
            <v>1.1075891942959648</v>
          </cell>
          <cell r="K44">
            <v>0.91548862095082206</v>
          </cell>
          <cell r="L44">
            <v>0.93490359633646813</v>
          </cell>
          <cell r="M44">
            <v>0.96151499793652107</v>
          </cell>
          <cell r="N44">
            <v>1.1246916745020055</v>
          </cell>
          <cell r="O44">
            <v>0.50509194620689912</v>
          </cell>
          <cell r="P44">
            <v>1.0067522551557537</v>
          </cell>
          <cell r="Q44">
            <v>0.33618699342909764</v>
          </cell>
          <cell r="R44">
            <v>2.56941335856372</v>
          </cell>
          <cell r="S44">
            <v>1.3980059709469543</v>
          </cell>
          <cell r="T44">
            <v>1.0455423436525959</v>
          </cell>
          <cell r="U44">
            <v>-1.0853123162509029</v>
          </cell>
          <cell r="V44">
            <v>0.76504161076969879</v>
          </cell>
          <cell r="W44">
            <v>0.86406167784863153</v>
          </cell>
          <cell r="X44">
            <v>0.78683728750786408</v>
          </cell>
          <cell r="Y44">
            <v>0.68763865453478046</v>
          </cell>
          <cell r="Z44">
            <v>0.82679494751002691</v>
          </cell>
          <cell r="AA44">
            <v>0.61415708000054747</v>
          </cell>
          <cell r="AB44">
            <v>0.75252382637462922</v>
          </cell>
          <cell r="AC44">
            <v>1.0178354756559822</v>
          </cell>
          <cell r="AD44">
            <v>0.77990102228225167</v>
          </cell>
          <cell r="AE44">
            <v>1.1560975746798086</v>
          </cell>
          <cell r="AF44">
            <v>1.4849650770387077</v>
          </cell>
          <cell r="AG44">
            <v>0.80682909651756807</v>
          </cell>
        </row>
        <row r="45">
          <cell r="A45">
            <v>36616</v>
          </cell>
          <cell r="B45">
            <v>0.75921222403692323</v>
          </cell>
          <cell r="C45">
            <v>0.84247970637685354</v>
          </cell>
          <cell r="D45">
            <v>0.83191678058024976</v>
          </cell>
          <cell r="E45">
            <v>0.9630222946915763</v>
          </cell>
          <cell r="F45">
            <v>0.93510477292962257</v>
          </cell>
          <cell r="G45">
            <v>1.4661983716988258</v>
          </cell>
          <cell r="H45">
            <v>0.53830531898978007</v>
          </cell>
          <cell r="I45">
            <v>0.59888794842480819</v>
          </cell>
          <cell r="J45">
            <v>1.2522538362113453</v>
          </cell>
          <cell r="K45">
            <v>0.91548862095082206</v>
          </cell>
          <cell r="L45">
            <v>0.94582134785385463</v>
          </cell>
          <cell r="M45">
            <v>0.96151499793652107</v>
          </cell>
          <cell r="N45">
            <v>1.1577067544560511</v>
          </cell>
          <cell r="O45">
            <v>0.50509194620689912</v>
          </cell>
          <cell r="P45">
            <v>1.0690407921938212</v>
          </cell>
          <cell r="Q45">
            <v>0.33618699342909764</v>
          </cell>
          <cell r="R45">
            <v>2.3231764003708064</v>
          </cell>
          <cell r="S45">
            <v>1.3980059709469543</v>
          </cell>
          <cell r="T45">
            <v>1.0773438728602098</v>
          </cell>
          <cell r="U45">
            <v>-1.0853123162509029</v>
          </cell>
          <cell r="V45">
            <v>0.74097237136209759</v>
          </cell>
          <cell r="W45">
            <v>0.86406167784863153</v>
          </cell>
          <cell r="X45">
            <v>0.77344426226884366</v>
          </cell>
          <cell r="Y45">
            <v>0.68763865453478046</v>
          </cell>
          <cell r="Z45">
            <v>0.78867243310709723</v>
          </cell>
          <cell r="AA45">
            <v>0.61415708000054747</v>
          </cell>
          <cell r="AB45">
            <v>0.84706366902988639</v>
          </cell>
          <cell r="AC45">
            <v>1.0178354756559822</v>
          </cell>
          <cell r="AD45">
            <v>0.77283930115773014</v>
          </cell>
          <cell r="AE45">
            <v>1.1560975746798086</v>
          </cell>
          <cell r="AF45">
            <v>1.4542951835296212</v>
          </cell>
          <cell r="AG45">
            <v>0.80682909651756807</v>
          </cell>
        </row>
        <row r="46">
          <cell r="A46">
            <v>36707</v>
          </cell>
          <cell r="B46">
            <v>0.7613127602054689</v>
          </cell>
          <cell r="C46">
            <v>0.84247970637685354</v>
          </cell>
          <cell r="D46">
            <v>0.8010682848370656</v>
          </cell>
          <cell r="E46">
            <v>0.9630222946915763</v>
          </cell>
          <cell r="F46">
            <v>0.94452336273831916</v>
          </cell>
          <cell r="G46">
            <v>1.4661983716988258</v>
          </cell>
          <cell r="H46">
            <v>0.47389346793617587</v>
          </cell>
          <cell r="I46">
            <v>0.59888794842480819</v>
          </cell>
          <cell r="J46">
            <v>1.2920768288316977</v>
          </cell>
          <cell r="K46">
            <v>0.91548862095082206</v>
          </cell>
          <cell r="L46">
            <v>0.7876183649000047</v>
          </cell>
          <cell r="M46">
            <v>0.96151499793652107</v>
          </cell>
          <cell r="N46">
            <v>1.1747014844951</v>
          </cell>
          <cell r="O46">
            <v>0.50509194620689912</v>
          </cell>
          <cell r="P46">
            <v>1.2358578575282573</v>
          </cell>
          <cell r="Q46">
            <v>0.33618699342909764</v>
          </cell>
          <cell r="R46">
            <v>2.5442212300570293</v>
          </cell>
          <cell r="S46">
            <v>1.3980059709469543</v>
          </cell>
          <cell r="T46">
            <v>1.1233559475115464</v>
          </cell>
          <cell r="U46">
            <v>-1.0853123162509029</v>
          </cell>
          <cell r="V46">
            <v>0.79969144148481008</v>
          </cell>
          <cell r="W46">
            <v>0.86406167784863153</v>
          </cell>
          <cell r="X46">
            <v>0.76626472003535295</v>
          </cell>
          <cell r="Y46">
            <v>0.68763865453478046</v>
          </cell>
          <cell r="Z46">
            <v>0.83053299726806484</v>
          </cell>
          <cell r="AA46">
            <v>0.61415708000054747</v>
          </cell>
          <cell r="AB46">
            <v>0.93578188531924089</v>
          </cell>
          <cell r="AC46">
            <v>1.0178354756559822</v>
          </cell>
          <cell r="AD46">
            <v>0.82205709488841539</v>
          </cell>
          <cell r="AE46">
            <v>1.1560975746798086</v>
          </cell>
          <cell r="AF46">
            <v>1.5154726405283772</v>
          </cell>
          <cell r="AG46">
            <v>0.80682909651756807</v>
          </cell>
        </row>
        <row r="47">
          <cell r="A47">
            <v>36799</v>
          </cell>
          <cell r="B47">
            <v>0.76096332625300134</v>
          </cell>
          <cell r="C47">
            <v>0.84247970637685354</v>
          </cell>
          <cell r="D47">
            <v>0.74731498938465579</v>
          </cell>
          <cell r="E47">
            <v>0.9630222946915763</v>
          </cell>
          <cell r="F47">
            <v>0.95646047785056365</v>
          </cell>
          <cell r="G47">
            <v>1.4661983716988258</v>
          </cell>
          <cell r="H47">
            <v>0.45412343744859002</v>
          </cell>
          <cell r="I47">
            <v>0.59888794842480819</v>
          </cell>
          <cell r="J47">
            <v>1.2916637547637251</v>
          </cell>
          <cell r="K47">
            <v>0.91548862095082206</v>
          </cell>
          <cell r="L47">
            <v>0.81359242758319616</v>
          </cell>
          <cell r="M47">
            <v>0.96151499793652107</v>
          </cell>
          <cell r="N47">
            <v>1.2125239426396808</v>
          </cell>
          <cell r="O47">
            <v>0.50509194620689912</v>
          </cell>
          <cell r="P47">
            <v>1.4773749403876015</v>
          </cell>
          <cell r="Q47">
            <v>0.33618699342909764</v>
          </cell>
          <cell r="R47">
            <v>2.6620644219713165</v>
          </cell>
          <cell r="S47">
            <v>1.3980059709469543</v>
          </cell>
          <cell r="T47">
            <v>1.1704588356590078</v>
          </cell>
          <cell r="U47">
            <v>-1.0853123162509029</v>
          </cell>
          <cell r="V47">
            <v>0.82545945415876376</v>
          </cell>
          <cell r="W47">
            <v>0.86406167784863153</v>
          </cell>
          <cell r="X47">
            <v>0.78533743447592907</v>
          </cell>
          <cell r="Y47">
            <v>0.68763865453478046</v>
          </cell>
          <cell r="Z47">
            <v>0.87227207706450904</v>
          </cell>
          <cell r="AA47">
            <v>0.61415708000054747</v>
          </cell>
          <cell r="AB47">
            <v>0.90267998268598704</v>
          </cell>
          <cell r="AC47">
            <v>1.0178354756559822</v>
          </cell>
          <cell r="AD47">
            <v>0.83499636289032697</v>
          </cell>
          <cell r="AE47">
            <v>1.1560975746798086</v>
          </cell>
          <cell r="AF47">
            <v>1.5142865460980777</v>
          </cell>
          <cell r="AG47">
            <v>0.80682909651756807</v>
          </cell>
        </row>
        <row r="48">
          <cell r="A48">
            <v>36891</v>
          </cell>
          <cell r="B48">
            <v>0.78182516765950916</v>
          </cell>
          <cell r="C48">
            <v>0.84247970637685354</v>
          </cell>
          <cell r="D48">
            <v>0.67617112824635606</v>
          </cell>
          <cell r="E48">
            <v>0.9630222946915763</v>
          </cell>
          <cell r="F48">
            <v>0.86403307086922765</v>
          </cell>
          <cell r="G48">
            <v>1.4661983716988258</v>
          </cell>
          <cell r="H48">
            <v>0.53978115011595817</v>
          </cell>
          <cell r="I48">
            <v>0.59888794842480819</v>
          </cell>
          <cell r="J48">
            <v>1.2829039641029722</v>
          </cell>
          <cell r="K48">
            <v>0.91548862095082206</v>
          </cell>
          <cell r="L48">
            <v>0.88337194381226603</v>
          </cell>
          <cell r="M48">
            <v>0.96151499793652107</v>
          </cell>
          <cell r="N48">
            <v>1.1512681696346005</v>
          </cell>
          <cell r="O48">
            <v>0.50509194620689912</v>
          </cell>
          <cell r="P48">
            <v>1.3754288342962466</v>
          </cell>
          <cell r="Q48">
            <v>0.33618699342909764</v>
          </cell>
          <cell r="R48">
            <v>2.5086344819593998</v>
          </cell>
          <cell r="S48">
            <v>1.3980059709469543</v>
          </cell>
          <cell r="T48">
            <v>1.0415601499366018</v>
          </cell>
          <cell r="U48">
            <v>-1.0853123162509029</v>
          </cell>
          <cell r="V48">
            <v>0.75878739868854017</v>
          </cell>
          <cell r="W48">
            <v>0.86406167784863153</v>
          </cell>
          <cell r="X48">
            <v>0.79639501092061593</v>
          </cell>
          <cell r="Y48">
            <v>0.68763865453478046</v>
          </cell>
          <cell r="Z48">
            <v>0.93839576772456645</v>
          </cell>
          <cell r="AA48">
            <v>0.61415708000054747</v>
          </cell>
          <cell r="AB48">
            <v>0.85327967157448026</v>
          </cell>
          <cell r="AC48">
            <v>1.0178354756559822</v>
          </cell>
          <cell r="AD48">
            <v>0.87200599366882026</v>
          </cell>
          <cell r="AE48">
            <v>1.1560975746798086</v>
          </cell>
          <cell r="AF48">
            <v>1.197319303160256</v>
          </cell>
          <cell r="AG48">
            <v>0.80682909651756807</v>
          </cell>
        </row>
        <row r="49">
          <cell r="A49">
            <v>36981</v>
          </cell>
          <cell r="B49">
            <v>0.82189946156004379</v>
          </cell>
          <cell r="C49">
            <v>0.84247970637685354</v>
          </cell>
          <cell r="D49">
            <v>0.68210991896909223</v>
          </cell>
          <cell r="E49">
            <v>0.9630222946915763</v>
          </cell>
          <cell r="F49">
            <v>0.81922606192974556</v>
          </cell>
          <cell r="G49">
            <v>1.4661983716988258</v>
          </cell>
          <cell r="H49">
            <v>0.49801232106797694</v>
          </cell>
          <cell r="I49">
            <v>0.59888794842480819</v>
          </cell>
          <cell r="J49">
            <v>0.93706257452565633</v>
          </cell>
          <cell r="K49">
            <v>0.91548862095082206</v>
          </cell>
          <cell r="L49">
            <v>0.96466104836715605</v>
          </cell>
          <cell r="M49">
            <v>0.96151499793652107</v>
          </cell>
          <cell r="N49">
            <v>1.0924255984900431</v>
          </cell>
          <cell r="O49">
            <v>0.50509194620689912</v>
          </cell>
          <cell r="P49">
            <v>1.3024292119495529</v>
          </cell>
          <cell r="Q49">
            <v>0.33618699342909764</v>
          </cell>
          <cell r="R49">
            <v>2.6027584370332879</v>
          </cell>
          <cell r="S49">
            <v>1.3980059709469543</v>
          </cell>
          <cell r="T49">
            <v>0.90605015343866102</v>
          </cell>
          <cell r="U49">
            <v>-1.0853123162509029</v>
          </cell>
          <cell r="V49">
            <v>0.7391176836968274</v>
          </cell>
          <cell r="W49">
            <v>0.86406167784863153</v>
          </cell>
          <cell r="X49">
            <v>0.77778571472598634</v>
          </cell>
          <cell r="Y49">
            <v>0.68763865453478046</v>
          </cell>
          <cell r="Z49">
            <v>0.9521873310391149</v>
          </cell>
          <cell r="AA49">
            <v>0.61415708000054747</v>
          </cell>
          <cell r="AB49">
            <v>1.1683415828031487</v>
          </cell>
          <cell r="AC49">
            <v>1.0178354756559822</v>
          </cell>
          <cell r="AD49">
            <v>0.85993495729249636</v>
          </cell>
          <cell r="AE49">
            <v>1.1560975746798086</v>
          </cell>
          <cell r="AF49">
            <v>1.115632708351352</v>
          </cell>
          <cell r="AG49">
            <v>0.80682909651756807</v>
          </cell>
        </row>
        <row r="50">
          <cell r="A50">
            <v>37072</v>
          </cell>
          <cell r="B50">
            <v>0.8813284379305274</v>
          </cell>
          <cell r="C50">
            <v>0.84247970637685354</v>
          </cell>
          <cell r="D50">
            <v>0.70346772008929981</v>
          </cell>
          <cell r="E50">
            <v>0.9630222946915763</v>
          </cell>
          <cell r="F50">
            <v>0.83296465642563677</v>
          </cell>
          <cell r="G50">
            <v>1.4661983716988258</v>
          </cell>
          <cell r="H50">
            <v>0.60907258266198527</v>
          </cell>
          <cell r="I50">
            <v>0.59888794842480819</v>
          </cell>
          <cell r="J50">
            <v>0.96611850949858891</v>
          </cell>
          <cell r="K50">
            <v>0.91548862095082206</v>
          </cell>
          <cell r="L50">
            <v>0.96849509715652327</v>
          </cell>
          <cell r="M50">
            <v>0.96151499793652107</v>
          </cell>
          <cell r="N50">
            <v>1.0651109560930632</v>
          </cell>
          <cell r="O50">
            <v>0.50509194620689912</v>
          </cell>
          <cell r="P50">
            <v>1.2992226536737346</v>
          </cell>
          <cell r="Q50">
            <v>0.33618699342909764</v>
          </cell>
          <cell r="R50">
            <v>2.7581164456343568</v>
          </cell>
          <cell r="S50">
            <v>1.3980059709469543</v>
          </cell>
          <cell r="T50">
            <v>1.023341426008197</v>
          </cell>
          <cell r="U50">
            <v>-1.0853123162509029</v>
          </cell>
          <cell r="V50">
            <v>0.74080434268290674</v>
          </cell>
          <cell r="W50">
            <v>0.86406167784863153</v>
          </cell>
          <cell r="X50">
            <v>0.86109849626761081</v>
          </cell>
          <cell r="Y50">
            <v>0.68763865453478046</v>
          </cell>
          <cell r="Z50">
            <v>0.94369530845741012</v>
          </cell>
          <cell r="AA50">
            <v>0.61415708000054747</v>
          </cell>
          <cell r="AB50">
            <v>1.5491889074571343</v>
          </cell>
          <cell r="AC50">
            <v>1.0178354756559822</v>
          </cell>
          <cell r="AD50">
            <v>0.89336204683061782</v>
          </cell>
          <cell r="AE50">
            <v>1.1560975746798086</v>
          </cell>
          <cell r="AF50">
            <v>1.0924342919617507</v>
          </cell>
          <cell r="AG50">
            <v>0.80682909651756807</v>
          </cell>
        </row>
        <row r="51">
          <cell r="A51">
            <v>37164</v>
          </cell>
          <cell r="B51">
            <v>0.87772790036249526</v>
          </cell>
          <cell r="C51">
            <v>0.84247970637685354</v>
          </cell>
          <cell r="D51">
            <v>0.72445536045218395</v>
          </cell>
          <cell r="E51">
            <v>0.9630222946915763</v>
          </cell>
          <cell r="F51">
            <v>0.82870260011405983</v>
          </cell>
          <cell r="G51">
            <v>1.4661983716988258</v>
          </cell>
          <cell r="H51">
            <v>0.7218833816897946</v>
          </cell>
          <cell r="I51">
            <v>0.59888794842480819</v>
          </cell>
          <cell r="J51">
            <v>0.85762842945607765</v>
          </cell>
          <cell r="K51">
            <v>0.91548862095082206</v>
          </cell>
          <cell r="L51">
            <v>1.0074585524427981</v>
          </cell>
          <cell r="M51">
            <v>0.96151499793652107</v>
          </cell>
          <cell r="N51">
            <v>1.0183509384376344</v>
          </cell>
          <cell r="O51">
            <v>0.50509194620689912</v>
          </cell>
          <cell r="P51">
            <v>1.2707415564902707</v>
          </cell>
          <cell r="Q51">
            <v>0.33618699342909764</v>
          </cell>
          <cell r="R51">
            <v>2.7707934063906379</v>
          </cell>
          <cell r="S51">
            <v>1.3980059709469543</v>
          </cell>
          <cell r="T51">
            <v>1.0483049097038908</v>
          </cell>
          <cell r="U51">
            <v>-1.0853123162509029</v>
          </cell>
          <cell r="V51">
            <v>0.58554324581081618</v>
          </cell>
          <cell r="W51">
            <v>0.86406167784863153</v>
          </cell>
          <cell r="X51">
            <v>0.90843358086995507</v>
          </cell>
          <cell r="Y51">
            <v>0.68763865453478046</v>
          </cell>
          <cell r="Z51">
            <v>0.8797766057692703</v>
          </cell>
          <cell r="AA51">
            <v>0.61415708000054747</v>
          </cell>
          <cell r="AB51">
            <v>1.9449211738131884</v>
          </cell>
          <cell r="AC51">
            <v>1.0178354756559822</v>
          </cell>
          <cell r="AD51">
            <v>0.93639658723764196</v>
          </cell>
          <cell r="AE51">
            <v>1.1560975746798086</v>
          </cell>
          <cell r="AF51">
            <v>1.062315283141837</v>
          </cell>
          <cell r="AG51">
            <v>0.80682909651756807</v>
          </cell>
        </row>
        <row r="52">
          <cell r="A52">
            <v>37256</v>
          </cell>
          <cell r="B52">
            <v>0.93003860903889846</v>
          </cell>
          <cell r="C52">
            <v>0.84247970637685354</v>
          </cell>
          <cell r="D52">
            <v>0.75229868302906044</v>
          </cell>
          <cell r="E52">
            <v>0.9630222946915763</v>
          </cell>
          <cell r="F52">
            <v>0.87126377350051709</v>
          </cell>
          <cell r="G52">
            <v>1.4661983716988258</v>
          </cell>
          <cell r="H52">
            <v>0.72527945475353695</v>
          </cell>
          <cell r="I52">
            <v>0.59888794842480819</v>
          </cell>
          <cell r="J52">
            <v>0.89220979737582562</v>
          </cell>
          <cell r="K52">
            <v>0.91548862095082206</v>
          </cell>
          <cell r="L52">
            <v>1.0529490446251795</v>
          </cell>
          <cell r="M52">
            <v>0.96151499793652107</v>
          </cell>
          <cell r="N52">
            <v>0.99745732713263946</v>
          </cell>
          <cell r="O52">
            <v>0.50509194620689912</v>
          </cell>
          <cell r="P52">
            <v>1.2441037989752679</v>
          </cell>
          <cell r="Q52">
            <v>0.33618699342909764</v>
          </cell>
          <cell r="R52">
            <v>2.6044964905690429</v>
          </cell>
          <cell r="S52">
            <v>1.3980059709469543</v>
          </cell>
          <cell r="T52">
            <v>1.1226662728259336</v>
          </cell>
          <cell r="U52">
            <v>-1.0853123162509029</v>
          </cell>
          <cell r="V52">
            <v>0.62441572264897827</v>
          </cell>
          <cell r="W52">
            <v>0.86406167784863153</v>
          </cell>
          <cell r="X52">
            <v>0.94567480894845679</v>
          </cell>
          <cell r="Y52">
            <v>0.68763865453478046</v>
          </cell>
          <cell r="Z52">
            <v>0.76298273436232456</v>
          </cell>
          <cell r="AA52">
            <v>0.61415708000054747</v>
          </cell>
          <cell r="AB52">
            <v>2.2090581482957692</v>
          </cell>
          <cell r="AC52">
            <v>1.0178354756559822</v>
          </cell>
          <cell r="AD52">
            <v>0.93799734128057977</v>
          </cell>
          <cell r="AE52">
            <v>1.1560975746798086</v>
          </cell>
          <cell r="AF52">
            <v>1.0270475974243343</v>
          </cell>
          <cell r="AG52">
            <v>0.80682909651756807</v>
          </cell>
        </row>
        <row r="53">
          <cell r="A53">
            <v>37346</v>
          </cell>
          <cell r="B53">
            <v>0.88339311315972657</v>
          </cell>
          <cell r="C53">
            <v>0.84247970637685354</v>
          </cell>
          <cell r="D53">
            <v>0.68053516595912922</v>
          </cell>
          <cell r="E53">
            <v>0.9630222946915763</v>
          </cell>
          <cell r="F53">
            <v>0.6970380044224127</v>
          </cell>
          <cell r="G53">
            <v>1.4661983716988258</v>
          </cell>
          <cell r="H53">
            <v>0.6735293630091751</v>
          </cell>
          <cell r="I53">
            <v>0.59888794842480819</v>
          </cell>
          <cell r="J53">
            <v>0.85289776654103178</v>
          </cell>
          <cell r="K53">
            <v>0.91548862095082206</v>
          </cell>
          <cell r="L53">
            <v>0.99134857042622548</v>
          </cell>
          <cell r="M53">
            <v>0.96151499793652107</v>
          </cell>
          <cell r="N53">
            <v>0.89091387314879045</v>
          </cell>
          <cell r="O53">
            <v>0.50509194620689912</v>
          </cell>
          <cell r="P53">
            <v>1.1146916942898561</v>
          </cell>
          <cell r="Q53">
            <v>0.33618699342909764</v>
          </cell>
          <cell r="R53">
            <v>3.0053861330913536</v>
          </cell>
          <cell r="S53">
            <v>1.3980059709469543</v>
          </cell>
          <cell r="T53">
            <v>1.1433038668887077</v>
          </cell>
          <cell r="U53">
            <v>-1.0853123162509029</v>
          </cell>
          <cell r="V53">
            <v>0.61656897592291016</v>
          </cell>
          <cell r="W53">
            <v>0.86406167784863153</v>
          </cell>
          <cell r="X53">
            <v>0.9032162309162366</v>
          </cell>
          <cell r="Y53">
            <v>0.68763865453478046</v>
          </cell>
          <cell r="Z53">
            <v>0.62778753669016385</v>
          </cell>
          <cell r="AA53">
            <v>0.61415708000054747</v>
          </cell>
          <cell r="AB53">
            <v>1.839770985163127</v>
          </cell>
          <cell r="AC53">
            <v>1.0178354756559822</v>
          </cell>
          <cell r="AD53">
            <v>0.83792138351288414</v>
          </cell>
          <cell r="AE53">
            <v>1.1560975746798086</v>
          </cell>
          <cell r="AF53">
            <v>0.96260748805202079</v>
          </cell>
          <cell r="AG53">
            <v>0.80682909651756807</v>
          </cell>
        </row>
        <row r="54">
          <cell r="A54">
            <v>37437</v>
          </cell>
          <cell r="B54">
            <v>0.71193243006165774</v>
          </cell>
          <cell r="C54">
            <v>0.84247970637685354</v>
          </cell>
          <cell r="D54">
            <v>0.70792840408566515</v>
          </cell>
          <cell r="E54">
            <v>0.9630222946915763</v>
          </cell>
          <cell r="F54">
            <v>0.77867446613759761</v>
          </cell>
          <cell r="G54">
            <v>1.4661983716988258</v>
          </cell>
          <cell r="H54">
            <v>0.77852165444221366</v>
          </cell>
          <cell r="I54">
            <v>0.59888794842480819</v>
          </cell>
          <cell r="J54">
            <v>0.98309300817289536</v>
          </cell>
          <cell r="K54">
            <v>0.91548862095082206</v>
          </cell>
          <cell r="L54">
            <v>0.98948952596320672</v>
          </cell>
          <cell r="M54">
            <v>0.96151499793652107</v>
          </cell>
          <cell r="N54">
            <v>0.85185904329092943</v>
          </cell>
          <cell r="O54">
            <v>0.50509194620689912</v>
          </cell>
          <cell r="P54">
            <v>0.90561352348694579</v>
          </cell>
          <cell r="Q54">
            <v>0.33618699342909764</v>
          </cell>
          <cell r="R54">
            <v>3.0157344937211645</v>
          </cell>
          <cell r="S54">
            <v>1.3980059709469543</v>
          </cell>
          <cell r="T54">
            <v>1.1993265909383575</v>
          </cell>
          <cell r="U54">
            <v>-1.0853123162509029</v>
          </cell>
          <cell r="V54">
            <v>0.67965428531338146</v>
          </cell>
          <cell r="W54">
            <v>0.86406167784863153</v>
          </cell>
          <cell r="X54">
            <v>0.96196184737825785</v>
          </cell>
          <cell r="Y54">
            <v>0.68763865453478046</v>
          </cell>
          <cell r="Z54">
            <v>0.58875433820340894</v>
          </cell>
          <cell r="AA54">
            <v>0.61415708000054747</v>
          </cell>
          <cell r="AB54">
            <v>0.96594969329238611</v>
          </cell>
          <cell r="AC54">
            <v>1.0178354756559822</v>
          </cell>
          <cell r="AD54">
            <v>0.86570522112044601</v>
          </cell>
          <cell r="AE54">
            <v>1.1560975746798086</v>
          </cell>
          <cell r="AF54">
            <v>0.94002240260427139</v>
          </cell>
          <cell r="AG54">
            <v>0.80682909651756807</v>
          </cell>
        </row>
        <row r="55">
          <cell r="A55">
            <v>37529</v>
          </cell>
          <cell r="B55">
            <v>0.71505045758491848</v>
          </cell>
          <cell r="C55">
            <v>0.84247970637685354</v>
          </cell>
          <cell r="D55">
            <v>0.66487931765488029</v>
          </cell>
          <cell r="E55">
            <v>0.9630222946915763</v>
          </cell>
          <cell r="F55">
            <v>0.77136550904190848</v>
          </cell>
          <cell r="G55">
            <v>1.4661983716988258</v>
          </cell>
          <cell r="H55">
            <v>0.81622270561785026</v>
          </cell>
          <cell r="I55">
            <v>0.59888794842480819</v>
          </cell>
          <cell r="J55">
            <v>0.8843522231797144</v>
          </cell>
          <cell r="K55">
            <v>0.91548862095082206</v>
          </cell>
          <cell r="L55">
            <v>0.92730123100577633</v>
          </cell>
          <cell r="M55">
            <v>0.96151499793652107</v>
          </cell>
          <cell r="N55">
            <v>0.77467766578022879</v>
          </cell>
          <cell r="O55">
            <v>0.50509194620689912</v>
          </cell>
          <cell r="P55">
            <v>0.88472862750062975</v>
          </cell>
          <cell r="Q55">
            <v>0.33618699342909764</v>
          </cell>
          <cell r="R55">
            <v>3.2744049281230532</v>
          </cell>
          <cell r="S55">
            <v>1.3980059709469543</v>
          </cell>
          <cell r="T55">
            <v>1.169551630089305</v>
          </cell>
          <cell r="U55">
            <v>-1.0853123162509029</v>
          </cell>
          <cell r="V55">
            <v>0.55235690260811399</v>
          </cell>
          <cell r="W55">
            <v>0.86406167784863153</v>
          </cell>
          <cell r="X55">
            <v>0.94788169078757833</v>
          </cell>
          <cell r="Y55">
            <v>0.68763865453478046</v>
          </cell>
          <cell r="Z55">
            <v>0.51084269303528029</v>
          </cell>
          <cell r="AA55">
            <v>0.61415708000054747</v>
          </cell>
          <cell r="AB55">
            <v>0.8627428578255002</v>
          </cell>
          <cell r="AC55">
            <v>1.0178354756559822</v>
          </cell>
          <cell r="AD55">
            <v>0.75899683621853886</v>
          </cell>
          <cell r="AE55">
            <v>1.1560975746798086</v>
          </cell>
          <cell r="AF55">
            <v>0.73600329597297331</v>
          </cell>
          <cell r="AG55">
            <v>0.80682909651756807</v>
          </cell>
        </row>
        <row r="56">
          <cell r="A56">
            <v>37621</v>
          </cell>
          <cell r="B56">
            <v>0.74941220192170144</v>
          </cell>
          <cell r="C56">
            <v>0.84247970637685354</v>
          </cell>
          <cell r="D56">
            <v>0.71127330823534285</v>
          </cell>
          <cell r="E56">
            <v>0.9630222946915763</v>
          </cell>
          <cell r="F56">
            <v>0.79854982904867533</v>
          </cell>
          <cell r="G56">
            <v>1.4661983716988258</v>
          </cell>
          <cell r="H56">
            <v>0.97800767074135764</v>
          </cell>
          <cell r="I56">
            <v>0.59888794842480819</v>
          </cell>
          <cell r="J56">
            <v>0.88503403856814256</v>
          </cell>
          <cell r="K56">
            <v>0.91548862095082206</v>
          </cell>
          <cell r="L56">
            <v>0.93420065269367258</v>
          </cell>
          <cell r="M56">
            <v>0.96151499793652107</v>
          </cell>
          <cell r="N56">
            <v>0.76654851582669492</v>
          </cell>
          <cell r="O56">
            <v>0.50509194620689912</v>
          </cell>
          <cell r="P56">
            <v>0.94359643843252805</v>
          </cell>
          <cell r="Q56">
            <v>0.33618699342909764</v>
          </cell>
          <cell r="R56">
            <v>2.9358298684673994</v>
          </cell>
          <cell r="S56">
            <v>1.3980059709469543</v>
          </cell>
          <cell r="T56">
            <v>1.1553151435986297</v>
          </cell>
          <cell r="U56">
            <v>-1.0853123162509029</v>
          </cell>
          <cell r="V56">
            <v>0.58817252222954675</v>
          </cell>
          <cell r="W56">
            <v>0.86406167784863153</v>
          </cell>
          <cell r="X56">
            <v>0.9950636873285118</v>
          </cell>
          <cell r="Y56">
            <v>0.68763865453478046</v>
          </cell>
          <cell r="Z56">
            <v>0.58722594679394069</v>
          </cell>
          <cell r="AA56">
            <v>0.61415708000054747</v>
          </cell>
          <cell r="AB56">
            <v>0.79923818696840854</v>
          </cell>
          <cell r="AC56">
            <v>1.0178354756559822</v>
          </cell>
          <cell r="AD56">
            <v>0.71752683669394501</v>
          </cell>
          <cell r="AE56">
            <v>1.1560975746798086</v>
          </cell>
          <cell r="AF56">
            <v>0.64520927305498821</v>
          </cell>
          <cell r="AG56">
            <v>0.80682909651756807</v>
          </cell>
        </row>
        <row r="57">
          <cell r="A57">
            <v>37711</v>
          </cell>
          <cell r="B57">
            <v>0.78326328146138136</v>
          </cell>
          <cell r="C57">
            <v>0.84247970637685354</v>
          </cell>
          <cell r="D57">
            <v>0.73172867497775151</v>
          </cell>
          <cell r="E57">
            <v>0.9630222946915763</v>
          </cell>
          <cell r="F57">
            <v>0.70958467078524068</v>
          </cell>
          <cell r="G57">
            <v>1.4661983716988258</v>
          </cell>
          <cell r="H57">
            <v>1.0406425239136026</v>
          </cell>
          <cell r="I57">
            <v>0.59888794842480819</v>
          </cell>
          <cell r="J57">
            <v>0.87901758850499767</v>
          </cell>
          <cell r="K57">
            <v>0.91548862095082206</v>
          </cell>
          <cell r="L57">
            <v>0.94331116824927685</v>
          </cell>
          <cell r="M57">
            <v>0.96151499793652107</v>
          </cell>
          <cell r="N57">
            <v>0.75557838524783361</v>
          </cell>
          <cell r="O57">
            <v>0.50509194620689912</v>
          </cell>
          <cell r="P57">
            <v>0.98789827206236425</v>
          </cell>
          <cell r="Q57">
            <v>0.33618699342909764</v>
          </cell>
          <cell r="R57">
            <v>3.0671881345340588</v>
          </cell>
          <cell r="S57">
            <v>1.3980059709469543</v>
          </cell>
          <cell r="T57">
            <v>1.1089961085594722</v>
          </cell>
          <cell r="U57">
            <v>-1.0853123162509029</v>
          </cell>
          <cell r="V57">
            <v>0.58869640004260892</v>
          </cell>
          <cell r="W57">
            <v>0.86406167784863153</v>
          </cell>
          <cell r="X57">
            <v>1.0072366815576883</v>
          </cell>
          <cell r="Y57">
            <v>0.68763865453478046</v>
          </cell>
          <cell r="Z57">
            <v>0.6016092317052788</v>
          </cell>
          <cell r="AA57">
            <v>0.61415708000054747</v>
          </cell>
          <cell r="AB57">
            <v>0.86572574789079915</v>
          </cell>
          <cell r="AC57">
            <v>1.0178354756559822</v>
          </cell>
          <cell r="AD57">
            <v>0.67967778070975604</v>
          </cell>
          <cell r="AE57">
            <v>1.1560975746798086</v>
          </cell>
          <cell r="AF57">
            <v>0.51755937100398142</v>
          </cell>
          <cell r="AG57">
            <v>0.80682909651756807</v>
          </cell>
        </row>
        <row r="58">
          <cell r="A58">
            <v>37802</v>
          </cell>
          <cell r="B58">
            <v>0.66378776064238443</v>
          </cell>
          <cell r="C58">
            <v>0.84247970637685354</v>
          </cell>
          <cell r="D58">
            <v>0.82037930259585223</v>
          </cell>
          <cell r="E58">
            <v>0.9630222946915763</v>
          </cell>
          <cell r="F58">
            <v>0.75903287738682623</v>
          </cell>
          <cell r="G58">
            <v>1.4661983716988258</v>
          </cell>
          <cell r="H58">
            <v>1.2083164342339505</v>
          </cell>
          <cell r="I58">
            <v>0.59888794842480819</v>
          </cell>
          <cell r="J58">
            <v>0.96451994542270736</v>
          </cell>
          <cell r="K58">
            <v>0.91548862095082206</v>
          </cell>
          <cell r="L58">
            <v>1.0314703406322452</v>
          </cell>
          <cell r="M58">
            <v>0.96151499793652107</v>
          </cell>
          <cell r="N58">
            <v>0.80081015412258161</v>
          </cell>
          <cell r="O58">
            <v>0.50509194620689912</v>
          </cell>
          <cell r="P58">
            <v>0.9314274016630304</v>
          </cell>
          <cell r="Q58">
            <v>0.33618699342909764</v>
          </cell>
          <cell r="R58">
            <v>2.6628193901120629</v>
          </cell>
          <cell r="S58">
            <v>1.3980059709469543</v>
          </cell>
          <cell r="T58">
            <v>1.265694268520561</v>
          </cell>
          <cell r="U58">
            <v>-1.0853123162509029</v>
          </cell>
          <cell r="V58">
            <v>0.64336168063481514</v>
          </cell>
          <cell r="W58">
            <v>0.86406167784863153</v>
          </cell>
          <cell r="X58">
            <v>1.0682154085652593</v>
          </cell>
          <cell r="Y58">
            <v>0.68763865453478046</v>
          </cell>
          <cell r="Z58">
            <v>0.65160995739222261</v>
          </cell>
          <cell r="AA58">
            <v>0.61415708000054747</v>
          </cell>
          <cell r="AB58">
            <v>0.77167838839938818</v>
          </cell>
          <cell r="AC58">
            <v>1.0178354756559822</v>
          </cell>
          <cell r="AD58">
            <v>0.70019154751263002</v>
          </cell>
          <cell r="AE58">
            <v>1.1560975746798086</v>
          </cell>
          <cell r="AF58">
            <v>0.46165476453722804</v>
          </cell>
          <cell r="AG58">
            <v>0.80682909651756807</v>
          </cell>
        </row>
        <row r="59">
          <cell r="A59">
            <v>37894</v>
          </cell>
          <cell r="B59">
            <v>0.65277829543784383</v>
          </cell>
          <cell r="C59">
            <v>0.84247970637685354</v>
          </cell>
          <cell r="D59">
            <v>0.83805329062767664</v>
          </cell>
          <cell r="E59">
            <v>0.9630222946915763</v>
          </cell>
          <cell r="F59">
            <v>0.80014102449799795</v>
          </cell>
          <cell r="G59">
            <v>1.4661983716988258</v>
          </cell>
          <cell r="H59">
            <v>1.2086849351726663</v>
          </cell>
          <cell r="I59">
            <v>0.59888794842480819</v>
          </cell>
          <cell r="J59">
            <v>0.94373241532487095</v>
          </cell>
          <cell r="K59">
            <v>0.91548862095082206</v>
          </cell>
          <cell r="L59">
            <v>0.94082742439753719</v>
          </cell>
          <cell r="M59">
            <v>0.96151499793652107</v>
          </cell>
          <cell r="N59">
            <v>0.80822783619074368</v>
          </cell>
          <cell r="O59">
            <v>0.50509194620689912</v>
          </cell>
          <cell r="P59">
            <v>0.85890322434429256</v>
          </cell>
          <cell r="Q59">
            <v>0.33618699342909764</v>
          </cell>
          <cell r="R59">
            <v>2.7290661811084242</v>
          </cell>
          <cell r="S59">
            <v>1.3980059709469543</v>
          </cell>
          <cell r="T59">
            <v>1.153697800513257</v>
          </cell>
          <cell r="U59">
            <v>-1.0853123162509029</v>
          </cell>
          <cell r="V59">
            <v>0.64006904483424965</v>
          </cell>
          <cell r="W59">
            <v>0.86406167784863153</v>
          </cell>
          <cell r="X59">
            <v>1.0751204047964016</v>
          </cell>
          <cell r="Y59">
            <v>0.68763865453478046</v>
          </cell>
          <cell r="Z59">
            <v>0.73291525183098993</v>
          </cell>
          <cell r="AA59">
            <v>0.61415708000054747</v>
          </cell>
          <cell r="AB59">
            <v>0.65681695788872063</v>
          </cell>
          <cell r="AC59">
            <v>1.0178354756559822</v>
          </cell>
          <cell r="AD59">
            <v>0.6807202830489022</v>
          </cell>
          <cell r="AE59">
            <v>1.1560975746798086</v>
          </cell>
          <cell r="AF59">
            <v>0.46611141860250349</v>
          </cell>
          <cell r="AG59">
            <v>0.80682909651756807</v>
          </cell>
        </row>
        <row r="60">
          <cell r="A60">
            <v>37986</v>
          </cell>
          <cell r="B60">
            <v>0.66382424846284505</v>
          </cell>
          <cell r="C60">
            <v>0.84247970637685354</v>
          </cell>
          <cell r="D60">
            <v>0.82983676291758224</v>
          </cell>
          <cell r="E60">
            <v>0.9630222946915763</v>
          </cell>
          <cell r="F60">
            <v>0.85460109080656488</v>
          </cell>
          <cell r="G60">
            <v>1.4661983716988258</v>
          </cell>
          <cell r="H60">
            <v>1.2702779119984333</v>
          </cell>
          <cell r="I60">
            <v>0.59888794842480819</v>
          </cell>
          <cell r="J60">
            <v>0.88217200386476757</v>
          </cell>
          <cell r="K60">
            <v>0.91548862095082206</v>
          </cell>
          <cell r="L60">
            <v>0.93320218953030043</v>
          </cell>
          <cell r="M60">
            <v>0.96151499793652107</v>
          </cell>
          <cell r="N60">
            <v>0.79705142746245838</v>
          </cell>
          <cell r="O60">
            <v>0.50509194620689912</v>
          </cell>
          <cell r="P60">
            <v>0.88321236419122862</v>
          </cell>
          <cell r="Q60">
            <v>0.33618699342909764</v>
          </cell>
          <cell r="R60">
            <v>3.1887183857746435</v>
          </cell>
          <cell r="S60">
            <v>1.3980059709469543</v>
          </cell>
          <cell r="T60">
            <v>1.1395513499015368</v>
          </cell>
          <cell r="U60">
            <v>-1.0853123162509029</v>
          </cell>
          <cell r="V60">
            <v>0.68043249249411952</v>
          </cell>
          <cell r="W60">
            <v>0.86406167784863153</v>
          </cell>
          <cell r="X60">
            <v>1.0958449598325433</v>
          </cell>
          <cell r="Y60">
            <v>0.68763865453478046</v>
          </cell>
          <cell r="Z60">
            <v>0.77161717574358413</v>
          </cell>
          <cell r="AA60">
            <v>0.61415708000054747</v>
          </cell>
          <cell r="AB60">
            <v>0.59934032771656598</v>
          </cell>
          <cell r="AC60">
            <v>1.0178354756559822</v>
          </cell>
          <cell r="AD60">
            <v>0.68012584202412329</v>
          </cell>
          <cell r="AE60">
            <v>1.1560975746798086</v>
          </cell>
          <cell r="AF60">
            <v>0.50633968698971998</v>
          </cell>
          <cell r="AG60">
            <v>0.80682909651756807</v>
          </cell>
        </row>
        <row r="61">
          <cell r="A61">
            <v>38077</v>
          </cell>
          <cell r="B61">
            <v>0.67650630929988465</v>
          </cell>
          <cell r="C61">
            <v>0.84247970637685354</v>
          </cell>
          <cell r="D61">
            <v>0.93339631384738808</v>
          </cell>
          <cell r="E61">
            <v>0.9630222946915763</v>
          </cell>
          <cell r="F61">
            <v>0.89026754376856709</v>
          </cell>
          <cell r="G61">
            <v>1.4661983716988258</v>
          </cell>
          <cell r="H61">
            <v>1.2304653597704609</v>
          </cell>
          <cell r="I61">
            <v>0.59888794842480819</v>
          </cell>
          <cell r="J61">
            <v>0.90224436784327877</v>
          </cell>
          <cell r="K61">
            <v>0.91548862095082206</v>
          </cell>
          <cell r="L61">
            <v>0.95790665687352028</v>
          </cell>
          <cell r="M61">
            <v>0.96151499793652107</v>
          </cell>
          <cell r="N61">
            <v>0.85423731895260813</v>
          </cell>
          <cell r="O61">
            <v>0.50509194620689912</v>
          </cell>
          <cell r="P61">
            <v>0.941214037590136</v>
          </cell>
          <cell r="Q61">
            <v>0.33618699342909764</v>
          </cell>
          <cell r="R61">
            <v>3.1375542638456313</v>
          </cell>
          <cell r="S61">
            <v>1.3980059709469543</v>
          </cell>
          <cell r="T61">
            <v>0.9706204846335299</v>
          </cell>
          <cell r="U61">
            <v>-1.0853123162509029</v>
          </cell>
          <cell r="V61">
            <v>0.70633576217939842</v>
          </cell>
          <cell r="W61">
            <v>0.86406167784863153</v>
          </cell>
          <cell r="X61">
            <v>1.1300645474957434</v>
          </cell>
          <cell r="Y61">
            <v>0.68763865453478046</v>
          </cell>
          <cell r="Z61">
            <v>0.81317558711673954</v>
          </cell>
          <cell r="AA61">
            <v>0.61415708000054747</v>
          </cell>
          <cell r="AB61">
            <v>0.58256850515661318</v>
          </cell>
          <cell r="AC61">
            <v>1.0178354756559822</v>
          </cell>
          <cell r="AD61">
            <v>0.66444721504634907</v>
          </cell>
          <cell r="AE61">
            <v>1.1560975746798086</v>
          </cell>
          <cell r="AF61">
            <v>0.50693379332644628</v>
          </cell>
          <cell r="AG61">
            <v>0.80682909651756807</v>
          </cell>
        </row>
        <row r="62">
          <cell r="A62">
            <v>38168</v>
          </cell>
          <cell r="B62">
            <v>0.69907720099172921</v>
          </cell>
          <cell r="C62">
            <v>0.84247970637685354</v>
          </cell>
          <cell r="D62">
            <v>0.91906289763987192</v>
          </cell>
          <cell r="E62">
            <v>0.9630222946915763</v>
          </cell>
          <cell r="F62">
            <v>0.89810297256485638</v>
          </cell>
          <cell r="G62">
            <v>1.4661983716988258</v>
          </cell>
          <cell r="H62">
            <v>1.2012734142080173</v>
          </cell>
          <cell r="I62">
            <v>0.59888794842480819</v>
          </cell>
          <cell r="J62">
            <v>0.90309052667258727</v>
          </cell>
          <cell r="K62">
            <v>0.91548862095082206</v>
          </cell>
          <cell r="L62">
            <v>0.93470558857000829</v>
          </cell>
          <cell r="M62">
            <v>0.96151499793652107</v>
          </cell>
          <cell r="N62">
            <v>0.9259079090586475</v>
          </cell>
          <cell r="O62">
            <v>0.50509194620689912</v>
          </cell>
          <cell r="P62">
            <v>0.92517299025024624</v>
          </cell>
          <cell r="Q62">
            <v>0.33618699342909764</v>
          </cell>
          <cell r="R62">
            <v>2.8786918809579345</v>
          </cell>
          <cell r="S62">
            <v>1.3980059709469543</v>
          </cell>
          <cell r="T62">
            <v>0.96823740274918446</v>
          </cell>
          <cell r="U62">
            <v>-1.0853123162509029</v>
          </cell>
          <cell r="V62">
            <v>0.72955854304917289</v>
          </cell>
          <cell r="W62">
            <v>0.86406167784863153</v>
          </cell>
          <cell r="X62">
            <v>1.1550172381428545</v>
          </cell>
          <cell r="Y62">
            <v>0.68763865453478046</v>
          </cell>
          <cell r="Z62">
            <v>0.83086349226479816</v>
          </cell>
          <cell r="AA62">
            <v>0.61415708000054747</v>
          </cell>
          <cell r="AB62">
            <v>0.5543598625061984</v>
          </cell>
          <cell r="AC62">
            <v>1.0178354756559822</v>
          </cell>
          <cell r="AD62">
            <v>0.67574818771554168</v>
          </cell>
          <cell r="AE62">
            <v>1.1560975746798086</v>
          </cell>
          <cell r="AF62">
            <v>0.49876154356719438</v>
          </cell>
          <cell r="AG62">
            <v>0.80682909651756807</v>
          </cell>
        </row>
        <row r="63">
          <cell r="A63">
            <v>38260</v>
          </cell>
          <cell r="B63">
            <v>0.72114203703030311</v>
          </cell>
          <cell r="C63">
            <v>0.84247970637685354</v>
          </cell>
          <cell r="D63">
            <v>0.88361572541904854</v>
          </cell>
          <cell r="E63">
            <v>0.9630222946915763</v>
          </cell>
          <cell r="F63">
            <v>0.94928411584608829</v>
          </cell>
          <cell r="G63">
            <v>1.4661983716988258</v>
          </cell>
          <cell r="H63">
            <v>1.1690527499530583</v>
          </cell>
          <cell r="I63">
            <v>0.59888794842480819</v>
          </cell>
          <cell r="J63">
            <v>0.90628389236559648</v>
          </cell>
          <cell r="K63">
            <v>0.91548862095082206</v>
          </cell>
          <cell r="L63">
            <v>0.86437923115465209</v>
          </cell>
          <cell r="M63">
            <v>0.96151499793652107</v>
          </cell>
          <cell r="N63">
            <v>0.97426422889298925</v>
          </cell>
          <cell r="O63">
            <v>0.50509194620689912</v>
          </cell>
          <cell r="P63">
            <v>0.95684856660811435</v>
          </cell>
          <cell r="Q63">
            <v>0.33618699342909764</v>
          </cell>
          <cell r="R63">
            <v>2.7594106243550187</v>
          </cell>
          <cell r="S63">
            <v>1.3980059709469543</v>
          </cell>
          <cell r="T63">
            <v>0.93382065771720091</v>
          </cell>
          <cell r="U63">
            <v>-1.0853123162509029</v>
          </cell>
          <cell r="V63">
            <v>0.77703307024095325</v>
          </cell>
          <cell r="W63">
            <v>0.86406167784863153</v>
          </cell>
          <cell r="X63">
            <v>1.1701108745557369</v>
          </cell>
          <cell r="Y63">
            <v>0.68763865453478046</v>
          </cell>
          <cell r="Z63">
            <v>0.83989533736497402</v>
          </cell>
          <cell r="AA63">
            <v>0.61415708000054747</v>
          </cell>
          <cell r="AB63">
            <v>0.57103945548709401</v>
          </cell>
          <cell r="AC63">
            <v>1.0178354756559822</v>
          </cell>
          <cell r="AD63">
            <v>0.72590819236510984</v>
          </cell>
          <cell r="AE63">
            <v>1.1560975746798086</v>
          </cell>
          <cell r="AF63">
            <v>0.53691794908117374</v>
          </cell>
          <cell r="AG63">
            <v>0.80682909651756807</v>
          </cell>
        </row>
        <row r="64">
          <cell r="A64">
            <v>38352</v>
          </cell>
          <cell r="B64">
            <v>0.72131509992334153</v>
          </cell>
          <cell r="C64">
            <v>0.84247970637685354</v>
          </cell>
          <cell r="D64">
            <v>0.78490417701452619</v>
          </cell>
          <cell r="E64">
            <v>0.9630222946915763</v>
          </cell>
          <cell r="F64">
            <v>0.91290591943131105</v>
          </cell>
          <cell r="G64">
            <v>1.4661983716988258</v>
          </cell>
          <cell r="H64">
            <v>1.1363127524169405</v>
          </cell>
          <cell r="I64">
            <v>0.59888794842480819</v>
          </cell>
          <cell r="J64">
            <v>0.86428896826082802</v>
          </cell>
          <cell r="K64">
            <v>0.91548862095082206</v>
          </cell>
          <cell r="L64">
            <v>0.84658346052869327</v>
          </cell>
          <cell r="M64">
            <v>0.96151499793652107</v>
          </cell>
          <cell r="N64">
            <v>1.0534834476392829</v>
          </cell>
          <cell r="O64">
            <v>0.50509194620689912</v>
          </cell>
          <cell r="P64">
            <v>0.97516748507299467</v>
          </cell>
          <cell r="Q64">
            <v>0.33618699342909764</v>
          </cell>
          <cell r="R64">
            <v>2.5797921136995847</v>
          </cell>
          <cell r="S64">
            <v>1.3980059709469543</v>
          </cell>
          <cell r="T64">
            <v>0.86218147416416369</v>
          </cell>
          <cell r="U64">
            <v>-1.0853123162509029</v>
          </cell>
          <cell r="V64">
            <v>0.82105911035454715</v>
          </cell>
          <cell r="W64">
            <v>0.86406167784863153</v>
          </cell>
          <cell r="X64">
            <v>1.11720793155404</v>
          </cell>
          <cell r="Y64">
            <v>0.68763865453478046</v>
          </cell>
          <cell r="Z64">
            <v>0.87928371662905169</v>
          </cell>
          <cell r="AA64">
            <v>0.61415708000054747</v>
          </cell>
          <cell r="AB64">
            <v>0.6540224986697547</v>
          </cell>
          <cell r="AC64">
            <v>1.0178354756559822</v>
          </cell>
          <cell r="AD64">
            <v>0.78979685504883268</v>
          </cell>
          <cell r="AE64">
            <v>1.1560975746798086</v>
          </cell>
          <cell r="AF64">
            <v>0.47695689699238697</v>
          </cell>
          <cell r="AG64">
            <v>0.80682909651756807</v>
          </cell>
        </row>
        <row r="65">
          <cell r="A65">
            <v>38442</v>
          </cell>
          <cell r="B65">
            <v>0.35062005851098665</v>
          </cell>
          <cell r="C65">
            <v>0.84247970637685354</v>
          </cell>
          <cell r="D65">
            <v>0.79551898631423967</v>
          </cell>
          <cell r="E65">
            <v>0.9630222946915763</v>
          </cell>
          <cell r="F65">
            <v>0.93700468338068765</v>
          </cell>
          <cell r="G65">
            <v>1.4661983716988258</v>
          </cell>
          <cell r="H65">
            <v>1.109695440949773</v>
          </cell>
          <cell r="I65">
            <v>0.59888794842480819</v>
          </cell>
          <cell r="J65">
            <v>0.88693603024976297</v>
          </cell>
          <cell r="K65">
            <v>0.91548862095082206</v>
          </cell>
          <cell r="L65">
            <v>0.86993312331171435</v>
          </cell>
          <cell r="M65">
            <v>0.96151499793652107</v>
          </cell>
          <cell r="N65">
            <v>1.0365244624230416</v>
          </cell>
          <cell r="O65">
            <v>0.50509194620689912</v>
          </cell>
          <cell r="P65">
            <v>0.8321599071547886</v>
          </cell>
          <cell r="Q65">
            <v>0.33618699342909764</v>
          </cell>
          <cell r="R65">
            <v>2.6886785042666501</v>
          </cell>
          <cell r="S65">
            <v>1.3980059709469543</v>
          </cell>
          <cell r="T65">
            <v>0.75111861715187134</v>
          </cell>
          <cell r="U65">
            <v>-1.0853123162509029</v>
          </cell>
          <cell r="V65">
            <v>0.83670237903236955</v>
          </cell>
          <cell r="W65">
            <v>0.86406167784863153</v>
          </cell>
          <cell r="X65">
            <v>1.097289140821408</v>
          </cell>
          <cell r="Y65">
            <v>0.68763865453478046</v>
          </cell>
          <cell r="Z65">
            <v>0.92880599653791485</v>
          </cell>
          <cell r="AA65">
            <v>0.61415708000054747</v>
          </cell>
          <cell r="AB65">
            <v>0.66561297813746167</v>
          </cell>
          <cell r="AC65">
            <v>1.0178354756559822</v>
          </cell>
          <cell r="AD65">
            <v>0.83165713302489996</v>
          </cell>
          <cell r="AE65">
            <v>1.1560975746798086</v>
          </cell>
          <cell r="AF65">
            <v>0.47286837258862224</v>
          </cell>
          <cell r="AG65">
            <v>0.80682909651756807</v>
          </cell>
        </row>
        <row r="66">
          <cell r="A66">
            <v>38533</v>
          </cell>
          <cell r="B66">
            <v>0.45227735428524901</v>
          </cell>
          <cell r="C66">
            <v>0.84247970637685354</v>
          </cell>
          <cell r="D66">
            <v>0.75978565763289285</v>
          </cell>
          <cell r="E66">
            <v>0.9630222946915763</v>
          </cell>
          <cell r="F66">
            <v>0.93322811203599199</v>
          </cell>
          <cell r="G66">
            <v>1.4661983716988258</v>
          </cell>
          <cell r="H66">
            <v>1.0929538610448366</v>
          </cell>
          <cell r="I66">
            <v>0.59888794842480819</v>
          </cell>
          <cell r="J66">
            <v>0.93544135404975493</v>
          </cell>
          <cell r="K66">
            <v>0.91548862095082206</v>
          </cell>
          <cell r="L66">
            <v>0.83431068548634979</v>
          </cell>
          <cell r="M66">
            <v>0.96151499793652107</v>
          </cell>
          <cell r="N66">
            <v>0.98704728220626758</v>
          </cell>
          <cell r="O66">
            <v>0.50509194620689912</v>
          </cell>
          <cell r="P66">
            <v>0.94339221268990037</v>
          </cell>
          <cell r="Q66">
            <v>0.33618699342909764</v>
          </cell>
          <cell r="R66">
            <v>2.7978688252270714</v>
          </cell>
          <cell r="S66">
            <v>1.3980059709469543</v>
          </cell>
          <cell r="T66">
            <v>0.85294507913057238</v>
          </cell>
          <cell r="U66">
            <v>-1.0853123162509029</v>
          </cell>
          <cell r="V66">
            <v>0.84630943077439935</v>
          </cell>
          <cell r="W66">
            <v>0.86406167784863153</v>
          </cell>
          <cell r="X66">
            <v>1.0933337130968019</v>
          </cell>
          <cell r="Y66">
            <v>0.68763865453478046</v>
          </cell>
          <cell r="Z66">
            <v>0.96125215983015755</v>
          </cell>
          <cell r="AA66">
            <v>0.61415708000054747</v>
          </cell>
          <cell r="AB66">
            <v>0.71196193925556905</v>
          </cell>
          <cell r="AC66">
            <v>1.0178354756559822</v>
          </cell>
          <cell r="AD66">
            <v>0.90967665747797244</v>
          </cell>
          <cell r="AE66">
            <v>1.1560975746798086</v>
          </cell>
          <cell r="AF66">
            <v>0.62563514967197698</v>
          </cell>
          <cell r="AG66">
            <v>0.80682909651756807</v>
          </cell>
        </row>
        <row r="67">
          <cell r="A67">
            <v>38625</v>
          </cell>
          <cell r="B67">
            <v>0.58339474141200254</v>
          </cell>
          <cell r="C67">
            <v>0.84247970637685354</v>
          </cell>
          <cell r="D67">
            <v>0.78191708102125346</v>
          </cell>
          <cell r="E67">
            <v>0.9630222946915763</v>
          </cell>
          <cell r="F67">
            <v>0.95947973688711008</v>
          </cell>
          <cell r="G67">
            <v>1.4661983716988258</v>
          </cell>
          <cell r="H67">
            <v>0.99185085468425294</v>
          </cell>
          <cell r="I67">
            <v>0.59888794842480819</v>
          </cell>
          <cell r="J67">
            <v>0.9866383782381809</v>
          </cell>
          <cell r="K67">
            <v>0.91548862095082206</v>
          </cell>
          <cell r="L67">
            <v>0.82653345881083751</v>
          </cell>
          <cell r="M67">
            <v>0.96151499793652107</v>
          </cell>
          <cell r="N67">
            <v>0.90560703971464351</v>
          </cell>
          <cell r="O67">
            <v>0.50509194620689912</v>
          </cell>
          <cell r="P67">
            <v>1.0159186839124674</v>
          </cell>
          <cell r="Q67">
            <v>0.33618699342909764</v>
          </cell>
          <cell r="R67">
            <v>2.4821179712342758</v>
          </cell>
          <cell r="S67">
            <v>1.3980059709469543</v>
          </cell>
          <cell r="T67">
            <v>0.7900984278682941</v>
          </cell>
          <cell r="U67">
            <v>-1.0853123162509029</v>
          </cell>
          <cell r="V67">
            <v>0.84104148277476354</v>
          </cell>
          <cell r="W67">
            <v>0.86406167784863153</v>
          </cell>
          <cell r="X67">
            <v>1.0843821186357763</v>
          </cell>
          <cell r="Y67">
            <v>0.68763865453478046</v>
          </cell>
          <cell r="Z67">
            <v>0.9213870891714766</v>
          </cell>
          <cell r="AA67">
            <v>0.61415708000054747</v>
          </cell>
          <cell r="AB67">
            <v>0.773390587405279</v>
          </cell>
          <cell r="AC67">
            <v>1.0178354756559822</v>
          </cell>
          <cell r="AD67">
            <v>0.96640122200402556</v>
          </cell>
          <cell r="AE67">
            <v>1.1560975746798086</v>
          </cell>
          <cell r="AF67">
            <v>0.62984237368838691</v>
          </cell>
          <cell r="AG67">
            <v>0.80682909651756807</v>
          </cell>
        </row>
        <row r="68">
          <cell r="A68">
            <v>38717</v>
          </cell>
          <cell r="B68">
            <v>0.59816788059368187</v>
          </cell>
          <cell r="C68">
            <v>0.84247970637685354</v>
          </cell>
          <cell r="D68">
            <v>0.82586272417681317</v>
          </cell>
          <cell r="E68">
            <v>0.9630222946915763</v>
          </cell>
          <cell r="F68">
            <v>0.94469863525027487</v>
          </cell>
          <cell r="G68">
            <v>1.4661983716988258</v>
          </cell>
          <cell r="H68">
            <v>0.95122443879162388</v>
          </cell>
          <cell r="I68">
            <v>0.59888794842480819</v>
          </cell>
          <cell r="J68">
            <v>1.0325855515952373</v>
          </cell>
          <cell r="K68">
            <v>0.91548862095082206</v>
          </cell>
          <cell r="L68">
            <v>0.86913730102032583</v>
          </cell>
          <cell r="M68">
            <v>0.96151499793652107</v>
          </cell>
          <cell r="N68">
            <v>0.9024171546964449</v>
          </cell>
          <cell r="O68">
            <v>0.50509194620689912</v>
          </cell>
          <cell r="P68">
            <v>1.1196129073115169</v>
          </cell>
          <cell r="Q68">
            <v>0.33618699342909764</v>
          </cell>
          <cell r="R68">
            <v>2.7747793049838161</v>
          </cell>
          <cell r="S68">
            <v>1.3980059709469543</v>
          </cell>
          <cell r="T68">
            <v>0.83725024834890704</v>
          </cell>
          <cell r="U68">
            <v>-1.0853123162509029</v>
          </cell>
          <cell r="V68">
            <v>0.8247490247338406</v>
          </cell>
          <cell r="W68">
            <v>0.86406167784863153</v>
          </cell>
          <cell r="X68">
            <v>1.1053152681488201</v>
          </cell>
          <cell r="Y68">
            <v>0.68763865453478046</v>
          </cell>
          <cell r="Z68">
            <v>0.86652673899899157</v>
          </cell>
          <cell r="AA68">
            <v>0.61415708000054747</v>
          </cell>
          <cell r="AB68">
            <v>0.80361129201685799</v>
          </cell>
          <cell r="AC68">
            <v>1.0178354756559822</v>
          </cell>
          <cell r="AD68">
            <v>1.035291453266429</v>
          </cell>
          <cell r="AE68">
            <v>1.1560975746798086</v>
          </cell>
          <cell r="AF68">
            <v>0.57349716722409405</v>
          </cell>
          <cell r="AG68">
            <v>0.80682909651756807</v>
          </cell>
        </row>
        <row r="69">
          <cell r="A69">
            <v>38807</v>
          </cell>
          <cell r="B69">
            <v>0.99299363777666472</v>
          </cell>
          <cell r="C69">
            <v>0.84247970637685354</v>
          </cell>
          <cell r="D69">
            <v>0.77402770100275553</v>
          </cell>
          <cell r="E69">
            <v>0.9630222946915763</v>
          </cell>
          <cell r="F69">
            <v>0.90417941999582541</v>
          </cell>
          <cell r="G69">
            <v>1.4661983716988258</v>
          </cell>
          <cell r="H69">
            <v>0.88673431706172912</v>
          </cell>
          <cell r="I69">
            <v>0.59888794842480819</v>
          </cell>
          <cell r="J69">
            <v>1.0345284751186581</v>
          </cell>
          <cell r="K69">
            <v>0.91548862095082206</v>
          </cell>
          <cell r="L69">
            <v>0.85465305846151707</v>
          </cell>
          <cell r="M69">
            <v>0.96151499793652107</v>
          </cell>
          <cell r="N69">
            <v>0.85186796824803046</v>
          </cell>
          <cell r="O69">
            <v>0.50509194620689912</v>
          </cell>
          <cell r="P69">
            <v>1.2123212592779602</v>
          </cell>
          <cell r="Q69">
            <v>0.33618699342909764</v>
          </cell>
          <cell r="R69">
            <v>2.6894911672204151</v>
          </cell>
          <cell r="S69">
            <v>1.3980059709469543</v>
          </cell>
          <cell r="T69">
            <v>0.81015729557847249</v>
          </cell>
          <cell r="U69">
            <v>-1.0853123162509029</v>
          </cell>
          <cell r="V69">
            <v>0.79701235308398144</v>
          </cell>
          <cell r="W69">
            <v>0.86406167784863153</v>
          </cell>
          <cell r="X69">
            <v>1.1096407912686164</v>
          </cell>
          <cell r="Y69">
            <v>0.68763865453478046</v>
          </cell>
          <cell r="Z69">
            <v>0.83553383827134453</v>
          </cell>
          <cell r="AA69">
            <v>0.61415708000054747</v>
          </cell>
          <cell r="AB69">
            <v>0.84415683807890041</v>
          </cell>
          <cell r="AC69">
            <v>1.0178354756559822</v>
          </cell>
          <cell r="AD69">
            <v>1.0027694340198792</v>
          </cell>
          <cell r="AE69">
            <v>1.1560975746798086</v>
          </cell>
          <cell r="AF69">
            <v>0.61841785408107619</v>
          </cell>
          <cell r="AG69">
            <v>0.80682909651756807</v>
          </cell>
        </row>
        <row r="70">
          <cell r="A70">
            <v>38898</v>
          </cell>
          <cell r="B70">
            <v>0.98934633883756951</v>
          </cell>
          <cell r="C70">
            <v>0.84247970637685354</v>
          </cell>
          <cell r="D70">
            <v>0.79319119192486254</v>
          </cell>
          <cell r="E70">
            <v>0.9630222946915763</v>
          </cell>
          <cell r="F70">
            <v>0.87557480209988181</v>
          </cell>
          <cell r="G70">
            <v>1.4661983716988258</v>
          </cell>
          <cell r="H70">
            <v>0.89599488596338506</v>
          </cell>
          <cell r="I70">
            <v>0.59888794842480819</v>
          </cell>
          <cell r="J70">
            <v>1.0903489246959379</v>
          </cell>
          <cell r="K70">
            <v>0.91548862095082206</v>
          </cell>
          <cell r="L70">
            <v>0.9513717294561459</v>
          </cell>
          <cell r="M70">
            <v>0.96151499793652107</v>
          </cell>
          <cell r="N70">
            <v>0.83368544514171761</v>
          </cell>
          <cell r="O70">
            <v>0.50509194620689912</v>
          </cell>
          <cell r="P70">
            <v>1.2895444948260875</v>
          </cell>
          <cell r="Q70">
            <v>0.33618699342909764</v>
          </cell>
          <cell r="R70">
            <v>2.5723786296785951</v>
          </cell>
          <cell r="S70">
            <v>1.3980059709469543</v>
          </cell>
          <cell r="T70">
            <v>0.76350422366119219</v>
          </cell>
          <cell r="U70">
            <v>-1.0853123162509029</v>
          </cell>
          <cell r="V70">
            <v>0.78764066295590807</v>
          </cell>
          <cell r="W70">
            <v>0.86406167784863153</v>
          </cell>
          <cell r="X70">
            <v>1.1462090311072926</v>
          </cell>
          <cell r="Y70">
            <v>0.68763865453478046</v>
          </cell>
          <cell r="Z70">
            <v>0.83995292008529654</v>
          </cell>
          <cell r="AA70">
            <v>0.61415708000054747</v>
          </cell>
          <cell r="AB70">
            <v>0.93150835175741742</v>
          </cell>
          <cell r="AC70">
            <v>1.0178354756559822</v>
          </cell>
          <cell r="AD70">
            <v>1.0232167107083825</v>
          </cell>
          <cell r="AE70">
            <v>1.1560975746798086</v>
          </cell>
          <cell r="AF70">
            <v>0.48446967697132448</v>
          </cell>
          <cell r="AG70">
            <v>0.80682909651756807</v>
          </cell>
        </row>
        <row r="71">
          <cell r="A71">
            <v>38990</v>
          </cell>
          <cell r="B71">
            <v>0.91884803156686856</v>
          </cell>
          <cell r="C71">
            <v>0.84247970637685354</v>
          </cell>
          <cell r="D71">
            <v>0.73327972045392786</v>
          </cell>
          <cell r="E71">
            <v>0.9630222946915763</v>
          </cell>
          <cell r="F71">
            <v>0.79123343886646635</v>
          </cell>
          <cell r="G71">
            <v>1.4661983716988258</v>
          </cell>
          <cell r="H71">
            <v>0.89086022126441866</v>
          </cell>
          <cell r="I71">
            <v>0.59888794842480819</v>
          </cell>
          <cell r="J71">
            <v>1.301035096353776</v>
          </cell>
          <cell r="K71">
            <v>0.91548862095082206</v>
          </cell>
          <cell r="L71">
            <v>0.97538146059568476</v>
          </cell>
          <cell r="M71">
            <v>0.96151499793652107</v>
          </cell>
          <cell r="N71">
            <v>0.80602104628935789</v>
          </cell>
          <cell r="O71">
            <v>0.50509194620689912</v>
          </cell>
          <cell r="P71">
            <v>1.3731894349278972</v>
          </cell>
          <cell r="Q71">
            <v>0.33618699342909764</v>
          </cell>
          <cell r="R71">
            <v>2.5674379442903246</v>
          </cell>
          <cell r="S71">
            <v>1.3980059709469543</v>
          </cell>
          <cell r="T71">
            <v>0.83574215532210283</v>
          </cell>
          <cell r="U71">
            <v>-1.0853123162509029</v>
          </cell>
          <cell r="V71">
            <v>0.77439535496136536</v>
          </cell>
          <cell r="W71">
            <v>0.86406167784863153</v>
          </cell>
          <cell r="X71">
            <v>1.2321969137020015</v>
          </cell>
          <cell r="Y71">
            <v>0.68763865453478046</v>
          </cell>
          <cell r="Z71">
            <v>0.82045585504195984</v>
          </cell>
          <cell r="AA71">
            <v>0.61415708000054747</v>
          </cell>
          <cell r="AB71">
            <v>0.46868897875820559</v>
          </cell>
          <cell r="AC71">
            <v>1.0178354756559822</v>
          </cell>
          <cell r="AD71">
            <v>1.0840214721803596</v>
          </cell>
          <cell r="AE71">
            <v>1.1560975746798086</v>
          </cell>
          <cell r="AF71">
            <v>0.46763759324722964</v>
          </cell>
          <cell r="AG71">
            <v>0.80682909651756807</v>
          </cell>
        </row>
        <row r="76">
          <cell r="A76" t="str">
            <v>Relative to Peers</v>
          </cell>
        </row>
      </sheetData>
      <sheetData sheetId="4" refreshError="1"/>
      <sheetData sheetId="5"/>
      <sheetData sheetId="6">
        <row r="2">
          <cell r="B2" t="str">
            <v>BZH</v>
          </cell>
          <cell r="C2" t="str">
            <v>BZH</v>
          </cell>
          <cell r="D2" t="str">
            <v>CTX</v>
          </cell>
          <cell r="E2" t="str">
            <v>CTX</v>
          </cell>
          <cell r="F2" t="str">
            <v>DHI</v>
          </cell>
          <cell r="G2" t="str">
            <v>DHI</v>
          </cell>
          <cell r="H2" t="str">
            <v>HOV</v>
          </cell>
          <cell r="I2" t="str">
            <v>HOV</v>
          </cell>
          <cell r="J2" t="str">
            <v>KBH</v>
          </cell>
          <cell r="K2" t="str">
            <v>KBH</v>
          </cell>
          <cell r="L2" t="str">
            <v>LEN</v>
          </cell>
          <cell r="M2" t="str">
            <v>LEN</v>
          </cell>
          <cell r="N2" t="str">
            <v>MDC</v>
          </cell>
          <cell r="O2" t="str">
            <v>MDC</v>
          </cell>
          <cell r="P2" t="str">
            <v>MTH</v>
          </cell>
          <cell r="Q2" t="str">
            <v>MTH</v>
          </cell>
          <cell r="R2" t="str">
            <v>NVR</v>
          </cell>
          <cell r="S2" t="str">
            <v>NVR</v>
          </cell>
          <cell r="T2" t="str">
            <v>OHB</v>
          </cell>
          <cell r="U2" t="str">
            <v>OHB</v>
          </cell>
          <cell r="V2" t="str">
            <v>PHM</v>
          </cell>
          <cell r="W2" t="str">
            <v>PHM</v>
          </cell>
          <cell r="X2" t="str">
            <v>RYL</v>
          </cell>
          <cell r="Y2" t="str">
            <v>RYL</v>
          </cell>
          <cell r="Z2" t="str">
            <v>SPF</v>
          </cell>
          <cell r="AA2" t="str">
            <v>SPF</v>
          </cell>
          <cell r="AB2" t="str">
            <v>TOA</v>
          </cell>
          <cell r="AC2" t="str">
            <v>TOA</v>
          </cell>
          <cell r="AD2" t="str">
            <v>TOL</v>
          </cell>
          <cell r="AE2" t="str">
            <v>TOL</v>
          </cell>
          <cell r="AF2" t="str">
            <v>WCI</v>
          </cell>
          <cell r="AG2" t="str">
            <v>WCI</v>
          </cell>
        </row>
        <row r="3">
          <cell r="B3" t="str">
            <v>Price</v>
          </cell>
          <cell r="C3" t="str">
            <v>Shares</v>
          </cell>
          <cell r="D3" t="str">
            <v>Price</v>
          </cell>
          <cell r="E3" t="str">
            <v>Shares</v>
          </cell>
          <cell r="F3" t="str">
            <v>Price</v>
          </cell>
          <cell r="G3" t="str">
            <v>Shares</v>
          </cell>
          <cell r="H3" t="str">
            <v>Price</v>
          </cell>
          <cell r="I3" t="str">
            <v>Shares</v>
          </cell>
          <cell r="J3" t="str">
            <v>Price</v>
          </cell>
          <cell r="K3" t="str">
            <v>Shares</v>
          </cell>
          <cell r="L3" t="str">
            <v>Price</v>
          </cell>
          <cell r="M3" t="str">
            <v>Shares</v>
          </cell>
          <cell r="N3" t="str">
            <v>Price</v>
          </cell>
          <cell r="O3" t="str">
            <v>Shares</v>
          </cell>
          <cell r="P3" t="str">
            <v>Price</v>
          </cell>
          <cell r="Q3" t="str">
            <v>Shares</v>
          </cell>
          <cell r="R3" t="str">
            <v>Price</v>
          </cell>
          <cell r="S3" t="str">
            <v>Shares</v>
          </cell>
          <cell r="T3" t="str">
            <v>Price</v>
          </cell>
          <cell r="U3" t="str">
            <v>Shares</v>
          </cell>
          <cell r="V3" t="str">
            <v>Price</v>
          </cell>
          <cell r="W3" t="str">
            <v>Shares</v>
          </cell>
          <cell r="X3" t="str">
            <v>Price</v>
          </cell>
          <cell r="Y3" t="str">
            <v>Shares</v>
          </cell>
          <cell r="Z3" t="str">
            <v>Price</v>
          </cell>
          <cell r="AA3" t="str">
            <v>Shares</v>
          </cell>
          <cell r="AB3" t="str">
            <v>Price</v>
          </cell>
          <cell r="AC3" t="str">
            <v>Shares</v>
          </cell>
          <cell r="AD3" t="str">
            <v>Price</v>
          </cell>
          <cell r="AE3" t="str">
            <v>Shares</v>
          </cell>
          <cell r="AF3" t="str">
            <v>Price</v>
          </cell>
          <cell r="AG3" t="str">
            <v>Shares</v>
          </cell>
        </row>
        <row r="4">
          <cell r="A4">
            <v>32873</v>
          </cell>
          <cell r="B4" t="str">
            <v/>
          </cell>
          <cell r="C4">
            <v>39.15813</v>
          </cell>
          <cell r="D4">
            <v>3.859375</v>
          </cell>
          <cell r="E4">
            <v>120.584</v>
          </cell>
          <cell r="F4" t="str">
            <v/>
          </cell>
          <cell r="G4">
            <v>313.55690000000004</v>
          </cell>
          <cell r="H4">
            <v>4</v>
          </cell>
          <cell r="I4">
            <v>41.707999999999998</v>
          </cell>
          <cell r="J4">
            <v>6.8125</v>
          </cell>
          <cell r="K4">
            <v>55.326000000000001</v>
          </cell>
          <cell r="L4">
            <v>3.25</v>
          </cell>
          <cell r="M4">
            <v>60.143999999999998</v>
          </cell>
          <cell r="N4">
            <v>0.72241809999999995</v>
          </cell>
          <cell r="O4">
            <v>36.286960000000001</v>
          </cell>
          <cell r="P4">
            <v>2.4375</v>
          </cell>
          <cell r="Q4">
            <v>12.898705</v>
          </cell>
          <cell r="R4">
            <v>150</v>
          </cell>
          <cell r="S4">
            <v>0.93453109999999995</v>
          </cell>
          <cell r="T4">
            <v>1.25</v>
          </cell>
          <cell r="U4">
            <v>4.0110000000000001</v>
          </cell>
          <cell r="V4">
            <v>1.390625</v>
          </cell>
          <cell r="W4">
            <v>202.32</v>
          </cell>
          <cell r="X4">
            <v>4.71875</v>
          </cell>
          <cell r="Y4">
            <v>49.792000000000002</v>
          </cell>
          <cell r="Z4">
            <v>7.1875</v>
          </cell>
          <cell r="AA4">
            <v>54.154000000000003</v>
          </cell>
          <cell r="AB4" t="str">
            <v/>
          </cell>
          <cell r="AC4">
            <v>59.590520000000005</v>
          </cell>
          <cell r="AD4">
            <v>0.8125</v>
          </cell>
          <cell r="AE4">
            <v>119.652</v>
          </cell>
          <cell r="AF4" t="str">
            <v/>
          </cell>
          <cell r="AG4">
            <v>41.853400000000001</v>
          </cell>
        </row>
        <row r="5">
          <cell r="A5">
            <v>32963</v>
          </cell>
          <cell r="B5" t="str">
            <v/>
          </cell>
          <cell r="C5">
            <v>39.15813</v>
          </cell>
          <cell r="D5">
            <v>4.859375</v>
          </cell>
          <cell r="E5">
            <v>120.616</v>
          </cell>
          <cell r="F5" t="str">
            <v/>
          </cell>
          <cell r="G5">
            <v>313.55690000000004</v>
          </cell>
          <cell r="H5">
            <v>3.3125</v>
          </cell>
          <cell r="I5">
            <v>41.39</v>
          </cell>
          <cell r="J5">
            <v>6.375</v>
          </cell>
          <cell r="K5">
            <v>55.327970000000008</v>
          </cell>
          <cell r="L5">
            <v>3.2708329999999997</v>
          </cell>
          <cell r="M5">
            <v>60.33</v>
          </cell>
          <cell r="N5">
            <v>0.59106939999999997</v>
          </cell>
          <cell r="O5">
            <v>36.286960000000001</v>
          </cell>
          <cell r="P5">
            <v>1.78125</v>
          </cell>
          <cell r="Q5">
            <v>12.898705</v>
          </cell>
          <cell r="R5">
            <v>127.5</v>
          </cell>
          <cell r="S5">
            <v>0.93316579999999993</v>
          </cell>
          <cell r="T5">
            <v>1.4375</v>
          </cell>
          <cell r="U5">
            <v>4.0110000000000001</v>
          </cell>
          <cell r="V5">
            <v>1.171875</v>
          </cell>
          <cell r="W5">
            <v>188.15200000000002</v>
          </cell>
          <cell r="X5">
            <v>5.40625</v>
          </cell>
          <cell r="Y5">
            <v>47.916000000000004</v>
          </cell>
          <cell r="Z5">
            <v>7</v>
          </cell>
          <cell r="AA5">
            <v>54.213999999999999</v>
          </cell>
          <cell r="AB5" t="str">
            <v/>
          </cell>
          <cell r="AC5">
            <v>59.590520000000005</v>
          </cell>
          <cell r="AD5">
            <v>0.875</v>
          </cell>
          <cell r="AE5">
            <v>118.732</v>
          </cell>
          <cell r="AF5" t="str">
            <v/>
          </cell>
          <cell r="AG5">
            <v>41.853400000000001</v>
          </cell>
        </row>
        <row r="6">
          <cell r="A6">
            <v>33054</v>
          </cell>
          <cell r="B6" t="str">
            <v/>
          </cell>
          <cell r="C6">
            <v>39.15813</v>
          </cell>
          <cell r="D6">
            <v>4.96875</v>
          </cell>
          <cell r="E6">
            <v>120.584</v>
          </cell>
          <cell r="F6" t="str">
            <v/>
          </cell>
          <cell r="G6">
            <v>313.55690000000004</v>
          </cell>
          <cell r="H6">
            <v>2.625</v>
          </cell>
          <cell r="I6">
            <v>41.39</v>
          </cell>
          <cell r="J6">
            <v>6</v>
          </cell>
          <cell r="K6">
            <v>55.409970000000001</v>
          </cell>
          <cell r="L6">
            <v>2.9583329999999997</v>
          </cell>
          <cell r="M6">
            <v>60.300000000000004</v>
          </cell>
          <cell r="N6">
            <v>0.45972059999999998</v>
          </cell>
          <cell r="O6">
            <v>36.286960000000001</v>
          </cell>
          <cell r="P6">
            <v>2.53125</v>
          </cell>
          <cell r="Q6">
            <v>12.898705</v>
          </cell>
          <cell r="R6">
            <v>52.5</v>
          </cell>
          <cell r="S6">
            <v>0.93329889999999993</v>
          </cell>
          <cell r="T6">
            <v>1.1875</v>
          </cell>
          <cell r="U6">
            <v>4.0110000000000001</v>
          </cell>
          <cell r="V6">
            <v>1.125</v>
          </cell>
          <cell r="W6">
            <v>188.15200000000002</v>
          </cell>
          <cell r="X6">
            <v>4.53125</v>
          </cell>
          <cell r="Y6">
            <v>48.323999999999998</v>
          </cell>
          <cell r="Z6">
            <v>5.9375</v>
          </cell>
          <cell r="AA6">
            <v>54.213999999999999</v>
          </cell>
          <cell r="AB6" t="str">
            <v/>
          </cell>
          <cell r="AC6">
            <v>59.590520000000005</v>
          </cell>
          <cell r="AD6">
            <v>0.84375</v>
          </cell>
          <cell r="AE6">
            <v>118.73596000000001</v>
          </cell>
          <cell r="AF6" t="str">
            <v/>
          </cell>
          <cell r="AG6">
            <v>41.853400000000001</v>
          </cell>
        </row>
        <row r="7">
          <cell r="A7">
            <v>33146</v>
          </cell>
          <cell r="B7" t="str">
            <v/>
          </cell>
          <cell r="C7">
            <v>39.15813</v>
          </cell>
          <cell r="D7">
            <v>2.703125</v>
          </cell>
          <cell r="E7">
            <v>120.256</v>
          </cell>
          <cell r="F7" t="str">
            <v/>
          </cell>
          <cell r="G7">
            <v>313.55690000000004</v>
          </cell>
          <cell r="H7">
            <v>1.6875</v>
          </cell>
          <cell r="I7">
            <v>41.39</v>
          </cell>
          <cell r="J7">
            <v>3.375</v>
          </cell>
          <cell r="K7">
            <v>55.444000000000003</v>
          </cell>
          <cell r="L7">
            <v>2.1875</v>
          </cell>
          <cell r="M7">
            <v>60</v>
          </cell>
          <cell r="N7">
            <v>0.22986029999999999</v>
          </cell>
          <cell r="O7">
            <v>36.286960000000001</v>
          </cell>
          <cell r="P7">
            <v>2.90625</v>
          </cell>
          <cell r="Q7">
            <v>12.898705</v>
          </cell>
          <cell r="R7">
            <v>15</v>
          </cell>
          <cell r="S7">
            <v>0.95301229999999992</v>
          </cell>
          <cell r="T7">
            <v>0.375</v>
          </cell>
          <cell r="U7">
            <v>4.0110000000000001</v>
          </cell>
          <cell r="V7">
            <v>0.875</v>
          </cell>
          <cell r="W7">
            <v>187.7439</v>
          </cell>
          <cell r="X7">
            <v>2.375</v>
          </cell>
          <cell r="Y7">
            <v>48.347999999999999</v>
          </cell>
          <cell r="Z7">
            <v>2.9375</v>
          </cell>
          <cell r="AA7">
            <v>54.222000000000001</v>
          </cell>
          <cell r="AB7" t="str">
            <v/>
          </cell>
          <cell r="AC7">
            <v>59.590520000000005</v>
          </cell>
          <cell r="AD7">
            <v>0.5625</v>
          </cell>
          <cell r="AE7">
            <v>118.732</v>
          </cell>
          <cell r="AF7" t="str">
            <v/>
          </cell>
          <cell r="AG7">
            <v>41.853400000000001</v>
          </cell>
        </row>
        <row r="8">
          <cell r="A8">
            <v>33238</v>
          </cell>
          <cell r="B8" t="str">
            <v/>
          </cell>
          <cell r="C8">
            <v>39.15813</v>
          </cell>
          <cell r="D8">
            <v>3.734375</v>
          </cell>
          <cell r="E8">
            <v>120.29600000000001</v>
          </cell>
          <cell r="F8" t="str">
            <v/>
          </cell>
          <cell r="G8">
            <v>313.55690000000004</v>
          </cell>
          <cell r="H8">
            <v>1.4375</v>
          </cell>
          <cell r="I8">
            <v>41.39</v>
          </cell>
          <cell r="J8">
            <v>4.625</v>
          </cell>
          <cell r="K8">
            <v>55.444000000000003</v>
          </cell>
          <cell r="L8">
            <v>2.7916669999999999</v>
          </cell>
          <cell r="M8">
            <v>59.795999999999999</v>
          </cell>
          <cell r="N8">
            <v>0.14776739999999999</v>
          </cell>
          <cell r="O8">
            <v>36.286960000000001</v>
          </cell>
          <cell r="P8">
            <v>3.28125</v>
          </cell>
          <cell r="Q8">
            <v>12.9427</v>
          </cell>
          <cell r="R8">
            <v>9.375</v>
          </cell>
          <cell r="S8">
            <v>0.96932949999999996</v>
          </cell>
          <cell r="T8">
            <v>0.125</v>
          </cell>
          <cell r="U8">
            <v>4.0110000000000001</v>
          </cell>
          <cell r="V8">
            <v>1.171875</v>
          </cell>
          <cell r="W8">
            <v>188.22400000000002</v>
          </cell>
          <cell r="X8">
            <v>4</v>
          </cell>
          <cell r="Y8">
            <v>48.448</v>
          </cell>
          <cell r="Z8">
            <v>2.9375</v>
          </cell>
          <cell r="AA8">
            <v>54.230000000000004</v>
          </cell>
          <cell r="AB8" t="str">
            <v/>
          </cell>
          <cell r="AC8">
            <v>59.590520000000005</v>
          </cell>
          <cell r="AD8">
            <v>0.65625</v>
          </cell>
          <cell r="AE8">
            <v>118.73596000000001</v>
          </cell>
          <cell r="AF8" t="str">
            <v/>
          </cell>
          <cell r="AG8">
            <v>41.853400000000001</v>
          </cell>
        </row>
        <row r="9">
          <cell r="A9">
            <v>33328</v>
          </cell>
          <cell r="B9" t="str">
            <v/>
          </cell>
          <cell r="C9">
            <v>39.15813</v>
          </cell>
          <cell r="D9">
            <v>4.28125</v>
          </cell>
          <cell r="E9">
            <v>120.4</v>
          </cell>
          <cell r="F9" t="str">
            <v/>
          </cell>
          <cell r="G9">
            <v>80.202150000000003</v>
          </cell>
          <cell r="H9">
            <v>3.875</v>
          </cell>
          <cell r="I9">
            <v>41.39</v>
          </cell>
          <cell r="J9">
            <v>7.125</v>
          </cell>
          <cell r="K9">
            <v>55.777999999999999</v>
          </cell>
          <cell r="L9">
            <v>3.1875</v>
          </cell>
          <cell r="M9">
            <v>59.730000000000004</v>
          </cell>
          <cell r="N9">
            <v>0.42688339999999997</v>
          </cell>
          <cell r="O9">
            <v>38.190290000000005</v>
          </cell>
          <cell r="P9">
            <v>5.71875</v>
          </cell>
          <cell r="Q9">
            <v>13.057355999999999</v>
          </cell>
          <cell r="R9">
            <v>41.25</v>
          </cell>
          <cell r="S9">
            <v>0.97622259999999994</v>
          </cell>
          <cell r="T9">
            <v>0.6875</v>
          </cell>
          <cell r="U9">
            <v>4.0110000000000001</v>
          </cell>
          <cell r="V9">
            <v>1.8125</v>
          </cell>
          <cell r="W9">
            <v>188.8</v>
          </cell>
          <cell r="X9">
            <v>5.4375</v>
          </cell>
          <cell r="Y9">
            <v>48.488</v>
          </cell>
          <cell r="Z9">
            <v>4.875</v>
          </cell>
          <cell r="AA9">
            <v>54.230000000000004</v>
          </cell>
          <cell r="AB9" t="str">
            <v/>
          </cell>
          <cell r="AC9">
            <v>59.590520000000005</v>
          </cell>
          <cell r="AD9">
            <v>1.65625</v>
          </cell>
          <cell r="AE9">
            <v>119.04395000000001</v>
          </cell>
          <cell r="AF9" t="str">
            <v/>
          </cell>
          <cell r="AG9">
            <v>41.853400000000001</v>
          </cell>
        </row>
        <row r="10">
          <cell r="A10">
            <v>33419</v>
          </cell>
          <cell r="B10" t="str">
            <v/>
          </cell>
          <cell r="C10">
            <v>39.15813</v>
          </cell>
          <cell r="D10">
            <v>4.703125</v>
          </cell>
          <cell r="E10">
            <v>120.55200000000001</v>
          </cell>
          <cell r="F10" t="str">
            <v/>
          </cell>
          <cell r="G10">
            <v>69.902240000000006</v>
          </cell>
          <cell r="H10">
            <v>4.5</v>
          </cell>
          <cell r="I10">
            <v>41.409970000000001</v>
          </cell>
          <cell r="J10">
            <v>6.75</v>
          </cell>
          <cell r="K10">
            <v>57.277999999999999</v>
          </cell>
          <cell r="L10">
            <v>3.9583329999999997</v>
          </cell>
          <cell r="M10">
            <v>60.131999999999998</v>
          </cell>
          <cell r="N10">
            <v>0.98511559999999998</v>
          </cell>
          <cell r="O10">
            <v>38.190290000000005</v>
          </cell>
          <cell r="P10">
            <v>6.46875</v>
          </cell>
          <cell r="Q10">
            <v>13.064022</v>
          </cell>
          <cell r="R10">
            <v>33.75</v>
          </cell>
          <cell r="S10">
            <v>0.97765449999999998</v>
          </cell>
          <cell r="T10">
            <v>0.375</v>
          </cell>
          <cell r="U10">
            <v>4.0110000000000001</v>
          </cell>
          <cell r="V10">
            <v>1.578125</v>
          </cell>
          <cell r="W10">
            <v>189.60000000000002</v>
          </cell>
          <cell r="X10">
            <v>4.8125</v>
          </cell>
          <cell r="Y10">
            <v>49.252000000000002</v>
          </cell>
          <cell r="Z10">
            <v>4.375</v>
          </cell>
          <cell r="AA10">
            <v>54.234000000000002</v>
          </cell>
          <cell r="AB10" t="str">
            <v/>
          </cell>
          <cell r="AC10">
            <v>59.590520000000005</v>
          </cell>
          <cell r="AD10">
            <v>2</v>
          </cell>
          <cell r="AE10">
            <v>122.83997000000001</v>
          </cell>
          <cell r="AF10" t="str">
            <v/>
          </cell>
          <cell r="AG10">
            <v>41.853400000000001</v>
          </cell>
        </row>
        <row r="11">
          <cell r="A11">
            <v>33511</v>
          </cell>
          <cell r="B11" t="str">
            <v/>
          </cell>
          <cell r="C11">
            <v>39.15813</v>
          </cell>
          <cell r="D11">
            <v>5.078125</v>
          </cell>
          <cell r="E11">
            <v>120.2</v>
          </cell>
          <cell r="F11" t="str">
            <v/>
          </cell>
          <cell r="G11">
            <v>77.459060000000008</v>
          </cell>
          <cell r="H11">
            <v>3.375</v>
          </cell>
          <cell r="I11">
            <v>45.42</v>
          </cell>
          <cell r="J11">
            <v>6.375</v>
          </cell>
          <cell r="K11">
            <v>57.356000000000002</v>
          </cell>
          <cell r="L11">
            <v>4.4583329999999997</v>
          </cell>
          <cell r="M11">
            <v>60.288000000000004</v>
          </cell>
          <cell r="N11">
            <v>0.91944119999999996</v>
          </cell>
          <cell r="O11">
            <v>38.199810000000006</v>
          </cell>
          <cell r="P11">
            <v>6.65625</v>
          </cell>
          <cell r="Q11">
            <v>13.126681999999999</v>
          </cell>
          <cell r="R11">
            <v>18.75</v>
          </cell>
          <cell r="S11">
            <v>1.0113539999999999</v>
          </cell>
          <cell r="T11">
            <v>0.46875</v>
          </cell>
          <cell r="U11">
            <v>4.0110000000000001</v>
          </cell>
          <cell r="V11">
            <v>1.9375</v>
          </cell>
          <cell r="W11">
            <v>190.136</v>
          </cell>
          <cell r="X11">
            <v>5.5</v>
          </cell>
          <cell r="Y11">
            <v>49.268000000000001</v>
          </cell>
          <cell r="Z11">
            <v>3.4375</v>
          </cell>
          <cell r="AA11">
            <v>54.234000000000002</v>
          </cell>
          <cell r="AB11" t="str">
            <v/>
          </cell>
          <cell r="AC11">
            <v>59.590520000000005</v>
          </cell>
          <cell r="AD11">
            <v>2.03125</v>
          </cell>
          <cell r="AE11">
            <v>130.80000000000001</v>
          </cell>
          <cell r="AF11" t="str">
            <v/>
          </cell>
          <cell r="AG11">
            <v>41.853400000000001</v>
          </cell>
        </row>
        <row r="12">
          <cell r="A12">
            <v>33603</v>
          </cell>
          <cell r="B12" t="str">
            <v/>
          </cell>
          <cell r="C12">
            <v>39.15813</v>
          </cell>
          <cell r="D12">
            <v>5.609375</v>
          </cell>
          <cell r="E12">
            <v>120.648</v>
          </cell>
          <cell r="F12" t="str">
            <v/>
          </cell>
          <cell r="G12">
            <v>69.902240000000006</v>
          </cell>
          <cell r="H12">
            <v>5.25</v>
          </cell>
          <cell r="I12">
            <v>44.033999999999999</v>
          </cell>
          <cell r="J12">
            <v>9</v>
          </cell>
          <cell r="K12">
            <v>57.53</v>
          </cell>
          <cell r="L12">
            <v>6.0833329999999997</v>
          </cell>
          <cell r="M12">
            <v>60.624000000000002</v>
          </cell>
          <cell r="N12">
            <v>0.98511559999999998</v>
          </cell>
          <cell r="O12">
            <v>38.199810000000006</v>
          </cell>
          <cell r="P12">
            <v>5.34375</v>
          </cell>
          <cell r="Q12">
            <v>13.138680000000001</v>
          </cell>
          <cell r="R12">
            <v>26.25</v>
          </cell>
          <cell r="S12">
            <v>1.0112539999999999</v>
          </cell>
          <cell r="T12">
            <v>0.25</v>
          </cell>
          <cell r="U12">
            <v>4.0110000000000001</v>
          </cell>
          <cell r="V12">
            <v>2.9375</v>
          </cell>
          <cell r="W12">
            <v>198.04</v>
          </cell>
          <cell r="X12">
            <v>5.8125</v>
          </cell>
          <cell r="Y12">
            <v>49.375999999999998</v>
          </cell>
          <cell r="Z12">
            <v>5.375</v>
          </cell>
          <cell r="AA12">
            <v>54.234000000000002</v>
          </cell>
          <cell r="AB12" t="str">
            <v/>
          </cell>
          <cell r="AC12">
            <v>59.590520000000005</v>
          </cell>
          <cell r="AD12">
            <v>2.8125</v>
          </cell>
          <cell r="AE12">
            <v>131.24799999999999</v>
          </cell>
          <cell r="AF12" t="str">
            <v/>
          </cell>
          <cell r="AG12">
            <v>41.853400000000001</v>
          </cell>
        </row>
        <row r="13">
          <cell r="A13">
            <v>33694</v>
          </cell>
          <cell r="B13" t="str">
            <v/>
          </cell>
          <cell r="C13">
            <v>39.15813</v>
          </cell>
          <cell r="D13">
            <v>6.046875</v>
          </cell>
          <cell r="E13">
            <v>122.096</v>
          </cell>
          <cell r="F13" t="str">
            <v/>
          </cell>
          <cell r="G13">
            <v>69.902240000000006</v>
          </cell>
          <cell r="H13">
            <v>6.1875</v>
          </cell>
          <cell r="I13">
            <v>45.512</v>
          </cell>
          <cell r="J13">
            <v>9.5625</v>
          </cell>
          <cell r="K13">
            <v>58.652000000000001</v>
          </cell>
          <cell r="L13">
            <v>8.4583329999999997</v>
          </cell>
          <cell r="M13">
            <v>60.774000000000001</v>
          </cell>
          <cell r="N13">
            <v>1.444836</v>
          </cell>
          <cell r="O13">
            <v>38.342560000000006</v>
          </cell>
          <cell r="P13">
            <v>4.3125</v>
          </cell>
          <cell r="Q13">
            <v>13.166677999999999</v>
          </cell>
          <cell r="R13">
            <v>33.75</v>
          </cell>
          <cell r="S13">
            <v>1.0121869999999999</v>
          </cell>
          <cell r="T13">
            <v>0.9375</v>
          </cell>
          <cell r="U13">
            <v>4.0110000000000001</v>
          </cell>
          <cell r="V13">
            <v>3.375</v>
          </cell>
          <cell r="W13">
            <v>218.32</v>
          </cell>
          <cell r="X13">
            <v>5.96875</v>
          </cell>
          <cell r="Y13">
            <v>61.54</v>
          </cell>
          <cell r="Z13">
            <v>6.125</v>
          </cell>
          <cell r="AA13">
            <v>60.245970000000007</v>
          </cell>
          <cell r="AB13" t="str">
            <v/>
          </cell>
          <cell r="AC13">
            <v>59.590520000000005</v>
          </cell>
          <cell r="AD13">
            <v>3.125</v>
          </cell>
          <cell r="AE13">
            <v>132.19200000000001</v>
          </cell>
          <cell r="AF13" t="str">
            <v/>
          </cell>
          <cell r="AG13">
            <v>41.853400000000001</v>
          </cell>
        </row>
        <row r="14">
          <cell r="A14">
            <v>33785</v>
          </cell>
          <cell r="B14" t="str">
            <v/>
          </cell>
          <cell r="C14">
            <v>39.15813</v>
          </cell>
          <cell r="D14">
            <v>5.453125</v>
          </cell>
          <cell r="E14">
            <v>120.648</v>
          </cell>
          <cell r="F14">
            <v>1.5395000000000001</v>
          </cell>
          <cell r="G14">
            <v>96.654050000000012</v>
          </cell>
          <cell r="H14">
            <v>4.8125</v>
          </cell>
          <cell r="I14">
            <v>41.409970000000001</v>
          </cell>
          <cell r="J14">
            <v>7.125</v>
          </cell>
          <cell r="K14">
            <v>68.932000000000002</v>
          </cell>
          <cell r="L14">
            <v>7.9583329999999997</v>
          </cell>
          <cell r="M14">
            <v>60.819000000000003</v>
          </cell>
          <cell r="N14">
            <v>1.7075339999999999</v>
          </cell>
          <cell r="O14">
            <v>38.399660000000004</v>
          </cell>
          <cell r="P14">
            <v>3.84375</v>
          </cell>
          <cell r="Q14">
            <v>13.153345999999999</v>
          </cell>
          <cell r="R14">
            <v>16.875</v>
          </cell>
          <cell r="S14">
            <v>1.0121869999999999</v>
          </cell>
          <cell r="T14">
            <v>0.9375</v>
          </cell>
          <cell r="U14">
            <v>6.0110000000000001</v>
          </cell>
          <cell r="V14">
            <v>2.15625</v>
          </cell>
          <cell r="W14">
            <v>218.4</v>
          </cell>
          <cell r="X14">
            <v>5.3125</v>
          </cell>
          <cell r="Y14">
            <v>61.655999999999999</v>
          </cell>
          <cell r="Z14">
            <v>3.625</v>
          </cell>
          <cell r="AA14">
            <v>61.15</v>
          </cell>
          <cell r="AB14" t="str">
            <v/>
          </cell>
          <cell r="AC14">
            <v>59.590520000000005</v>
          </cell>
          <cell r="AD14">
            <v>2.28125</v>
          </cell>
          <cell r="AE14">
            <v>132.22399999999999</v>
          </cell>
          <cell r="AF14" t="str">
            <v/>
          </cell>
          <cell r="AG14">
            <v>41.853400000000001</v>
          </cell>
        </row>
        <row r="15">
          <cell r="A15">
            <v>33877</v>
          </cell>
          <cell r="B15" t="str">
            <v/>
          </cell>
          <cell r="C15">
            <v>39.15813</v>
          </cell>
          <cell r="D15">
            <v>6.28125</v>
          </cell>
          <cell r="E15">
            <v>121.592</v>
          </cell>
          <cell r="F15">
            <v>1.3142069999999999</v>
          </cell>
          <cell r="G15">
            <v>96.674030000000002</v>
          </cell>
          <cell r="H15">
            <v>4.9375</v>
          </cell>
          <cell r="I15">
            <v>45.42</v>
          </cell>
          <cell r="J15">
            <v>6.375</v>
          </cell>
          <cell r="K15">
            <v>69.210000000000008</v>
          </cell>
          <cell r="L15">
            <v>7.9583329999999997</v>
          </cell>
          <cell r="M15">
            <v>60.858000000000004</v>
          </cell>
          <cell r="N15">
            <v>1.7075339999999999</v>
          </cell>
          <cell r="O15">
            <v>38.435840000000006</v>
          </cell>
          <cell r="P15">
            <v>1.5</v>
          </cell>
          <cell r="Q15">
            <v>13.037357999999999</v>
          </cell>
          <cell r="R15">
            <v>18.75</v>
          </cell>
          <cell r="S15">
            <v>1.0121869999999999</v>
          </cell>
          <cell r="T15">
            <v>0.625</v>
          </cell>
          <cell r="U15">
            <v>6.298</v>
          </cell>
          <cell r="V15">
            <v>3</v>
          </cell>
          <cell r="W15">
            <v>218.4</v>
          </cell>
          <cell r="X15">
            <v>5.59375</v>
          </cell>
          <cell r="Y15">
            <v>61.707999999999998</v>
          </cell>
          <cell r="Z15">
            <v>2.5625</v>
          </cell>
          <cell r="AA15">
            <v>61.15</v>
          </cell>
          <cell r="AB15" t="str">
            <v/>
          </cell>
          <cell r="AC15">
            <v>59.590520000000005</v>
          </cell>
          <cell r="AD15">
            <v>2.09375</v>
          </cell>
          <cell r="AE15">
            <v>132.26400000000001</v>
          </cell>
          <cell r="AF15" t="str">
            <v/>
          </cell>
          <cell r="AG15">
            <v>41.853400000000001</v>
          </cell>
        </row>
        <row r="16">
          <cell r="A16">
            <v>33969</v>
          </cell>
          <cell r="B16" t="str">
            <v/>
          </cell>
          <cell r="C16">
            <v>27</v>
          </cell>
          <cell r="D16">
            <v>8</v>
          </cell>
          <cell r="E16">
            <v>124.34400000000001</v>
          </cell>
          <cell r="F16">
            <v>1.4644000000000001</v>
          </cell>
          <cell r="G16">
            <v>97.046870000000013</v>
          </cell>
          <cell r="H16">
            <v>5.75</v>
          </cell>
          <cell r="I16">
            <v>45.567999999999998</v>
          </cell>
          <cell r="J16">
            <v>8.125</v>
          </cell>
          <cell r="K16">
            <v>69.222000000000008</v>
          </cell>
          <cell r="L16">
            <v>9.4166670000000003</v>
          </cell>
          <cell r="M16">
            <v>60.878999999999998</v>
          </cell>
          <cell r="N16">
            <v>2.1672539999999998</v>
          </cell>
          <cell r="O16">
            <v>38.679450000000003</v>
          </cell>
          <cell r="P16">
            <v>1.78125</v>
          </cell>
          <cell r="Q16">
            <v>13.001360999999999</v>
          </cell>
          <cell r="R16">
            <v>15</v>
          </cell>
          <cell r="S16">
            <v>1.0121869999999999</v>
          </cell>
          <cell r="T16">
            <v>0.6875</v>
          </cell>
          <cell r="U16">
            <v>6.298</v>
          </cell>
          <cell r="V16">
            <v>3.765625</v>
          </cell>
          <cell r="W16">
            <v>219.45590000000001</v>
          </cell>
          <cell r="X16">
            <v>5.1875</v>
          </cell>
          <cell r="Y16">
            <v>61.56</v>
          </cell>
          <cell r="Z16">
            <v>3.4375</v>
          </cell>
          <cell r="AA16">
            <v>61.15</v>
          </cell>
          <cell r="AB16" t="str">
            <v/>
          </cell>
          <cell r="AC16">
            <v>59.590520000000005</v>
          </cell>
          <cell r="AD16">
            <v>3.34375</v>
          </cell>
          <cell r="AE16">
            <v>132.34800000000001</v>
          </cell>
          <cell r="AF16" t="str">
            <v/>
          </cell>
          <cell r="AG16">
            <v>41.853400000000001</v>
          </cell>
        </row>
        <row r="17">
          <cell r="A17">
            <v>34059</v>
          </cell>
          <cell r="B17" t="str">
            <v/>
          </cell>
          <cell r="C17">
            <v>27</v>
          </cell>
          <cell r="D17">
            <v>7.90625</v>
          </cell>
          <cell r="E17">
            <v>124.56396000000001</v>
          </cell>
          <cell r="F17">
            <v>1.5770489999999999</v>
          </cell>
          <cell r="G17">
            <v>97.619450000000015</v>
          </cell>
          <cell r="H17">
            <v>5.4375</v>
          </cell>
          <cell r="I17">
            <v>45.567999999999998</v>
          </cell>
          <cell r="J17">
            <v>9</v>
          </cell>
          <cell r="K17">
            <v>69.323970000000003</v>
          </cell>
          <cell r="L17">
            <v>10.833333</v>
          </cell>
          <cell r="M17">
            <v>60.987000000000002</v>
          </cell>
          <cell r="N17">
            <v>2.758324</v>
          </cell>
          <cell r="O17">
            <v>38.791760000000004</v>
          </cell>
          <cell r="P17">
            <v>1.3125</v>
          </cell>
          <cell r="Q17">
            <v>12.9747</v>
          </cell>
          <cell r="R17">
            <v>20.625</v>
          </cell>
          <cell r="S17">
            <v>1.0121869999999999</v>
          </cell>
          <cell r="T17">
            <v>0.9375</v>
          </cell>
          <cell r="U17">
            <v>6.6980000000000004</v>
          </cell>
          <cell r="V17">
            <v>3.34375</v>
          </cell>
          <cell r="W17">
            <v>219.20000000000002</v>
          </cell>
          <cell r="X17">
            <v>5.03125</v>
          </cell>
          <cell r="Y17">
            <v>61.300000000000004</v>
          </cell>
          <cell r="Z17">
            <v>3.75</v>
          </cell>
          <cell r="AA17">
            <v>61.158000000000001</v>
          </cell>
          <cell r="AB17" t="str">
            <v/>
          </cell>
          <cell r="AC17">
            <v>59.590520000000005</v>
          </cell>
          <cell r="AD17">
            <v>3.4375</v>
          </cell>
          <cell r="AE17">
            <v>132.88400000000001</v>
          </cell>
          <cell r="AF17" t="str">
            <v/>
          </cell>
          <cell r="AG17">
            <v>41.853400000000001</v>
          </cell>
        </row>
        <row r="18">
          <cell r="A18">
            <v>34150</v>
          </cell>
          <cell r="B18" t="str">
            <v/>
          </cell>
          <cell r="C18">
            <v>27</v>
          </cell>
          <cell r="D18">
            <v>8.53125</v>
          </cell>
          <cell r="E18">
            <v>125.32397000000002</v>
          </cell>
          <cell r="F18">
            <v>1.8398900000000002</v>
          </cell>
          <cell r="G18">
            <v>97.859150000000014</v>
          </cell>
          <cell r="H18">
            <v>5.625</v>
          </cell>
          <cell r="I18">
            <v>45.567999999999998</v>
          </cell>
          <cell r="J18">
            <v>9.3125</v>
          </cell>
          <cell r="K18">
            <v>69.42</v>
          </cell>
          <cell r="L18">
            <v>9.9583329999999997</v>
          </cell>
          <cell r="M18">
            <v>71.397000000000006</v>
          </cell>
          <cell r="N18">
            <v>3.1523700000000003</v>
          </cell>
          <cell r="O18">
            <v>39.046810000000001</v>
          </cell>
          <cell r="P18">
            <v>1.21875</v>
          </cell>
          <cell r="Q18">
            <v>12.9747</v>
          </cell>
          <cell r="R18">
            <v>11.25</v>
          </cell>
          <cell r="S18">
            <v>1.0121869999999999</v>
          </cell>
          <cell r="T18">
            <v>2.875</v>
          </cell>
          <cell r="U18">
            <v>6.6980000000000004</v>
          </cell>
          <cell r="V18">
            <v>3.953125</v>
          </cell>
          <cell r="W18">
            <v>220</v>
          </cell>
          <cell r="X18">
            <v>4.78125</v>
          </cell>
          <cell r="Y18">
            <v>61.423999999999999</v>
          </cell>
          <cell r="Z18">
            <v>3.5</v>
          </cell>
          <cell r="AA18">
            <v>61.172000000000004</v>
          </cell>
          <cell r="AB18" t="str">
            <v/>
          </cell>
          <cell r="AC18">
            <v>59.590520000000005</v>
          </cell>
          <cell r="AD18">
            <v>3.1875</v>
          </cell>
          <cell r="AE18">
            <v>133.072</v>
          </cell>
          <cell r="AF18" t="str">
            <v/>
          </cell>
          <cell r="AG18">
            <v>41.853400000000001</v>
          </cell>
        </row>
        <row r="19">
          <cell r="A19">
            <v>34242</v>
          </cell>
          <cell r="B19" t="str">
            <v/>
          </cell>
          <cell r="C19">
            <v>27</v>
          </cell>
          <cell r="D19">
            <v>10.53125</v>
          </cell>
          <cell r="E19">
            <v>126.16797000000001</v>
          </cell>
          <cell r="F19">
            <v>2.4838519999999997</v>
          </cell>
          <cell r="G19">
            <v>98.20226000000001</v>
          </cell>
          <cell r="H19">
            <v>7.125</v>
          </cell>
          <cell r="I19">
            <v>45.678000000000004</v>
          </cell>
          <cell r="J19">
            <v>9.75</v>
          </cell>
          <cell r="K19">
            <v>69.628</v>
          </cell>
          <cell r="L19">
            <v>11.333333</v>
          </cell>
          <cell r="M19">
            <v>71.420970000000011</v>
          </cell>
          <cell r="N19">
            <v>3.1523700000000003</v>
          </cell>
          <cell r="O19">
            <v>39.18383</v>
          </cell>
          <cell r="P19">
            <v>0.75</v>
          </cell>
          <cell r="Q19">
            <v>12.9747</v>
          </cell>
          <cell r="R19">
            <v>11.25</v>
          </cell>
          <cell r="S19">
            <v>1.0121869999999999</v>
          </cell>
          <cell r="T19">
            <v>2.9375</v>
          </cell>
          <cell r="U19">
            <v>5.6959999999999997</v>
          </cell>
          <cell r="V19">
            <v>4.734375</v>
          </cell>
          <cell r="W19">
            <v>220</v>
          </cell>
          <cell r="X19">
            <v>4.8125</v>
          </cell>
          <cell r="Y19">
            <v>61.072000000000003</v>
          </cell>
          <cell r="Z19">
            <v>4.25</v>
          </cell>
          <cell r="AA19">
            <v>61.178000000000004</v>
          </cell>
          <cell r="AB19" t="str">
            <v/>
          </cell>
          <cell r="AC19">
            <v>59.590520000000005</v>
          </cell>
          <cell r="AD19">
            <v>3.625</v>
          </cell>
          <cell r="AE19">
            <v>133.11600000000001</v>
          </cell>
          <cell r="AF19" t="str">
            <v/>
          </cell>
          <cell r="AG19">
            <v>41.853400000000001</v>
          </cell>
        </row>
        <row r="20">
          <cell r="A20">
            <v>34334</v>
          </cell>
          <cell r="B20" t="str">
            <v/>
          </cell>
          <cell r="C20">
            <v>27</v>
          </cell>
          <cell r="D20">
            <v>10.5</v>
          </cell>
          <cell r="E20">
            <v>126.508</v>
          </cell>
          <cell r="F20">
            <v>2.7598349999999998</v>
          </cell>
          <cell r="G20">
            <v>98.23396000000001</v>
          </cell>
          <cell r="H20">
            <v>7.5625</v>
          </cell>
          <cell r="I20">
            <v>45.683999999999997</v>
          </cell>
          <cell r="J20">
            <v>11.875</v>
          </cell>
          <cell r="K20">
            <v>69.448000000000008</v>
          </cell>
          <cell r="L20">
            <v>11.375</v>
          </cell>
          <cell r="M20">
            <v>71.432970000000012</v>
          </cell>
          <cell r="N20">
            <v>3.0866949999999997</v>
          </cell>
          <cell r="O20">
            <v>34.735770000000002</v>
          </cell>
          <cell r="P20">
            <v>0.9375</v>
          </cell>
          <cell r="Q20">
            <v>12.9747</v>
          </cell>
          <cell r="R20">
            <v>9.75</v>
          </cell>
          <cell r="S20">
            <v>17.866</v>
          </cell>
          <cell r="T20">
            <v>2.1875</v>
          </cell>
          <cell r="U20">
            <v>5.6959999999999997</v>
          </cell>
          <cell r="V20">
            <v>4.53125</v>
          </cell>
          <cell r="W20">
            <v>220.376</v>
          </cell>
          <cell r="X20">
            <v>5</v>
          </cell>
          <cell r="Y20">
            <v>61.372</v>
          </cell>
          <cell r="Z20">
            <v>5.5625</v>
          </cell>
          <cell r="AA20">
            <v>61.212000000000003</v>
          </cell>
          <cell r="AB20" t="str">
            <v/>
          </cell>
          <cell r="AC20">
            <v>59.590520000000005</v>
          </cell>
          <cell r="AD20">
            <v>4.28125</v>
          </cell>
          <cell r="AE20">
            <v>133.27600000000001</v>
          </cell>
          <cell r="AF20" t="str">
            <v/>
          </cell>
          <cell r="AG20">
            <v>41.853400000000001</v>
          </cell>
        </row>
        <row r="21">
          <cell r="A21">
            <v>34424</v>
          </cell>
          <cell r="B21">
            <v>5.0833329999999997</v>
          </cell>
          <cell r="C21">
            <v>27.66</v>
          </cell>
          <cell r="D21">
            <v>7.71875</v>
          </cell>
          <cell r="E21">
            <v>126.65594000000002</v>
          </cell>
          <cell r="F21">
            <v>2.2078679999999999</v>
          </cell>
          <cell r="G21">
            <v>98.23396000000001</v>
          </cell>
          <cell r="H21">
            <v>5.375</v>
          </cell>
          <cell r="I21">
            <v>45.683999999999997</v>
          </cell>
          <cell r="J21">
            <v>10</v>
          </cell>
          <cell r="K21">
            <v>64.989999999999995</v>
          </cell>
          <cell r="L21">
            <v>10.333333</v>
          </cell>
          <cell r="M21">
            <v>71.513999999999996</v>
          </cell>
          <cell r="N21">
            <v>2.889672</v>
          </cell>
          <cell r="O21">
            <v>36.201309999999999</v>
          </cell>
          <cell r="P21">
            <v>0.75</v>
          </cell>
          <cell r="Q21">
            <v>12.972030999999999</v>
          </cell>
          <cell r="R21">
            <v>7.5</v>
          </cell>
          <cell r="S21">
            <v>18.115000000000002</v>
          </cell>
          <cell r="T21">
            <v>2.8125</v>
          </cell>
          <cell r="U21">
            <v>5.6959999999999997</v>
          </cell>
          <cell r="V21">
            <v>3.625</v>
          </cell>
          <cell r="W21">
            <v>220.8</v>
          </cell>
          <cell r="X21">
            <v>5.25</v>
          </cell>
          <cell r="Y21">
            <v>61.488</v>
          </cell>
          <cell r="Z21">
            <v>4.25</v>
          </cell>
          <cell r="AA21">
            <v>61.231999999999999</v>
          </cell>
          <cell r="AB21" t="str">
            <v/>
          </cell>
          <cell r="AC21">
            <v>59.590520000000005</v>
          </cell>
          <cell r="AD21">
            <v>3.46875</v>
          </cell>
          <cell r="AE21">
            <v>133.636</v>
          </cell>
          <cell r="AF21" t="str">
            <v/>
          </cell>
          <cell r="AG21">
            <v>41.853400000000001</v>
          </cell>
        </row>
        <row r="22">
          <cell r="A22">
            <v>34515</v>
          </cell>
          <cell r="B22">
            <v>5.0833329999999997</v>
          </cell>
          <cell r="C22">
            <v>27.66</v>
          </cell>
          <cell r="D22">
            <v>6.4375</v>
          </cell>
          <cell r="E22">
            <v>119.956</v>
          </cell>
          <cell r="F22">
            <v>2.0895900000000003</v>
          </cell>
          <cell r="G22">
            <v>98.942720000000008</v>
          </cell>
          <cell r="H22">
            <v>4.75</v>
          </cell>
          <cell r="I22">
            <v>45.683999999999997</v>
          </cell>
          <cell r="J22">
            <v>6.6875</v>
          </cell>
          <cell r="K22">
            <v>64.718000000000004</v>
          </cell>
          <cell r="L22">
            <v>9.4375</v>
          </cell>
          <cell r="M22">
            <v>71.516000000000005</v>
          </cell>
          <cell r="N22">
            <v>2.9553469999999997</v>
          </cell>
          <cell r="O22">
            <v>36.237470000000002</v>
          </cell>
          <cell r="P22">
            <v>0.84375</v>
          </cell>
          <cell r="Q22">
            <v>12.954700000000001</v>
          </cell>
          <cell r="R22">
            <v>6.25</v>
          </cell>
          <cell r="S22">
            <v>17.321999999999999</v>
          </cell>
          <cell r="T22">
            <v>2.28125</v>
          </cell>
          <cell r="U22">
            <v>5.6950000000000003</v>
          </cell>
          <cell r="V22">
            <v>2.875</v>
          </cell>
          <cell r="W22">
            <v>220.8</v>
          </cell>
          <cell r="X22">
            <v>4.375</v>
          </cell>
          <cell r="Y22">
            <v>61.588000000000001</v>
          </cell>
          <cell r="Z22">
            <v>4.125</v>
          </cell>
          <cell r="AA22">
            <v>61.236000000000004</v>
          </cell>
          <cell r="AB22" t="str">
            <v/>
          </cell>
          <cell r="AC22">
            <v>59.590520000000005</v>
          </cell>
          <cell r="AD22">
            <v>3.1875</v>
          </cell>
          <cell r="AE22">
            <v>133.672</v>
          </cell>
          <cell r="AF22" t="str">
            <v/>
          </cell>
          <cell r="AG22">
            <v>41.853400000000001</v>
          </cell>
        </row>
        <row r="23">
          <cell r="A23">
            <v>34607</v>
          </cell>
          <cell r="B23">
            <v>4.875</v>
          </cell>
          <cell r="C23">
            <v>27.66</v>
          </cell>
          <cell r="D23">
            <v>5.78125</v>
          </cell>
          <cell r="E23">
            <v>115.80396</v>
          </cell>
          <cell r="F23">
            <v>2.1104859999999999</v>
          </cell>
          <cell r="G23">
            <v>98.942720000000008</v>
          </cell>
          <cell r="H23">
            <v>3.8125</v>
          </cell>
          <cell r="I23">
            <v>45.695999999999998</v>
          </cell>
          <cell r="J23">
            <v>6.8125</v>
          </cell>
          <cell r="K23">
            <v>64.718000000000004</v>
          </cell>
          <cell r="L23">
            <v>7.625</v>
          </cell>
          <cell r="M23">
            <v>71.517970000000005</v>
          </cell>
          <cell r="N23">
            <v>2.6926500000000004</v>
          </cell>
          <cell r="O23">
            <v>36.296490000000006</v>
          </cell>
          <cell r="P23">
            <v>0.9375</v>
          </cell>
          <cell r="Q23">
            <v>12.954700000000001</v>
          </cell>
          <cell r="R23">
            <v>5.875</v>
          </cell>
          <cell r="S23">
            <v>16.042999999999999</v>
          </cell>
          <cell r="T23">
            <v>1.75</v>
          </cell>
          <cell r="U23">
            <v>11.696</v>
          </cell>
          <cell r="V23">
            <v>2.71875</v>
          </cell>
          <cell r="W23">
            <v>220.8</v>
          </cell>
          <cell r="X23">
            <v>4</v>
          </cell>
          <cell r="Y23">
            <v>61.72</v>
          </cell>
          <cell r="Z23">
            <v>3.625</v>
          </cell>
          <cell r="AA23">
            <v>61.24</v>
          </cell>
          <cell r="AB23" t="str">
            <v/>
          </cell>
          <cell r="AC23">
            <v>59.590520000000005</v>
          </cell>
          <cell r="AD23">
            <v>2.84375</v>
          </cell>
          <cell r="AE23">
            <v>133.68800000000002</v>
          </cell>
          <cell r="AF23" t="str">
            <v/>
          </cell>
          <cell r="AG23">
            <v>41.853400000000001</v>
          </cell>
        </row>
        <row r="24">
          <cell r="A24">
            <v>34699</v>
          </cell>
          <cell r="B24">
            <v>3.875</v>
          </cell>
          <cell r="C24">
            <v>27.624000000000002</v>
          </cell>
          <cell r="D24">
            <v>5.6875</v>
          </cell>
          <cell r="E24">
            <v>113.98395000000001</v>
          </cell>
          <cell r="F24">
            <v>1.5254000000000001</v>
          </cell>
          <cell r="G24">
            <v>98.978590000000011</v>
          </cell>
          <cell r="H24">
            <v>2.6875</v>
          </cell>
          <cell r="I24">
            <v>46.044000000000004</v>
          </cell>
          <cell r="J24">
            <v>6.4375</v>
          </cell>
          <cell r="K24">
            <v>64.756</v>
          </cell>
          <cell r="L24">
            <v>7.75</v>
          </cell>
          <cell r="M24">
            <v>71.536000000000001</v>
          </cell>
          <cell r="N24">
            <v>2.6269749999999998</v>
          </cell>
          <cell r="O24">
            <v>35.921520000000001</v>
          </cell>
          <cell r="P24">
            <v>0.75</v>
          </cell>
          <cell r="Q24">
            <v>12.954700000000001</v>
          </cell>
          <cell r="R24">
            <v>5.5</v>
          </cell>
          <cell r="S24">
            <v>15.276</v>
          </cell>
          <cell r="T24">
            <v>1.375</v>
          </cell>
          <cell r="U24">
            <v>11.696</v>
          </cell>
          <cell r="V24">
            <v>2.875</v>
          </cell>
          <cell r="W24">
            <v>219.62390000000002</v>
          </cell>
          <cell r="X24">
            <v>3.75</v>
          </cell>
          <cell r="Y24">
            <v>61.900000000000006</v>
          </cell>
          <cell r="Z24">
            <v>3.1875</v>
          </cell>
          <cell r="AA24">
            <v>61.244</v>
          </cell>
          <cell r="AB24" t="str">
            <v/>
          </cell>
          <cell r="AC24">
            <v>59.590520000000005</v>
          </cell>
          <cell r="AD24">
            <v>2.5</v>
          </cell>
          <cell r="AE24">
            <v>133.69200000000001</v>
          </cell>
          <cell r="AF24" t="str">
            <v/>
          </cell>
          <cell r="AG24">
            <v>41.853400000000001</v>
          </cell>
        </row>
        <row r="25">
          <cell r="A25">
            <v>34789</v>
          </cell>
          <cell r="B25">
            <v>4.5</v>
          </cell>
          <cell r="C25">
            <v>27.891000000000002</v>
          </cell>
          <cell r="D25">
            <v>6.0625</v>
          </cell>
          <cell r="E25">
            <v>112.28400000000001</v>
          </cell>
          <cell r="F25">
            <v>1.650776</v>
          </cell>
          <cell r="G25">
            <v>99.331570000000013</v>
          </cell>
          <cell r="H25">
            <v>2.8125</v>
          </cell>
          <cell r="I25">
            <v>46.044000000000004</v>
          </cell>
          <cell r="J25">
            <v>5.9375</v>
          </cell>
          <cell r="K25">
            <v>64.763999999999996</v>
          </cell>
          <cell r="L25">
            <v>8.125</v>
          </cell>
          <cell r="M25">
            <v>71.611999999999995</v>
          </cell>
          <cell r="N25">
            <v>2.6269749999999998</v>
          </cell>
          <cell r="O25">
            <v>35.9634</v>
          </cell>
          <cell r="P25">
            <v>1.125</v>
          </cell>
          <cell r="Q25">
            <v>12.954700000000001</v>
          </cell>
          <cell r="R25">
            <v>5.875</v>
          </cell>
          <cell r="S25">
            <v>15.365</v>
          </cell>
          <cell r="T25">
            <v>1.1875</v>
          </cell>
          <cell r="U25">
            <v>11.696</v>
          </cell>
          <cell r="V25">
            <v>2.9375</v>
          </cell>
          <cell r="W25">
            <v>218.4</v>
          </cell>
          <cell r="X25">
            <v>3.625</v>
          </cell>
          <cell r="Y25">
            <v>62.116</v>
          </cell>
          <cell r="Z25">
            <v>3.25</v>
          </cell>
          <cell r="AA25">
            <v>61.244</v>
          </cell>
          <cell r="AB25" t="str">
            <v/>
          </cell>
          <cell r="AC25">
            <v>59.590520000000005</v>
          </cell>
          <cell r="AD25">
            <v>2.90625</v>
          </cell>
          <cell r="AE25">
            <v>133.85599999999999</v>
          </cell>
          <cell r="AF25" t="str">
            <v/>
          </cell>
          <cell r="AG25">
            <v>41.853400000000001</v>
          </cell>
        </row>
        <row r="26">
          <cell r="A26">
            <v>34880</v>
          </cell>
          <cell r="B26">
            <v>5.5416669999999995</v>
          </cell>
          <cell r="C26">
            <v>24.891000000000002</v>
          </cell>
          <cell r="D26">
            <v>7.0625</v>
          </cell>
          <cell r="E26">
            <v>112.64400000000001</v>
          </cell>
          <cell r="F26">
            <v>2.4370879999999997</v>
          </cell>
          <cell r="G26">
            <v>99.444410000000005</v>
          </cell>
          <cell r="H26">
            <v>2.90625</v>
          </cell>
          <cell r="I26">
            <v>46.073970000000003</v>
          </cell>
          <cell r="J26">
            <v>7.25</v>
          </cell>
          <cell r="K26">
            <v>64.775999999999996</v>
          </cell>
          <cell r="L26">
            <v>9.375</v>
          </cell>
          <cell r="M26">
            <v>71.646000000000001</v>
          </cell>
          <cell r="N26">
            <v>3.2837179999999999</v>
          </cell>
          <cell r="O26">
            <v>36.637180000000001</v>
          </cell>
          <cell r="P26">
            <v>1.3125</v>
          </cell>
          <cell r="Q26">
            <v>12.954700000000001</v>
          </cell>
          <cell r="R26">
            <v>7.3125</v>
          </cell>
          <cell r="S26">
            <v>15.365</v>
          </cell>
          <cell r="T26">
            <v>1.0625</v>
          </cell>
          <cell r="U26">
            <v>11.696</v>
          </cell>
          <cell r="V26">
            <v>3.5</v>
          </cell>
          <cell r="W26">
            <v>215.20000000000002</v>
          </cell>
          <cell r="X26">
            <v>4.03125</v>
          </cell>
          <cell r="Y26">
            <v>62.283999999999999</v>
          </cell>
          <cell r="Z26">
            <v>3.4375</v>
          </cell>
          <cell r="AA26">
            <v>61.262</v>
          </cell>
          <cell r="AB26" t="str">
            <v/>
          </cell>
          <cell r="AC26">
            <v>59.590520000000005</v>
          </cell>
          <cell r="AD26">
            <v>4</v>
          </cell>
          <cell r="AE26">
            <v>134.11600000000001</v>
          </cell>
          <cell r="AF26" t="str">
            <v/>
          </cell>
          <cell r="AG26">
            <v>41.853400000000001</v>
          </cell>
        </row>
        <row r="27">
          <cell r="A27">
            <v>34972</v>
          </cell>
          <cell r="B27">
            <v>5.625</v>
          </cell>
          <cell r="C27">
            <v>19.644000000000002</v>
          </cell>
          <cell r="D27">
            <v>7.25</v>
          </cell>
          <cell r="E27">
            <v>112.85596000000001</v>
          </cell>
          <cell r="F27">
            <v>2.7422939999999998</v>
          </cell>
          <cell r="G27">
            <v>99.714940000000013</v>
          </cell>
          <cell r="H27">
            <v>3.6875</v>
          </cell>
          <cell r="I27">
            <v>46.073970000000003</v>
          </cell>
          <cell r="J27">
            <v>6.3125</v>
          </cell>
          <cell r="K27">
            <v>64.781999999999996</v>
          </cell>
          <cell r="L27">
            <v>10.875</v>
          </cell>
          <cell r="M27">
            <v>71.652000000000001</v>
          </cell>
          <cell r="N27">
            <v>4.0061369999999998</v>
          </cell>
          <cell r="O27">
            <v>36.816090000000003</v>
          </cell>
          <cell r="P27">
            <v>1.3125</v>
          </cell>
          <cell r="Q27">
            <v>12.954700000000001</v>
          </cell>
          <cell r="R27">
            <v>9.75</v>
          </cell>
          <cell r="S27">
            <v>15.382</v>
          </cell>
          <cell r="T27">
            <v>2</v>
          </cell>
          <cell r="U27">
            <v>11.696</v>
          </cell>
          <cell r="V27">
            <v>3.546875</v>
          </cell>
          <cell r="W27">
            <v>215.20000000000002</v>
          </cell>
          <cell r="X27">
            <v>3.875</v>
          </cell>
          <cell r="Y27">
            <v>62.484000000000002</v>
          </cell>
          <cell r="Z27">
            <v>3.5</v>
          </cell>
          <cell r="AA27">
            <v>60.902000000000001</v>
          </cell>
          <cell r="AB27" t="str">
            <v/>
          </cell>
          <cell r="AC27">
            <v>59.590520000000005</v>
          </cell>
          <cell r="AD27">
            <v>4.8125</v>
          </cell>
          <cell r="AE27">
            <v>134.37190000000001</v>
          </cell>
          <cell r="AF27" t="str">
            <v/>
          </cell>
          <cell r="AG27">
            <v>41.853400000000001</v>
          </cell>
        </row>
        <row r="28">
          <cell r="A28">
            <v>35064</v>
          </cell>
          <cell r="B28">
            <v>6.875</v>
          </cell>
          <cell r="C28">
            <v>19.743000000000002</v>
          </cell>
          <cell r="D28">
            <v>8.6875</v>
          </cell>
          <cell r="E28">
            <v>113.59595000000002</v>
          </cell>
          <cell r="F28">
            <v>2.9973909999999999</v>
          </cell>
          <cell r="G28">
            <v>99.734500000000011</v>
          </cell>
          <cell r="H28">
            <v>3.75</v>
          </cell>
          <cell r="I28">
            <v>46.073970000000003</v>
          </cell>
          <cell r="J28">
            <v>7.4375</v>
          </cell>
          <cell r="K28">
            <v>64.694000000000003</v>
          </cell>
          <cell r="L28">
            <v>12.5625</v>
          </cell>
          <cell r="M28">
            <v>71.727999999999994</v>
          </cell>
          <cell r="N28">
            <v>3.743439</v>
          </cell>
          <cell r="O28">
            <v>37.01784</v>
          </cell>
          <cell r="P28">
            <v>1.125</v>
          </cell>
          <cell r="Q28">
            <v>12.954700000000001</v>
          </cell>
          <cell r="R28">
            <v>10</v>
          </cell>
          <cell r="S28">
            <v>15.213000000000001</v>
          </cell>
          <cell r="T28">
            <v>1</v>
          </cell>
          <cell r="U28">
            <v>11.579000000000001</v>
          </cell>
          <cell r="V28">
            <v>4.203125</v>
          </cell>
          <cell r="W28">
            <v>216.20000000000002</v>
          </cell>
          <cell r="X28">
            <v>3.5</v>
          </cell>
          <cell r="Y28">
            <v>62.728000000000002</v>
          </cell>
          <cell r="Z28">
            <v>3.1875</v>
          </cell>
          <cell r="AA28">
            <v>60.120000000000005</v>
          </cell>
          <cell r="AB28" t="str">
            <v/>
          </cell>
          <cell r="AC28">
            <v>59.590520000000005</v>
          </cell>
          <cell r="AD28">
            <v>5.75</v>
          </cell>
          <cell r="AE28">
            <v>134.55199999999999</v>
          </cell>
          <cell r="AF28" t="str">
            <v/>
          </cell>
          <cell r="AG28">
            <v>41.853400000000001</v>
          </cell>
        </row>
        <row r="29">
          <cell r="A29">
            <v>35155</v>
          </cell>
          <cell r="B29">
            <v>5.8333329999999997</v>
          </cell>
          <cell r="C29">
            <v>19.782</v>
          </cell>
          <cell r="D29">
            <v>7.75</v>
          </cell>
          <cell r="E29">
            <v>113.70400000000001</v>
          </cell>
          <cell r="F29">
            <v>2.7422939999999998</v>
          </cell>
          <cell r="G29">
            <v>117.31605</v>
          </cell>
          <cell r="H29">
            <v>3.53125</v>
          </cell>
          <cell r="I29">
            <v>46.073970000000003</v>
          </cell>
          <cell r="J29">
            <v>8</v>
          </cell>
          <cell r="K29">
            <v>64.713999999999999</v>
          </cell>
          <cell r="L29">
            <v>12.4375</v>
          </cell>
          <cell r="M29">
            <v>71.775999999999996</v>
          </cell>
          <cell r="N29">
            <v>3.8091139999999997</v>
          </cell>
          <cell r="O29">
            <v>36.684750000000001</v>
          </cell>
          <cell r="P29">
            <v>1.21875</v>
          </cell>
          <cell r="Q29">
            <v>12.954700000000001</v>
          </cell>
          <cell r="R29">
            <v>9.5625</v>
          </cell>
          <cell r="S29">
            <v>15.4</v>
          </cell>
          <cell r="T29">
            <v>1</v>
          </cell>
          <cell r="U29">
            <v>11.579000000000001</v>
          </cell>
          <cell r="V29">
            <v>3.359375</v>
          </cell>
          <cell r="W29">
            <v>213.60000000000002</v>
          </cell>
          <cell r="X29">
            <v>4.03125</v>
          </cell>
          <cell r="Y29">
            <v>63.1</v>
          </cell>
          <cell r="Z29">
            <v>3.625</v>
          </cell>
          <cell r="AA29">
            <v>60.120000000000005</v>
          </cell>
          <cell r="AB29" t="str">
            <v/>
          </cell>
          <cell r="AC29">
            <v>17.25</v>
          </cell>
          <cell r="AD29">
            <v>4.3125</v>
          </cell>
          <cell r="AE29">
            <v>135.6</v>
          </cell>
          <cell r="AF29" t="str">
            <v/>
          </cell>
          <cell r="AG29">
            <v>41.853400000000001</v>
          </cell>
        </row>
        <row r="30">
          <cell r="A30">
            <v>35246</v>
          </cell>
          <cell r="B30">
            <v>5.3333329999999997</v>
          </cell>
          <cell r="C30">
            <v>19.782</v>
          </cell>
          <cell r="D30">
            <v>7.78125</v>
          </cell>
          <cell r="E30">
            <v>114.024</v>
          </cell>
          <cell r="F30">
            <v>2.8928000000000003</v>
          </cell>
          <cell r="G30">
            <v>117.45708</v>
          </cell>
          <cell r="H30">
            <v>2.96875</v>
          </cell>
          <cell r="I30">
            <v>46.073970000000003</v>
          </cell>
          <cell r="J30">
            <v>7.25</v>
          </cell>
          <cell r="K30">
            <v>77.713999999999999</v>
          </cell>
          <cell r="L30">
            <v>12.5</v>
          </cell>
          <cell r="M30">
            <v>71.808000000000007</v>
          </cell>
          <cell r="N30">
            <v>3.5464159999999998</v>
          </cell>
          <cell r="O30">
            <v>35.872060000000005</v>
          </cell>
          <cell r="P30">
            <v>1.875</v>
          </cell>
          <cell r="Q30">
            <v>12.954700000000001</v>
          </cell>
          <cell r="R30">
            <v>11.125</v>
          </cell>
          <cell r="S30">
            <v>14.601000000000001</v>
          </cell>
          <cell r="T30">
            <v>1.125</v>
          </cell>
          <cell r="U30">
            <v>11.539</v>
          </cell>
          <cell r="V30">
            <v>3.34375</v>
          </cell>
          <cell r="W30">
            <v>191.304</v>
          </cell>
          <cell r="X30">
            <v>3.75</v>
          </cell>
          <cell r="Y30">
            <v>62.904000000000003</v>
          </cell>
          <cell r="Z30">
            <v>3.625</v>
          </cell>
          <cell r="AA30">
            <v>60.120000000000005</v>
          </cell>
          <cell r="AB30" t="str">
            <v/>
          </cell>
          <cell r="AC30">
            <v>17.25</v>
          </cell>
          <cell r="AD30">
            <v>4.09375</v>
          </cell>
          <cell r="AE30">
            <v>135.6</v>
          </cell>
          <cell r="AF30" t="str">
            <v/>
          </cell>
          <cell r="AG30">
            <v>41.853400000000001</v>
          </cell>
        </row>
        <row r="31">
          <cell r="A31">
            <v>35338</v>
          </cell>
          <cell r="B31">
            <v>4.7916669999999995</v>
          </cell>
          <cell r="C31">
            <v>19.593</v>
          </cell>
          <cell r="D31">
            <v>8.15625</v>
          </cell>
          <cell r="E31">
            <v>114.37195000000001</v>
          </cell>
          <cell r="F31">
            <v>2.686172</v>
          </cell>
          <cell r="G31">
            <v>117.46434000000001</v>
          </cell>
          <cell r="H31">
            <v>3</v>
          </cell>
          <cell r="I31">
            <v>46.073970000000003</v>
          </cell>
          <cell r="J31">
            <v>6.5</v>
          </cell>
          <cell r="K31">
            <v>77.745999999999995</v>
          </cell>
          <cell r="L31">
            <v>11.125</v>
          </cell>
          <cell r="M31">
            <v>71.84</v>
          </cell>
          <cell r="N31">
            <v>3.5464159999999998</v>
          </cell>
          <cell r="O31">
            <v>34.442640000000004</v>
          </cell>
          <cell r="P31">
            <v>1.96875</v>
          </cell>
          <cell r="Q31">
            <v>12.954700000000001</v>
          </cell>
          <cell r="R31">
            <v>9.4375</v>
          </cell>
          <cell r="S31">
            <v>14.708</v>
          </cell>
          <cell r="T31">
            <v>1.03125</v>
          </cell>
          <cell r="U31">
            <v>11.356</v>
          </cell>
          <cell r="V31">
            <v>3.203125</v>
          </cell>
          <cell r="W31">
            <v>186.11190000000002</v>
          </cell>
          <cell r="X31">
            <v>3.71875</v>
          </cell>
          <cell r="Y31">
            <v>63.276000000000003</v>
          </cell>
          <cell r="Z31">
            <v>2.9375</v>
          </cell>
          <cell r="AA31">
            <v>60.120000000000005</v>
          </cell>
          <cell r="AB31" t="str">
            <v/>
          </cell>
          <cell r="AC31">
            <v>17.25</v>
          </cell>
          <cell r="AD31">
            <v>4.15625</v>
          </cell>
          <cell r="AE31">
            <v>135.6</v>
          </cell>
          <cell r="AF31" t="str">
            <v/>
          </cell>
          <cell r="AG31">
            <v>41.853400000000001</v>
          </cell>
        </row>
        <row r="32">
          <cell r="A32">
            <v>35430</v>
          </cell>
          <cell r="B32">
            <v>6.1666669999999995</v>
          </cell>
          <cell r="C32">
            <v>19.527000000000001</v>
          </cell>
          <cell r="D32">
            <v>9.40625</v>
          </cell>
          <cell r="E32">
            <v>115.14400000000001</v>
          </cell>
          <cell r="F32">
            <v>2.9961150000000001</v>
          </cell>
          <cell r="G32">
            <v>117.66035000000001</v>
          </cell>
          <cell r="H32">
            <v>3.75</v>
          </cell>
          <cell r="I32">
            <v>46.073970000000003</v>
          </cell>
          <cell r="J32">
            <v>6.4375</v>
          </cell>
          <cell r="K32">
            <v>77.656000000000006</v>
          </cell>
          <cell r="L32">
            <v>13.625</v>
          </cell>
          <cell r="M32">
            <v>71.855999999999995</v>
          </cell>
          <cell r="N32">
            <v>4.5315319999999994</v>
          </cell>
          <cell r="O32">
            <v>34.419820000000001</v>
          </cell>
          <cell r="P32">
            <v>1.875</v>
          </cell>
          <cell r="Q32">
            <v>18.11018</v>
          </cell>
          <cell r="R32">
            <v>13</v>
          </cell>
          <cell r="S32">
            <v>13.574</v>
          </cell>
          <cell r="T32">
            <v>1.0625</v>
          </cell>
          <cell r="U32">
            <v>11.356</v>
          </cell>
          <cell r="V32">
            <v>3.84375</v>
          </cell>
          <cell r="W32">
            <v>186.0959</v>
          </cell>
          <cell r="X32">
            <v>3.40625</v>
          </cell>
          <cell r="Y32">
            <v>63.411999999999999</v>
          </cell>
          <cell r="Z32">
            <v>3</v>
          </cell>
          <cell r="AA32">
            <v>59.26</v>
          </cell>
          <cell r="AB32" t="str">
            <v/>
          </cell>
          <cell r="AC32">
            <v>17.25</v>
          </cell>
          <cell r="AD32">
            <v>4.875</v>
          </cell>
          <cell r="AE32">
            <v>135.67600000000002</v>
          </cell>
          <cell r="AF32" t="str">
            <v/>
          </cell>
          <cell r="AG32">
            <v>41.853400000000001</v>
          </cell>
        </row>
        <row r="33">
          <cell r="A33">
            <v>35520</v>
          </cell>
          <cell r="B33">
            <v>4.9166669999999995</v>
          </cell>
          <cell r="C33">
            <v>19.527000000000001</v>
          </cell>
          <cell r="D33">
            <v>8.8125</v>
          </cell>
          <cell r="E33">
            <v>116.06396000000001</v>
          </cell>
          <cell r="F33">
            <v>2.961678</v>
          </cell>
          <cell r="G33">
            <v>133.71809999999999</v>
          </cell>
          <cell r="H33">
            <v>3.25</v>
          </cell>
          <cell r="I33">
            <v>46.073970000000003</v>
          </cell>
          <cell r="J33">
            <v>6.625</v>
          </cell>
          <cell r="K33">
            <v>77.66</v>
          </cell>
          <cell r="L33">
            <v>12.25</v>
          </cell>
          <cell r="M33">
            <v>71.97</v>
          </cell>
          <cell r="N33">
            <v>4.7942300000000007</v>
          </cell>
          <cell r="O33">
            <v>33.235930000000003</v>
          </cell>
          <cell r="P33">
            <v>1.4375</v>
          </cell>
          <cell r="Q33">
            <v>18.112000000000002</v>
          </cell>
          <cell r="R33">
            <v>15.125</v>
          </cell>
          <cell r="S33">
            <v>12.121</v>
          </cell>
          <cell r="T33">
            <v>1.1875</v>
          </cell>
          <cell r="U33">
            <v>11.356</v>
          </cell>
          <cell r="V33">
            <v>3.65625</v>
          </cell>
          <cell r="W33">
            <v>167.69589999999999</v>
          </cell>
          <cell r="X33">
            <v>2.9375</v>
          </cell>
          <cell r="Y33">
            <v>63.620000000000005</v>
          </cell>
          <cell r="Z33">
            <v>3.125</v>
          </cell>
          <cell r="AA33">
            <v>58.777999999999999</v>
          </cell>
          <cell r="AB33" t="str">
            <v/>
          </cell>
          <cell r="AC33">
            <v>17.25</v>
          </cell>
          <cell r="AD33">
            <v>4.5625</v>
          </cell>
          <cell r="AE33">
            <v>136</v>
          </cell>
          <cell r="AF33" t="str">
            <v/>
          </cell>
          <cell r="AG33">
            <v>41.853400000000001</v>
          </cell>
        </row>
        <row r="34">
          <cell r="A34">
            <v>35611</v>
          </cell>
          <cell r="B34">
            <v>5.3333329999999997</v>
          </cell>
          <cell r="C34">
            <v>18.144000000000002</v>
          </cell>
          <cell r="D34">
            <v>10.15625</v>
          </cell>
          <cell r="E34">
            <v>117.328</v>
          </cell>
          <cell r="F34">
            <v>2.8583629999999998</v>
          </cell>
          <cell r="G34">
            <v>135.1446</v>
          </cell>
          <cell r="H34">
            <v>3.1875</v>
          </cell>
          <cell r="I34">
            <v>45.572000000000003</v>
          </cell>
          <cell r="J34">
            <v>8.78125</v>
          </cell>
          <cell r="K34">
            <v>77.7</v>
          </cell>
          <cell r="L34">
            <v>15.96875</v>
          </cell>
          <cell r="M34">
            <v>72.054000000000002</v>
          </cell>
          <cell r="N34">
            <v>4.8599040000000002</v>
          </cell>
          <cell r="O34">
            <v>33.291140000000006</v>
          </cell>
          <cell r="P34">
            <v>2.125</v>
          </cell>
          <cell r="Q34">
            <v>18.112000000000002</v>
          </cell>
          <cell r="R34">
            <v>15.25</v>
          </cell>
          <cell r="S34">
            <v>11.717000000000001</v>
          </cell>
          <cell r="T34">
            <v>0.90625</v>
          </cell>
          <cell r="U34">
            <v>11.356</v>
          </cell>
          <cell r="V34">
            <v>4.3203125</v>
          </cell>
          <cell r="W34">
            <v>169.1919</v>
          </cell>
          <cell r="X34">
            <v>3.53125</v>
          </cell>
          <cell r="Y34">
            <v>60.283999999999999</v>
          </cell>
          <cell r="Z34">
            <v>5.125</v>
          </cell>
          <cell r="AA34">
            <v>58.89</v>
          </cell>
          <cell r="AB34" t="str">
            <v/>
          </cell>
          <cell r="AC34">
            <v>17.25</v>
          </cell>
          <cell r="AD34">
            <v>4.59375</v>
          </cell>
          <cell r="AE34">
            <v>136.80000000000001</v>
          </cell>
          <cell r="AF34" t="str">
            <v/>
          </cell>
          <cell r="AG34">
            <v>41.853400000000001</v>
          </cell>
        </row>
        <row r="35">
          <cell r="A35">
            <v>35703</v>
          </cell>
          <cell r="B35">
            <v>6.5625</v>
          </cell>
          <cell r="C35">
            <v>18.192</v>
          </cell>
          <cell r="D35">
            <v>14.59375</v>
          </cell>
          <cell r="E35">
            <v>118.63995000000001</v>
          </cell>
          <cell r="F35">
            <v>4.3391999999999999</v>
          </cell>
          <cell r="G35">
            <v>135.45680000000002</v>
          </cell>
          <cell r="H35">
            <v>3.90625</v>
          </cell>
          <cell r="I35">
            <v>44.573970000000003</v>
          </cell>
          <cell r="J35">
            <v>10.84375</v>
          </cell>
          <cell r="K35">
            <v>77.930000000000007</v>
          </cell>
          <cell r="L35">
            <v>21.25</v>
          </cell>
          <cell r="M35">
            <v>72.128</v>
          </cell>
          <cell r="N35">
            <v>5.2211129999999999</v>
          </cell>
          <cell r="O35">
            <v>33.481450000000002</v>
          </cell>
          <cell r="P35">
            <v>3.5</v>
          </cell>
          <cell r="Q35">
            <v>20.808</v>
          </cell>
          <cell r="R35">
            <v>26</v>
          </cell>
          <cell r="S35">
            <v>11.495000000000001</v>
          </cell>
          <cell r="T35">
            <v>0.9375</v>
          </cell>
          <cell r="U35">
            <v>11.356</v>
          </cell>
          <cell r="V35">
            <v>4.78125</v>
          </cell>
          <cell r="W35">
            <v>169.82400000000001</v>
          </cell>
          <cell r="X35">
            <v>4.4375</v>
          </cell>
          <cell r="Y35">
            <v>58.024000000000001</v>
          </cell>
          <cell r="Z35">
            <v>5.25</v>
          </cell>
          <cell r="AA35">
            <v>59.124000000000002</v>
          </cell>
          <cell r="AB35" t="str">
            <v/>
          </cell>
          <cell r="AC35">
            <v>17.25</v>
          </cell>
          <cell r="AD35">
            <v>5.8125</v>
          </cell>
          <cell r="AE35">
            <v>136.80000000000001</v>
          </cell>
          <cell r="AF35" t="str">
            <v/>
          </cell>
          <cell r="AG35">
            <v>41.853400000000001</v>
          </cell>
        </row>
        <row r="36">
          <cell r="A36">
            <v>35795</v>
          </cell>
          <cell r="B36">
            <v>6.6458329999999997</v>
          </cell>
          <cell r="C36">
            <v>18.192</v>
          </cell>
          <cell r="D36">
            <v>15.734375</v>
          </cell>
          <cell r="E36">
            <v>118.76794000000001</v>
          </cell>
          <cell r="F36">
            <v>4.7868969999999997</v>
          </cell>
          <cell r="G36">
            <v>135.58000000000001</v>
          </cell>
          <cell r="H36">
            <v>3.65625</v>
          </cell>
          <cell r="I36">
            <v>43.706000000000003</v>
          </cell>
          <cell r="J36">
            <v>11.21875</v>
          </cell>
          <cell r="K36">
            <v>77.994</v>
          </cell>
          <cell r="L36">
            <v>10.78125</v>
          </cell>
          <cell r="M36">
            <v>106.32000000000001</v>
          </cell>
          <cell r="N36">
            <v>7.9137629999999994</v>
          </cell>
          <cell r="O36">
            <v>33.85642</v>
          </cell>
          <cell r="P36">
            <v>3.0625</v>
          </cell>
          <cell r="Q36">
            <v>20.808</v>
          </cell>
          <cell r="R36">
            <v>21.875</v>
          </cell>
          <cell r="S36">
            <v>11.095000000000001</v>
          </cell>
          <cell r="T36">
            <v>1</v>
          </cell>
          <cell r="U36">
            <v>11.356</v>
          </cell>
          <cell r="V36">
            <v>5.2265625</v>
          </cell>
          <cell r="W36">
            <v>170.184</v>
          </cell>
          <cell r="X36">
            <v>5.875</v>
          </cell>
          <cell r="Y36">
            <v>58.088000000000001</v>
          </cell>
          <cell r="Z36">
            <v>7.8125</v>
          </cell>
          <cell r="AA36">
            <v>59.274000000000001</v>
          </cell>
          <cell r="AB36" t="str">
            <v/>
          </cell>
          <cell r="AC36">
            <v>21</v>
          </cell>
          <cell r="AD36">
            <v>6.6875</v>
          </cell>
          <cell r="AE36">
            <v>137.1</v>
          </cell>
          <cell r="AF36" t="str">
            <v/>
          </cell>
          <cell r="AG36">
            <v>41.853400000000001</v>
          </cell>
        </row>
        <row r="37">
          <cell r="A37">
            <v>35885</v>
          </cell>
          <cell r="B37">
            <v>8.5625</v>
          </cell>
          <cell r="C37">
            <v>18.192</v>
          </cell>
          <cell r="D37">
            <v>19.0625</v>
          </cell>
          <cell r="E37">
            <v>119.06400000000001</v>
          </cell>
          <cell r="F37">
            <v>5.8716970000000002</v>
          </cell>
          <cell r="G37">
            <v>135.93219999999999</v>
          </cell>
          <cell r="H37">
            <v>5.28125</v>
          </cell>
          <cell r="I37">
            <v>43.58</v>
          </cell>
          <cell r="J37">
            <v>16.34375</v>
          </cell>
          <cell r="K37">
            <v>78.457999999999998</v>
          </cell>
          <cell r="L37">
            <v>17.21875</v>
          </cell>
          <cell r="M37">
            <v>106.724</v>
          </cell>
          <cell r="N37">
            <v>9.3257619999999992</v>
          </cell>
          <cell r="O37">
            <v>34.22186</v>
          </cell>
          <cell r="P37">
            <v>4.6875</v>
          </cell>
          <cell r="Q37">
            <v>21.263999999999999</v>
          </cell>
          <cell r="R37">
            <v>31.5625</v>
          </cell>
          <cell r="S37">
            <v>11.518000000000001</v>
          </cell>
          <cell r="T37">
            <v>1.25</v>
          </cell>
          <cell r="U37">
            <v>11.356</v>
          </cell>
          <cell r="V37">
            <v>5.8125</v>
          </cell>
          <cell r="W37">
            <v>170.56800000000001</v>
          </cell>
          <cell r="X37">
            <v>6.90625</v>
          </cell>
          <cell r="Y37">
            <v>59.584000000000003</v>
          </cell>
          <cell r="Z37">
            <v>7.59375</v>
          </cell>
          <cell r="AA37">
            <v>59.448</v>
          </cell>
          <cell r="AB37">
            <v>5.9333329999999993</v>
          </cell>
          <cell r="AC37">
            <v>17.25</v>
          </cell>
          <cell r="AD37">
            <v>7.03125</v>
          </cell>
          <cell r="AE37">
            <v>147.6</v>
          </cell>
          <cell r="AF37" t="str">
            <v/>
          </cell>
          <cell r="AG37">
            <v>41.853400000000001</v>
          </cell>
        </row>
        <row r="38">
          <cell r="A38">
            <v>35976</v>
          </cell>
          <cell r="B38">
            <v>8.6458329999999997</v>
          </cell>
          <cell r="C38">
            <v>18.192</v>
          </cell>
          <cell r="D38">
            <v>18.875</v>
          </cell>
          <cell r="E38">
            <v>119.14400000000001</v>
          </cell>
          <cell r="F38">
            <v>5.7511640000000002</v>
          </cell>
          <cell r="G38">
            <v>193.64440000000002</v>
          </cell>
          <cell r="H38">
            <v>5.1875</v>
          </cell>
          <cell r="I38">
            <v>43.79</v>
          </cell>
          <cell r="J38">
            <v>15.8125</v>
          </cell>
          <cell r="K38">
            <v>79.706000000000003</v>
          </cell>
          <cell r="L38">
            <v>14.75</v>
          </cell>
          <cell r="M38">
            <v>108.694</v>
          </cell>
          <cell r="N38">
            <v>10.376550999999999</v>
          </cell>
          <cell r="O38">
            <v>34.416000000000004</v>
          </cell>
          <cell r="P38">
            <v>4.5625</v>
          </cell>
          <cell r="Q38">
            <v>21.268000000000001</v>
          </cell>
          <cell r="R38">
            <v>41.0625</v>
          </cell>
          <cell r="S38">
            <v>11.311999999999999</v>
          </cell>
          <cell r="T38">
            <v>2.375</v>
          </cell>
          <cell r="U38">
            <v>11.356</v>
          </cell>
          <cell r="V38">
            <v>7.46875</v>
          </cell>
          <cell r="W38">
            <v>172.46</v>
          </cell>
          <cell r="X38">
            <v>6.5625</v>
          </cell>
          <cell r="Y38">
            <v>58.56</v>
          </cell>
          <cell r="Z38">
            <v>10.3125</v>
          </cell>
          <cell r="AA38">
            <v>59.533999999999999</v>
          </cell>
          <cell r="AB38">
            <v>5.5333329999999998</v>
          </cell>
          <cell r="AC38">
            <v>21.5625</v>
          </cell>
          <cell r="AD38">
            <v>7.171875</v>
          </cell>
          <cell r="AE38">
            <v>148</v>
          </cell>
          <cell r="AF38" t="str">
            <v/>
          </cell>
          <cell r="AG38">
            <v>41.853400000000001</v>
          </cell>
        </row>
        <row r="39">
          <cell r="A39">
            <v>36068</v>
          </cell>
          <cell r="B39">
            <v>6.875</v>
          </cell>
          <cell r="C39">
            <v>18.801000000000002</v>
          </cell>
          <cell r="D39">
            <v>17.25</v>
          </cell>
          <cell r="E39">
            <v>119.024</v>
          </cell>
          <cell r="F39">
            <v>4.4080779999999997</v>
          </cell>
          <cell r="G39">
            <v>202.67150000000001</v>
          </cell>
          <cell r="H39">
            <v>4.6875</v>
          </cell>
          <cell r="I39">
            <v>43.514000000000003</v>
          </cell>
          <cell r="J39">
            <v>11.71875</v>
          </cell>
          <cell r="K39">
            <v>79.805999999999997</v>
          </cell>
          <cell r="L39">
            <v>11.15625</v>
          </cell>
          <cell r="M39">
            <v>116.27200000000001</v>
          </cell>
          <cell r="N39">
            <v>9.686971999999999</v>
          </cell>
          <cell r="O39">
            <v>34.724330000000002</v>
          </cell>
          <cell r="P39">
            <v>3.453125</v>
          </cell>
          <cell r="Q39">
            <v>21.268000000000001</v>
          </cell>
          <cell r="R39">
            <v>33</v>
          </cell>
          <cell r="S39">
            <v>10.814</v>
          </cell>
          <cell r="T39">
            <v>1.5</v>
          </cell>
          <cell r="U39">
            <v>11.356</v>
          </cell>
          <cell r="V39">
            <v>6.171875</v>
          </cell>
          <cell r="W39">
            <v>172.66</v>
          </cell>
          <cell r="X39">
            <v>6.09375</v>
          </cell>
          <cell r="Y39">
            <v>58.744</v>
          </cell>
          <cell r="Z39">
            <v>7.0625</v>
          </cell>
          <cell r="AA39">
            <v>59.533999999999999</v>
          </cell>
          <cell r="AB39">
            <v>3.733333</v>
          </cell>
          <cell r="AC39">
            <v>21.5625</v>
          </cell>
          <cell r="AD39">
            <v>5.734375</v>
          </cell>
          <cell r="AE39">
            <v>148</v>
          </cell>
          <cell r="AF39" t="str">
            <v/>
          </cell>
          <cell r="AG39">
            <v>41.853400000000001</v>
          </cell>
        </row>
        <row r="40">
          <cell r="A40">
            <v>36160</v>
          </cell>
          <cell r="B40">
            <v>8.3333329999999997</v>
          </cell>
          <cell r="C40">
            <v>18.809999999999999</v>
          </cell>
          <cell r="D40">
            <v>22.53125</v>
          </cell>
          <cell r="E40">
            <v>118.934</v>
          </cell>
          <cell r="F40">
            <v>6.3366119999999997</v>
          </cell>
          <cell r="G40">
            <v>223.1721</v>
          </cell>
          <cell r="H40">
            <v>4.3125</v>
          </cell>
          <cell r="I40">
            <v>43.12</v>
          </cell>
          <cell r="J40">
            <v>14.375</v>
          </cell>
          <cell r="K40">
            <v>79.983999999999995</v>
          </cell>
          <cell r="L40">
            <v>12.625</v>
          </cell>
          <cell r="M40">
            <v>116.30200000000001</v>
          </cell>
          <cell r="N40">
            <v>11.230317999999999</v>
          </cell>
          <cell r="O40">
            <v>41.838999999999999</v>
          </cell>
          <cell r="P40">
            <v>3.046875</v>
          </cell>
          <cell r="Q40">
            <v>21.34</v>
          </cell>
          <cell r="R40">
            <v>47.6875</v>
          </cell>
          <cell r="S40">
            <v>10.386000000000001</v>
          </cell>
          <cell r="T40">
            <v>2.3125</v>
          </cell>
          <cell r="U40">
            <v>11.358000000000001</v>
          </cell>
          <cell r="V40">
            <v>6.953125</v>
          </cell>
          <cell r="W40">
            <v>172.66800000000001</v>
          </cell>
          <cell r="X40">
            <v>7.21875</v>
          </cell>
          <cell r="Y40">
            <v>59.008000000000003</v>
          </cell>
          <cell r="Z40">
            <v>7.0625</v>
          </cell>
          <cell r="AA40">
            <v>59.258000000000003</v>
          </cell>
          <cell r="AB40">
            <v>3.733333</v>
          </cell>
          <cell r="AC40">
            <v>21.5625</v>
          </cell>
          <cell r="AD40">
            <v>5.640625</v>
          </cell>
          <cell r="AE40">
            <v>147.74</v>
          </cell>
          <cell r="AF40" t="str">
            <v/>
          </cell>
          <cell r="AG40">
            <v>41.853400000000001</v>
          </cell>
        </row>
        <row r="41">
          <cell r="A41">
            <v>36250</v>
          </cell>
          <cell r="B41">
            <v>7</v>
          </cell>
          <cell r="C41">
            <v>25.068000000000001</v>
          </cell>
          <cell r="D41">
            <v>16.6875</v>
          </cell>
          <cell r="E41">
            <v>118.776</v>
          </cell>
          <cell r="F41">
            <v>4.6147070000000001</v>
          </cell>
          <cell r="G41">
            <v>232.80170000000001</v>
          </cell>
          <cell r="H41">
            <v>3.75</v>
          </cell>
          <cell r="I41">
            <v>42.767970000000005</v>
          </cell>
          <cell r="J41">
            <v>11.28125</v>
          </cell>
          <cell r="K41">
            <v>95.800000000000011</v>
          </cell>
          <cell r="L41">
            <v>11.1875</v>
          </cell>
          <cell r="M41">
            <v>116.532</v>
          </cell>
          <cell r="N41">
            <v>7.5525539999999998</v>
          </cell>
          <cell r="O41">
            <v>42.392860000000006</v>
          </cell>
          <cell r="P41">
            <v>3.03125</v>
          </cell>
          <cell r="Q41">
            <v>21.704000000000001</v>
          </cell>
          <cell r="R41">
            <v>42.125</v>
          </cell>
          <cell r="S41">
            <v>10.870000000000001</v>
          </cell>
          <cell r="T41">
            <v>1.875</v>
          </cell>
          <cell r="U41">
            <v>11.358000000000001</v>
          </cell>
          <cell r="V41">
            <v>5.203125</v>
          </cell>
          <cell r="W41">
            <v>173</v>
          </cell>
          <cell r="X41">
            <v>6.328125</v>
          </cell>
          <cell r="Y41">
            <v>59.515999999999998</v>
          </cell>
          <cell r="Z41">
            <v>6.4375</v>
          </cell>
          <cell r="AA41">
            <v>59.274000000000001</v>
          </cell>
          <cell r="AB41">
            <v>3.4666669999999997</v>
          </cell>
          <cell r="AC41">
            <v>21.5625</v>
          </cell>
          <cell r="AD41">
            <v>4.53125</v>
          </cell>
          <cell r="AE41">
            <v>147.51599999999999</v>
          </cell>
          <cell r="AF41" t="str">
            <v/>
          </cell>
          <cell r="AG41">
            <v>41.853400000000001</v>
          </cell>
        </row>
        <row r="42">
          <cell r="A42">
            <v>36341</v>
          </cell>
          <cell r="B42">
            <v>7.7083329999999997</v>
          </cell>
          <cell r="C42">
            <v>26.772000000000002</v>
          </cell>
          <cell r="D42">
            <v>18.78125</v>
          </cell>
          <cell r="E42">
            <v>118.982</v>
          </cell>
          <cell r="F42">
            <v>4.5802680000000002</v>
          </cell>
          <cell r="G42">
            <v>232.2354</v>
          </cell>
          <cell r="H42">
            <v>4.375</v>
          </cell>
          <cell r="I42">
            <v>42.178000000000004</v>
          </cell>
          <cell r="J42">
            <v>12.4375</v>
          </cell>
          <cell r="K42">
            <v>95.826000000000008</v>
          </cell>
          <cell r="L42">
            <v>12</v>
          </cell>
          <cell r="M42">
            <v>116.602</v>
          </cell>
          <cell r="N42">
            <v>11.295990999999999</v>
          </cell>
          <cell r="O42">
            <v>42.396660000000004</v>
          </cell>
          <cell r="P42">
            <v>2.734375</v>
          </cell>
          <cell r="Q42">
            <v>21.844000000000001</v>
          </cell>
          <cell r="R42">
            <v>52.1875</v>
          </cell>
          <cell r="S42">
            <v>10.3</v>
          </cell>
          <cell r="T42">
            <v>1.875</v>
          </cell>
          <cell r="U42">
            <v>11.358000000000001</v>
          </cell>
          <cell r="V42">
            <v>5.765625</v>
          </cell>
          <cell r="W42">
            <v>172.99199999999999</v>
          </cell>
          <cell r="X42">
            <v>7.421875</v>
          </cell>
          <cell r="Y42">
            <v>59.612000000000002</v>
          </cell>
          <cell r="Z42">
            <v>6.5</v>
          </cell>
          <cell r="AA42">
            <v>59.297970000000007</v>
          </cell>
          <cell r="AB42">
            <v>2.8666670000000001</v>
          </cell>
          <cell r="AC42">
            <v>21.5625</v>
          </cell>
          <cell r="AD42">
            <v>5.359375</v>
          </cell>
          <cell r="AE42">
            <v>146.46</v>
          </cell>
          <cell r="AF42" t="str">
            <v/>
          </cell>
          <cell r="AG42">
            <v>41.853400000000001</v>
          </cell>
        </row>
        <row r="43">
          <cell r="A43">
            <v>36433</v>
          </cell>
          <cell r="B43">
            <v>6.1875</v>
          </cell>
          <cell r="C43">
            <v>26.922000000000001</v>
          </cell>
          <cell r="D43">
            <v>14.78125</v>
          </cell>
          <cell r="E43">
            <v>118.642</v>
          </cell>
          <cell r="F43">
            <v>3.5643439999999997</v>
          </cell>
          <cell r="G43">
            <v>227.88340000000002</v>
          </cell>
          <cell r="H43">
            <v>3.875</v>
          </cell>
          <cell r="I43">
            <v>41.834000000000003</v>
          </cell>
          <cell r="J43">
            <v>10.3125</v>
          </cell>
          <cell r="K43">
            <v>95.378</v>
          </cell>
          <cell r="L43">
            <v>7.96875</v>
          </cell>
          <cell r="M43">
            <v>116.706</v>
          </cell>
          <cell r="N43">
            <v>8.5048309999999994</v>
          </cell>
          <cell r="O43">
            <v>42.474699999999999</v>
          </cell>
          <cell r="P43">
            <v>3</v>
          </cell>
          <cell r="Q43">
            <v>21.86</v>
          </cell>
          <cell r="R43">
            <v>50.5</v>
          </cell>
          <cell r="S43">
            <v>9.463000000000001</v>
          </cell>
          <cell r="T43">
            <v>1.5</v>
          </cell>
          <cell r="U43">
            <v>11.358000000000001</v>
          </cell>
          <cell r="V43">
            <v>5.4375</v>
          </cell>
          <cell r="W43">
            <v>173</v>
          </cell>
          <cell r="X43">
            <v>5.6875</v>
          </cell>
          <cell r="Y43">
            <v>58.276000000000003</v>
          </cell>
          <cell r="Z43">
            <v>5.125</v>
          </cell>
          <cell r="AA43">
            <v>59.27</v>
          </cell>
          <cell r="AB43">
            <v>3.733333</v>
          </cell>
          <cell r="AC43">
            <v>21.5625</v>
          </cell>
          <cell r="AD43">
            <v>4.765625</v>
          </cell>
          <cell r="AE43">
            <v>145.804</v>
          </cell>
          <cell r="AF43" t="str">
            <v/>
          </cell>
          <cell r="AG43">
            <v>41.853400000000001</v>
          </cell>
        </row>
        <row r="44">
          <cell r="A44">
            <v>36525</v>
          </cell>
          <cell r="B44">
            <v>6.4166669999999995</v>
          </cell>
          <cell r="C44">
            <v>26.277000000000001</v>
          </cell>
          <cell r="D44">
            <v>12.34375</v>
          </cell>
          <cell r="E44">
            <v>118.27800000000001</v>
          </cell>
          <cell r="F44">
            <v>3.8054109999999999</v>
          </cell>
          <cell r="G44">
            <v>226.78360000000001</v>
          </cell>
          <cell r="H44">
            <v>3.1875</v>
          </cell>
          <cell r="I44">
            <v>44.317999999999998</v>
          </cell>
          <cell r="J44">
            <v>12.09375</v>
          </cell>
          <cell r="K44">
            <v>88.682000000000002</v>
          </cell>
          <cell r="L44">
            <v>8.125</v>
          </cell>
          <cell r="M44">
            <v>115.834</v>
          </cell>
          <cell r="N44">
            <v>8.2421340000000001</v>
          </cell>
          <cell r="O44">
            <v>42.474699999999999</v>
          </cell>
          <cell r="P44">
            <v>2.71875</v>
          </cell>
          <cell r="Q44">
            <v>21.155999999999999</v>
          </cell>
          <cell r="R44">
            <v>47.75</v>
          </cell>
          <cell r="S44">
            <v>9.1720000000000006</v>
          </cell>
          <cell r="T44">
            <v>1.75</v>
          </cell>
          <cell r="U44">
            <v>11.358000000000001</v>
          </cell>
          <cell r="V44">
            <v>5.625</v>
          </cell>
          <cell r="W44">
            <v>173.05600000000001</v>
          </cell>
          <cell r="X44">
            <v>5.765625</v>
          </cell>
          <cell r="Y44">
            <v>55.404000000000003</v>
          </cell>
          <cell r="Z44">
            <v>5.5</v>
          </cell>
          <cell r="AA44">
            <v>58.417999999999999</v>
          </cell>
          <cell r="AB44">
            <v>3.2</v>
          </cell>
          <cell r="AC44">
            <v>21.5625</v>
          </cell>
          <cell r="AD44">
            <v>4.65625</v>
          </cell>
          <cell r="AE44">
            <v>145.816</v>
          </cell>
          <cell r="AF44" t="str">
            <v/>
          </cell>
          <cell r="AG44">
            <v>41.853400000000001</v>
          </cell>
        </row>
        <row r="45">
          <cell r="A45">
            <v>36616</v>
          </cell>
          <cell r="B45">
            <v>6.25</v>
          </cell>
          <cell r="C45">
            <v>25.272000000000002</v>
          </cell>
          <cell r="D45">
            <v>11.90625</v>
          </cell>
          <cell r="E45">
            <v>117.61200000000001</v>
          </cell>
          <cell r="F45">
            <v>3.5987829999999996</v>
          </cell>
          <cell r="G45">
            <v>224.3408</v>
          </cell>
          <cell r="H45">
            <v>3.0625</v>
          </cell>
          <cell r="I45">
            <v>43.917999999999999</v>
          </cell>
          <cell r="J45">
            <v>10.71875</v>
          </cell>
          <cell r="K45">
            <v>82.305999999999997</v>
          </cell>
          <cell r="L45">
            <v>10.84375</v>
          </cell>
          <cell r="M45">
            <v>97.317999999999998</v>
          </cell>
          <cell r="N45">
            <v>9.4242720000000002</v>
          </cell>
          <cell r="O45">
            <v>41.012930000000004</v>
          </cell>
          <cell r="P45">
            <v>2.5</v>
          </cell>
          <cell r="Q45">
            <v>21.304000000000002</v>
          </cell>
          <cell r="R45">
            <v>54</v>
          </cell>
          <cell r="S45">
            <v>9.391</v>
          </cell>
          <cell r="T45">
            <v>1.8125</v>
          </cell>
          <cell r="U45">
            <v>11.358000000000001</v>
          </cell>
          <cell r="V45">
            <v>5.21875</v>
          </cell>
          <cell r="W45">
            <v>164.69200000000001</v>
          </cell>
          <cell r="X45">
            <v>4.6875</v>
          </cell>
          <cell r="Y45">
            <v>52.396000000000001</v>
          </cell>
          <cell r="Z45">
            <v>5</v>
          </cell>
          <cell r="AA45">
            <v>57.475999999999999</v>
          </cell>
          <cell r="AB45">
            <v>3.1333329999999999</v>
          </cell>
          <cell r="AC45">
            <v>21.5625</v>
          </cell>
          <cell r="AD45">
            <v>5</v>
          </cell>
          <cell r="AE45">
            <v>145.59200000000001</v>
          </cell>
          <cell r="AF45" t="str">
            <v/>
          </cell>
          <cell r="AG45">
            <v>36.380000000000003</v>
          </cell>
        </row>
        <row r="46">
          <cell r="A46">
            <v>36707</v>
          </cell>
          <cell r="B46">
            <v>6.0833329999999997</v>
          </cell>
          <cell r="C46">
            <v>25.422000000000001</v>
          </cell>
          <cell r="D46">
            <v>11.75</v>
          </cell>
          <cell r="E46">
            <v>117.66200000000001</v>
          </cell>
          <cell r="F46">
            <v>3.7365339999999998</v>
          </cell>
          <cell r="G46">
            <v>224.41</v>
          </cell>
          <cell r="H46">
            <v>3</v>
          </cell>
          <cell r="I46">
            <v>43.566000000000003</v>
          </cell>
          <cell r="J46">
            <v>9.90625</v>
          </cell>
          <cell r="K46">
            <v>78.713999999999999</v>
          </cell>
          <cell r="L46">
            <v>10.125</v>
          </cell>
          <cell r="M46">
            <v>123.25200000000001</v>
          </cell>
          <cell r="N46">
            <v>9.7854800000000015</v>
          </cell>
          <cell r="O46">
            <v>40.655130000000007</v>
          </cell>
          <cell r="P46">
            <v>2.671875</v>
          </cell>
          <cell r="Q46">
            <v>20.768000000000001</v>
          </cell>
          <cell r="R46">
            <v>57</v>
          </cell>
          <cell r="S46">
            <v>9.1709999999999994</v>
          </cell>
          <cell r="T46">
            <v>1.5625</v>
          </cell>
          <cell r="U46">
            <v>11.358000000000001</v>
          </cell>
          <cell r="V46">
            <v>5.40625</v>
          </cell>
          <cell r="W46">
            <v>161.45600000000002</v>
          </cell>
          <cell r="X46">
            <v>5.53125</v>
          </cell>
          <cell r="Y46">
            <v>51.792000000000002</v>
          </cell>
          <cell r="Z46">
            <v>5</v>
          </cell>
          <cell r="AA46">
            <v>57.378</v>
          </cell>
          <cell r="AB46">
            <v>3.4333329999999997</v>
          </cell>
          <cell r="AC46">
            <v>21.5625</v>
          </cell>
          <cell r="AD46">
            <v>5.125</v>
          </cell>
          <cell r="AE46">
            <v>145.108</v>
          </cell>
          <cell r="AF46" t="str">
            <v/>
          </cell>
          <cell r="AG46">
            <v>36.380000000000003</v>
          </cell>
        </row>
        <row r="47">
          <cell r="A47">
            <v>36799</v>
          </cell>
          <cell r="B47">
            <v>9.0833329999999997</v>
          </cell>
          <cell r="C47">
            <v>25.452000000000002</v>
          </cell>
          <cell r="D47">
            <v>16.0625</v>
          </cell>
          <cell r="E47">
            <v>118.09</v>
          </cell>
          <cell r="F47">
            <v>5.1614110000000002</v>
          </cell>
          <cell r="G47">
            <v>224.7251</v>
          </cell>
          <cell r="H47">
            <v>3.71875</v>
          </cell>
          <cell r="I47">
            <v>42.688000000000002</v>
          </cell>
          <cell r="J47">
            <v>13.46875</v>
          </cell>
          <cell r="K47">
            <v>68.165999999999997</v>
          </cell>
          <cell r="L47">
            <v>14.84375</v>
          </cell>
          <cell r="M47">
            <v>125.15</v>
          </cell>
          <cell r="N47">
            <v>13.660270000000001</v>
          </cell>
          <cell r="O47">
            <v>40.046050000000001</v>
          </cell>
          <cell r="P47">
            <v>4.5625</v>
          </cell>
          <cell r="Q47">
            <v>21.704000000000001</v>
          </cell>
          <cell r="R47">
            <v>81</v>
          </cell>
          <cell r="S47">
            <v>8.8409999999999993</v>
          </cell>
          <cell r="T47">
            <v>1.625</v>
          </cell>
          <cell r="U47">
            <v>11.358000000000001</v>
          </cell>
          <cell r="V47">
            <v>8.25</v>
          </cell>
          <cell r="W47">
            <v>162.76400000000001</v>
          </cell>
          <cell r="X47">
            <v>7.75</v>
          </cell>
          <cell r="Y47">
            <v>52.463999999999999</v>
          </cell>
          <cell r="Z47">
            <v>9</v>
          </cell>
          <cell r="AA47">
            <v>59.847999999999999</v>
          </cell>
          <cell r="AB47">
            <v>4.6666669999999995</v>
          </cell>
          <cell r="AC47">
            <v>21.5625</v>
          </cell>
          <cell r="AD47">
            <v>8.59375</v>
          </cell>
          <cell r="AE47">
            <v>145.58799999999999</v>
          </cell>
          <cell r="AF47" t="str">
            <v/>
          </cell>
          <cell r="AG47">
            <v>36.380000000000003</v>
          </cell>
        </row>
        <row r="48">
          <cell r="A48">
            <v>36891</v>
          </cell>
          <cell r="B48">
            <v>13.333333</v>
          </cell>
          <cell r="C48">
            <v>25.437000000000001</v>
          </cell>
          <cell r="D48">
            <v>18.78125</v>
          </cell>
          <cell r="E48">
            <v>118.25</v>
          </cell>
          <cell r="F48">
            <v>7.3385889999999998</v>
          </cell>
          <cell r="G48">
            <v>225.54750000000001</v>
          </cell>
          <cell r="H48">
            <v>4.6875</v>
          </cell>
          <cell r="I48">
            <v>42.409970000000001</v>
          </cell>
          <cell r="J48">
            <v>16.84375</v>
          </cell>
          <cell r="K48">
            <v>68.334000000000003</v>
          </cell>
          <cell r="L48">
            <v>18.125</v>
          </cell>
          <cell r="M48">
            <v>125.462</v>
          </cell>
          <cell r="N48">
            <v>17.311770000000003</v>
          </cell>
          <cell r="O48">
            <v>40.365810000000003</v>
          </cell>
          <cell r="P48">
            <v>9.3125</v>
          </cell>
          <cell r="Q48">
            <v>20.443999999999999</v>
          </cell>
          <cell r="R48">
            <v>123.60000000000001</v>
          </cell>
          <cell r="S48">
            <v>8.859</v>
          </cell>
          <cell r="T48">
            <v>3.25</v>
          </cell>
          <cell r="U48">
            <v>11.358000000000001</v>
          </cell>
          <cell r="V48">
            <v>10.546875</v>
          </cell>
          <cell r="W48">
            <v>166.268</v>
          </cell>
          <cell r="X48">
            <v>10.1875</v>
          </cell>
          <cell r="Y48">
            <v>52.996000000000002</v>
          </cell>
          <cell r="Z48">
            <v>11.6875</v>
          </cell>
          <cell r="AA48">
            <v>60.152000000000001</v>
          </cell>
          <cell r="AB48">
            <v>5.4666670000000002</v>
          </cell>
          <cell r="AC48">
            <v>21.5625</v>
          </cell>
          <cell r="AD48">
            <v>10.21875</v>
          </cell>
          <cell r="AE48">
            <v>143.58000000000001</v>
          </cell>
          <cell r="AF48" t="str">
            <v/>
          </cell>
          <cell r="AG48">
            <v>36.381999999999998</v>
          </cell>
        </row>
        <row r="49">
          <cell r="A49">
            <v>36981</v>
          </cell>
          <cell r="B49">
            <v>13.100000000000001</v>
          </cell>
          <cell r="C49">
            <v>25.596</v>
          </cell>
          <cell r="D49">
            <v>20.824999999999999</v>
          </cell>
          <cell r="E49">
            <v>119.858</v>
          </cell>
          <cell r="F49">
            <v>7.05</v>
          </cell>
          <cell r="G49">
            <v>226.566</v>
          </cell>
          <cell r="H49">
            <v>7.1850000000000005</v>
          </cell>
          <cell r="I49">
            <v>55.34</v>
          </cell>
          <cell r="J49">
            <v>16.32</v>
          </cell>
          <cell r="K49">
            <v>71.004000000000005</v>
          </cell>
          <cell r="L49">
            <v>19.93</v>
          </cell>
          <cell r="M49">
            <v>126.316</v>
          </cell>
          <cell r="N49">
            <v>22.741720000000001</v>
          </cell>
          <cell r="O49">
            <v>40.982150000000004</v>
          </cell>
          <cell r="P49">
            <v>7.38</v>
          </cell>
          <cell r="Q49">
            <v>20.516000000000002</v>
          </cell>
          <cell r="R49">
            <v>163</v>
          </cell>
          <cell r="S49">
            <v>8.2089999999999996</v>
          </cell>
          <cell r="T49">
            <v>2.68</v>
          </cell>
          <cell r="U49">
            <v>11.358000000000001</v>
          </cell>
          <cell r="V49">
            <v>10.102500000000001</v>
          </cell>
          <cell r="W49">
            <v>168.53200000000001</v>
          </cell>
          <cell r="X49">
            <v>10.375</v>
          </cell>
          <cell r="Y49">
            <v>53.148000000000003</v>
          </cell>
          <cell r="Z49">
            <v>10.55</v>
          </cell>
          <cell r="AA49">
            <v>60.521970000000003</v>
          </cell>
          <cell r="AB49">
            <v>6.533334</v>
          </cell>
          <cell r="AC49">
            <v>21.5625</v>
          </cell>
          <cell r="AD49">
            <v>9.625</v>
          </cell>
          <cell r="AE49">
            <v>145.92000000000002</v>
          </cell>
          <cell r="AF49" t="str">
            <v/>
          </cell>
          <cell r="AG49">
            <v>36.381999999999998</v>
          </cell>
        </row>
        <row r="50">
          <cell r="A50">
            <v>37072</v>
          </cell>
          <cell r="B50">
            <v>21.163330000000002</v>
          </cell>
          <cell r="C50">
            <v>25.68</v>
          </cell>
          <cell r="D50">
            <v>20.375</v>
          </cell>
          <cell r="E50">
            <v>120.828</v>
          </cell>
          <cell r="F50">
            <v>7.5666669999999998</v>
          </cell>
          <cell r="G50">
            <v>227.07</v>
          </cell>
          <cell r="H50">
            <v>7.2549999999999999</v>
          </cell>
          <cell r="I50">
            <v>55.82</v>
          </cell>
          <cell r="J50">
            <v>15.085000000000001</v>
          </cell>
          <cell r="K50">
            <v>71.406000000000006</v>
          </cell>
          <cell r="L50">
            <v>20.85</v>
          </cell>
          <cell r="M50">
            <v>127.58200000000001</v>
          </cell>
          <cell r="N50">
            <v>20.458880000000001</v>
          </cell>
          <cell r="O50">
            <v>41.911330000000007</v>
          </cell>
          <cell r="P50">
            <v>11.5</v>
          </cell>
          <cell r="Q50">
            <v>21.352</v>
          </cell>
          <cell r="R50">
            <v>148</v>
          </cell>
          <cell r="S50">
            <v>7.9880000000000004</v>
          </cell>
          <cell r="T50">
            <v>3.0100000000000002</v>
          </cell>
          <cell r="U50">
            <v>11.358000000000001</v>
          </cell>
          <cell r="V50">
            <v>10.657500000000001</v>
          </cell>
          <cell r="W50">
            <v>235.66800000000001</v>
          </cell>
          <cell r="X50">
            <v>12.65</v>
          </cell>
          <cell r="Y50">
            <v>53.552</v>
          </cell>
          <cell r="Z50">
            <v>11.575000000000001</v>
          </cell>
          <cell r="AA50">
            <v>60.283999999999999</v>
          </cell>
          <cell r="AB50">
            <v>7.3226659999999999</v>
          </cell>
          <cell r="AC50">
            <v>21.5625</v>
          </cell>
          <cell r="AD50">
            <v>9.8275000000000006</v>
          </cell>
          <cell r="AE50">
            <v>143.88</v>
          </cell>
          <cell r="AF50" t="str">
            <v/>
          </cell>
          <cell r="AG50">
            <v>0.18</v>
          </cell>
        </row>
        <row r="51">
          <cell r="A51">
            <v>37164</v>
          </cell>
          <cell r="B51">
            <v>16.2</v>
          </cell>
          <cell r="C51">
            <v>25.872</v>
          </cell>
          <cell r="D51">
            <v>16.865000000000002</v>
          </cell>
          <cell r="E51">
            <v>121.072</v>
          </cell>
          <cell r="F51">
            <v>6.9533339999999999</v>
          </cell>
          <cell r="G51">
            <v>230.70600000000002</v>
          </cell>
          <cell r="H51">
            <v>5.7649999999999997</v>
          </cell>
          <cell r="I51">
            <v>55.827970000000008</v>
          </cell>
          <cell r="J51">
            <v>14.205</v>
          </cell>
          <cell r="K51">
            <v>81.430000000000007</v>
          </cell>
          <cell r="L51">
            <v>18.02</v>
          </cell>
          <cell r="M51">
            <v>127.86</v>
          </cell>
          <cell r="N51">
            <v>16.020340000000001</v>
          </cell>
          <cell r="O51">
            <v>41.765999999999998</v>
          </cell>
          <cell r="P51">
            <v>9.25</v>
          </cell>
          <cell r="Q51">
            <v>21.56</v>
          </cell>
          <cell r="R51">
            <v>140.51</v>
          </cell>
          <cell r="S51">
            <v>7.5600000000000005</v>
          </cell>
          <cell r="T51">
            <v>2.3000000000000003</v>
          </cell>
          <cell r="U51">
            <v>11.358000000000001</v>
          </cell>
          <cell r="V51">
            <v>7.6625000000000005</v>
          </cell>
          <cell r="W51">
            <v>235.70000000000002</v>
          </cell>
          <cell r="X51">
            <v>11.922500000000001</v>
          </cell>
          <cell r="Y51">
            <v>52.972000000000001</v>
          </cell>
          <cell r="Z51">
            <v>9.7550000000000008</v>
          </cell>
          <cell r="AA51">
            <v>58.892000000000003</v>
          </cell>
          <cell r="AB51">
            <v>5.8026669999999996</v>
          </cell>
          <cell r="AC51">
            <v>21.5625</v>
          </cell>
          <cell r="AD51">
            <v>7.4175000000000004</v>
          </cell>
          <cell r="AE51">
            <v>139.24799999999999</v>
          </cell>
          <cell r="AF51" t="str">
            <v/>
          </cell>
          <cell r="AG51">
            <v>25.37</v>
          </cell>
        </row>
        <row r="52">
          <cell r="A52">
            <v>37256</v>
          </cell>
          <cell r="B52">
            <v>24.39</v>
          </cell>
          <cell r="C52">
            <v>25.872</v>
          </cell>
          <cell r="D52">
            <v>28.545000000000002</v>
          </cell>
          <cell r="E52">
            <v>121.37</v>
          </cell>
          <cell r="F52">
            <v>10.82</v>
          </cell>
          <cell r="G52">
            <v>231.279</v>
          </cell>
          <cell r="H52">
            <v>10.64</v>
          </cell>
          <cell r="I52">
            <v>55.753999999999998</v>
          </cell>
          <cell r="J52">
            <v>20.05</v>
          </cell>
          <cell r="K52">
            <v>84.468000000000004</v>
          </cell>
          <cell r="L52">
            <v>23.41</v>
          </cell>
          <cell r="M52">
            <v>128.03</v>
          </cell>
          <cell r="N52">
            <v>24.024160000000002</v>
          </cell>
          <cell r="O52">
            <v>41.819770000000005</v>
          </cell>
          <cell r="P52">
            <v>12.825000000000001</v>
          </cell>
          <cell r="Q52">
            <v>21.952000000000002</v>
          </cell>
          <cell r="R52">
            <v>204</v>
          </cell>
          <cell r="S52">
            <v>7.4750000000000005</v>
          </cell>
          <cell r="T52">
            <v>5.9</v>
          </cell>
          <cell r="U52">
            <v>11.358000000000001</v>
          </cell>
          <cell r="V52">
            <v>11.1675</v>
          </cell>
          <cell r="W52">
            <v>236.99600000000001</v>
          </cell>
          <cell r="X52">
            <v>18.3</v>
          </cell>
          <cell r="Y52">
            <v>52.868000000000002</v>
          </cell>
          <cell r="Z52">
            <v>12.16</v>
          </cell>
          <cell r="AA52">
            <v>58.745970000000007</v>
          </cell>
          <cell r="AB52">
            <v>7.701333</v>
          </cell>
          <cell r="AC52">
            <v>21.5625</v>
          </cell>
          <cell r="AD52">
            <v>10.975</v>
          </cell>
          <cell r="AE52">
            <v>139.108</v>
          </cell>
          <cell r="AF52" t="str">
            <v/>
          </cell>
          <cell r="AG52">
            <v>36.381999999999998</v>
          </cell>
        </row>
        <row r="53">
          <cell r="A53">
            <v>37346</v>
          </cell>
          <cell r="B53">
            <v>25.85</v>
          </cell>
          <cell r="C53">
            <v>26.208000000000002</v>
          </cell>
          <cell r="D53">
            <v>25.965</v>
          </cell>
          <cell r="E53">
            <v>122.342</v>
          </cell>
          <cell r="F53">
            <v>12.566668</v>
          </cell>
          <cell r="G53">
            <v>292.50900000000001</v>
          </cell>
          <cell r="H53">
            <v>13.295</v>
          </cell>
          <cell r="I53">
            <v>60.188000000000002</v>
          </cell>
          <cell r="J53">
            <v>21.700000000000003</v>
          </cell>
          <cell r="K53">
            <v>86.817999999999998</v>
          </cell>
          <cell r="L53">
            <v>26.38</v>
          </cell>
          <cell r="M53">
            <v>128.55199999999999</v>
          </cell>
          <cell r="N53">
            <v>27.463450000000002</v>
          </cell>
          <cell r="O53">
            <v>42.264920000000004</v>
          </cell>
          <cell r="P53">
            <v>15.975</v>
          </cell>
          <cell r="Q53">
            <v>25.928000000000001</v>
          </cell>
          <cell r="R53">
            <v>315.5</v>
          </cell>
          <cell r="S53">
            <v>7.1870000000000003</v>
          </cell>
          <cell r="T53">
            <v>7.57</v>
          </cell>
          <cell r="U53">
            <v>11.499000000000001</v>
          </cell>
          <cell r="V53">
            <v>11.9625</v>
          </cell>
          <cell r="W53">
            <v>243.50400000000002</v>
          </cell>
          <cell r="X53">
            <v>22.55</v>
          </cell>
          <cell r="Y53">
            <v>54.116</v>
          </cell>
          <cell r="Z53">
            <v>14.05</v>
          </cell>
          <cell r="AA53">
            <v>58.956000000000003</v>
          </cell>
          <cell r="AB53">
            <v>9.0821319999999996</v>
          </cell>
          <cell r="AC53">
            <v>21.5625</v>
          </cell>
          <cell r="AD53">
            <v>12.4625</v>
          </cell>
          <cell r="AE53">
            <v>141.636</v>
          </cell>
          <cell r="AF53">
            <v>24.400000000000002</v>
          </cell>
          <cell r="AG53">
            <v>44.317</v>
          </cell>
        </row>
        <row r="54">
          <cell r="A54">
            <v>37437</v>
          </cell>
          <cell r="B54">
            <v>26.666670000000003</v>
          </cell>
          <cell r="C54">
            <v>38.469000000000001</v>
          </cell>
          <cell r="D54">
            <v>28.895</v>
          </cell>
          <cell r="E54">
            <v>121.876</v>
          </cell>
          <cell r="F54">
            <v>13.015000000000001</v>
          </cell>
          <cell r="G54">
            <v>292.892</v>
          </cell>
          <cell r="H54">
            <v>17.940000000000001</v>
          </cell>
          <cell r="I54">
            <v>60.481999999999999</v>
          </cell>
          <cell r="J54">
            <v>25.754999999999999</v>
          </cell>
          <cell r="K54">
            <v>83.77</v>
          </cell>
          <cell r="L54">
            <v>30.6</v>
          </cell>
          <cell r="M54">
            <v>129.37800000000001</v>
          </cell>
          <cell r="N54">
            <v>33.057850000000002</v>
          </cell>
          <cell r="O54">
            <v>42.540199999999999</v>
          </cell>
          <cell r="P54">
            <v>22.824999999999999</v>
          </cell>
          <cell r="Q54">
            <v>26.962</v>
          </cell>
          <cell r="R54">
            <v>323</v>
          </cell>
          <cell r="S54">
            <v>7.2910000000000004</v>
          </cell>
          <cell r="T54">
            <v>8.5500000000000007</v>
          </cell>
          <cell r="U54">
            <v>11.886000000000001</v>
          </cell>
          <cell r="V54">
            <v>14.370000000000001</v>
          </cell>
          <cell r="W54">
            <v>244.77199999999999</v>
          </cell>
          <cell r="X54">
            <v>24.875</v>
          </cell>
          <cell r="Y54">
            <v>53.984000000000002</v>
          </cell>
          <cell r="Z54">
            <v>17.54</v>
          </cell>
          <cell r="AA54">
            <v>64.591999999999999</v>
          </cell>
          <cell r="AB54">
            <v>8.4640000000000004</v>
          </cell>
          <cell r="AC54">
            <v>52.273120000000006</v>
          </cell>
          <cell r="AD54">
            <v>14.65</v>
          </cell>
          <cell r="AE54">
            <v>141.774</v>
          </cell>
          <cell r="AF54">
            <v>28.95</v>
          </cell>
          <cell r="AG54">
            <v>44.317</v>
          </cell>
        </row>
        <row r="55">
          <cell r="A55">
            <v>37529</v>
          </cell>
          <cell r="B55">
            <v>20.350000000000001</v>
          </cell>
          <cell r="C55">
            <v>38.688000000000002</v>
          </cell>
          <cell r="D55">
            <v>22.175000000000001</v>
          </cell>
          <cell r="E55">
            <v>119.782</v>
          </cell>
          <cell r="F55">
            <v>9.31</v>
          </cell>
          <cell r="G55">
            <v>293.01</v>
          </cell>
          <cell r="H55">
            <v>16.900000000000002</v>
          </cell>
          <cell r="I55">
            <v>60.673999999999999</v>
          </cell>
          <cell r="J55">
            <v>24.42</v>
          </cell>
          <cell r="K55">
            <v>79.932000000000002</v>
          </cell>
          <cell r="L55">
            <v>27.89</v>
          </cell>
          <cell r="M55">
            <v>129.55199999999999</v>
          </cell>
          <cell r="N55">
            <v>22.441190000000002</v>
          </cell>
          <cell r="O55">
            <v>41.920440000000006</v>
          </cell>
          <cell r="P55">
            <v>17.725000000000001</v>
          </cell>
          <cell r="Q55">
            <v>27.042000000000002</v>
          </cell>
          <cell r="R55">
            <v>299.83</v>
          </cell>
          <cell r="S55">
            <v>7.0890000000000004</v>
          </cell>
          <cell r="T55">
            <v>7.65</v>
          </cell>
          <cell r="U55">
            <v>11.886000000000001</v>
          </cell>
          <cell r="V55">
            <v>10.657500000000001</v>
          </cell>
          <cell r="W55">
            <v>244.82400000000001</v>
          </cell>
          <cell r="X55">
            <v>18.585000000000001</v>
          </cell>
          <cell r="Y55">
            <v>51.484000000000002</v>
          </cell>
          <cell r="Z55">
            <v>11.69</v>
          </cell>
          <cell r="AA55">
            <v>65.525999999999996</v>
          </cell>
          <cell r="AB55">
            <v>8.1487999999999996</v>
          </cell>
          <cell r="AC55">
            <v>52.273120000000006</v>
          </cell>
          <cell r="AD55">
            <v>10.870000000000001</v>
          </cell>
          <cell r="AE55">
            <v>140.39400000000001</v>
          </cell>
          <cell r="AF55">
            <v>12.700000000000001</v>
          </cell>
          <cell r="AG55">
            <v>44.317</v>
          </cell>
        </row>
        <row r="56">
          <cell r="A56">
            <v>37621</v>
          </cell>
          <cell r="B56">
            <v>20.200000000000003</v>
          </cell>
          <cell r="C56">
            <v>38.715000000000003</v>
          </cell>
          <cell r="D56">
            <v>25.1</v>
          </cell>
          <cell r="E56">
            <v>118.94</v>
          </cell>
          <cell r="F56">
            <v>8.6750000000000007</v>
          </cell>
          <cell r="G56">
            <v>293.11400000000003</v>
          </cell>
          <cell r="H56">
            <v>15.85</v>
          </cell>
          <cell r="I56">
            <v>61.106000000000002</v>
          </cell>
          <cell r="J56">
            <v>21.425000000000001</v>
          </cell>
          <cell r="K56">
            <v>80.147999999999996</v>
          </cell>
          <cell r="L56">
            <v>25.8</v>
          </cell>
          <cell r="M56">
            <v>129.82599999999999</v>
          </cell>
          <cell r="N56">
            <v>24.322950000000002</v>
          </cell>
          <cell r="O56">
            <v>41.57282</v>
          </cell>
          <cell r="P56">
            <v>16.824999999999999</v>
          </cell>
          <cell r="Q56">
            <v>26.178000000000001</v>
          </cell>
          <cell r="R56">
            <v>326.5</v>
          </cell>
          <cell r="S56">
            <v>7.0220000000000002</v>
          </cell>
          <cell r="T56">
            <v>7.65</v>
          </cell>
          <cell r="U56">
            <v>11.961</v>
          </cell>
          <cell r="V56">
            <v>11.967500000000001</v>
          </cell>
          <cell r="W56">
            <v>244.5</v>
          </cell>
          <cell r="X56">
            <v>16.675000000000001</v>
          </cell>
          <cell r="Y56">
            <v>50.52</v>
          </cell>
          <cell r="Z56">
            <v>12.375</v>
          </cell>
          <cell r="AA56">
            <v>64.367999999999995</v>
          </cell>
          <cell r="AB56">
            <v>7.8986669999999997</v>
          </cell>
          <cell r="AC56">
            <v>52.273120000000006</v>
          </cell>
          <cell r="AD56">
            <v>10.100000000000001</v>
          </cell>
          <cell r="AE56">
            <v>140.434</v>
          </cell>
          <cell r="AF56">
            <v>10.200000000000001</v>
          </cell>
          <cell r="AG56">
            <v>44.416000000000004</v>
          </cell>
        </row>
        <row r="57">
          <cell r="A57">
            <v>37711</v>
          </cell>
          <cell r="B57">
            <v>19.603330000000003</v>
          </cell>
          <cell r="C57">
            <v>39.140999999999998</v>
          </cell>
          <cell r="D57">
            <v>27.18</v>
          </cell>
          <cell r="E57">
            <v>121.672</v>
          </cell>
          <cell r="F57">
            <v>9.6000000000000014</v>
          </cell>
          <cell r="G57">
            <v>290.404</v>
          </cell>
          <cell r="H57">
            <v>17.275000000000002</v>
          </cell>
          <cell r="I57">
            <v>61.265999999999998</v>
          </cell>
          <cell r="J57">
            <v>22.725000000000001</v>
          </cell>
          <cell r="K57">
            <v>79.826000000000008</v>
          </cell>
          <cell r="L57">
            <v>26.775000000000002</v>
          </cell>
          <cell r="M57">
            <v>129.97800000000001</v>
          </cell>
          <cell r="N57">
            <v>24.399240000000002</v>
          </cell>
          <cell r="O57">
            <v>40.756410000000002</v>
          </cell>
          <cell r="P57">
            <v>16.765000000000001</v>
          </cell>
          <cell r="Q57">
            <v>25.878</v>
          </cell>
          <cell r="R57">
            <v>329</v>
          </cell>
          <cell r="S57">
            <v>7.0190000000000001</v>
          </cell>
          <cell r="T57">
            <v>7.0549999999999997</v>
          </cell>
          <cell r="U57">
            <v>12.668000000000001</v>
          </cell>
          <cell r="V57">
            <v>12.537500000000001</v>
          </cell>
          <cell r="W57">
            <v>244.5</v>
          </cell>
          <cell r="X57">
            <v>21.594999999999999</v>
          </cell>
          <cell r="Y57">
            <v>49.783999999999999</v>
          </cell>
          <cell r="Z57">
            <v>12.755000000000001</v>
          </cell>
          <cell r="AA57">
            <v>64.31</v>
          </cell>
          <cell r="AB57">
            <v>9.120000000000001</v>
          </cell>
          <cell r="AC57">
            <v>52.291860000000007</v>
          </cell>
          <cell r="AD57">
            <v>9.65</v>
          </cell>
          <cell r="AE57">
            <v>139.13400000000001</v>
          </cell>
          <cell r="AF57">
            <v>10.46</v>
          </cell>
          <cell r="AG57">
            <v>44.444000000000003</v>
          </cell>
        </row>
        <row r="58">
          <cell r="A58">
            <v>37802</v>
          </cell>
          <cell r="B58">
            <v>27.833330000000004</v>
          </cell>
          <cell r="C58">
            <v>39.93</v>
          </cell>
          <cell r="D58">
            <v>38.895000000000003</v>
          </cell>
          <cell r="E58">
            <v>123.774</v>
          </cell>
          <cell r="F58">
            <v>14.05</v>
          </cell>
          <cell r="G58">
            <v>310.91800000000001</v>
          </cell>
          <cell r="H58">
            <v>29.475000000000001</v>
          </cell>
          <cell r="I58">
            <v>59.78</v>
          </cell>
          <cell r="J58">
            <v>30.990000000000002</v>
          </cell>
          <cell r="K58">
            <v>78.808000000000007</v>
          </cell>
          <cell r="L58">
            <v>35.75</v>
          </cell>
          <cell r="M58">
            <v>143.53800000000001</v>
          </cell>
          <cell r="N58">
            <v>33.762240000000006</v>
          </cell>
          <cell r="O58">
            <v>41.424199999999999</v>
          </cell>
          <cell r="P58">
            <v>24.63</v>
          </cell>
          <cell r="Q58">
            <v>26.036000000000001</v>
          </cell>
          <cell r="R58">
            <v>411</v>
          </cell>
          <cell r="S58">
            <v>7.2350000000000003</v>
          </cell>
          <cell r="T58">
            <v>10.700000000000001</v>
          </cell>
          <cell r="U58">
            <v>12.638</v>
          </cell>
          <cell r="V58">
            <v>15.415000000000001</v>
          </cell>
          <cell r="W58">
            <v>246.39600000000002</v>
          </cell>
          <cell r="X58">
            <v>34.700000000000003</v>
          </cell>
          <cell r="Y58">
            <v>49.753999999999998</v>
          </cell>
          <cell r="Z58">
            <v>16.580000000000002</v>
          </cell>
          <cell r="AA58">
            <v>65.054000000000002</v>
          </cell>
          <cell r="AB58">
            <v>12.794665999999999</v>
          </cell>
          <cell r="AC58">
            <v>52.291860000000007</v>
          </cell>
          <cell r="AD58">
            <v>14.155000000000001</v>
          </cell>
          <cell r="AE58">
            <v>139.73599999999999</v>
          </cell>
          <cell r="AF58">
            <v>19.23</v>
          </cell>
          <cell r="AG58">
            <v>43.509</v>
          </cell>
        </row>
        <row r="59">
          <cell r="A59">
            <v>37894</v>
          </cell>
          <cell r="B59">
            <v>28.133330000000001</v>
          </cell>
          <cell r="C59">
            <v>40.628999999999998</v>
          </cell>
          <cell r="D59">
            <v>38.94</v>
          </cell>
          <cell r="E59">
            <v>123.164</v>
          </cell>
          <cell r="F59">
            <v>16.350000000000001</v>
          </cell>
          <cell r="G59">
            <v>309.53199999999998</v>
          </cell>
          <cell r="H59">
            <v>32.185000000000002</v>
          </cell>
          <cell r="I59">
            <v>59.917999999999999</v>
          </cell>
          <cell r="J59">
            <v>29.830000000000002</v>
          </cell>
          <cell r="K59">
            <v>77.463999999999999</v>
          </cell>
          <cell r="L59">
            <v>38.895000000000003</v>
          </cell>
          <cell r="M59">
            <v>157.58799999999999</v>
          </cell>
          <cell r="N59">
            <v>37.762240000000006</v>
          </cell>
          <cell r="O59">
            <v>41.837470000000003</v>
          </cell>
          <cell r="P59">
            <v>23.625</v>
          </cell>
          <cell r="Q59">
            <v>26.108000000000001</v>
          </cell>
          <cell r="R59">
            <v>466.5</v>
          </cell>
          <cell r="S59">
            <v>7.0830000000000002</v>
          </cell>
          <cell r="T59">
            <v>11.82</v>
          </cell>
          <cell r="U59">
            <v>12.668000000000001</v>
          </cell>
          <cell r="V59">
            <v>17.002500000000001</v>
          </cell>
          <cell r="W59">
            <v>248.20400000000001</v>
          </cell>
          <cell r="X59">
            <v>36.555</v>
          </cell>
          <cell r="Y59">
            <v>49.054000000000002</v>
          </cell>
          <cell r="Z59">
            <v>18.95</v>
          </cell>
          <cell r="AA59">
            <v>65.212000000000003</v>
          </cell>
          <cell r="AB59">
            <v>14.666666999999999</v>
          </cell>
          <cell r="AC59">
            <v>52.291860000000007</v>
          </cell>
          <cell r="AD59">
            <v>15.21</v>
          </cell>
          <cell r="AE59">
            <v>146.12200000000001</v>
          </cell>
          <cell r="AF59">
            <v>16.5</v>
          </cell>
          <cell r="AG59">
            <v>43.57</v>
          </cell>
        </row>
        <row r="60">
          <cell r="A60">
            <v>37986</v>
          </cell>
          <cell r="B60">
            <v>32.553330000000003</v>
          </cell>
          <cell r="C60">
            <v>40.838999999999999</v>
          </cell>
          <cell r="D60">
            <v>53.825000000000003</v>
          </cell>
          <cell r="E60">
            <v>123.69</v>
          </cell>
          <cell r="F60">
            <v>21.63</v>
          </cell>
          <cell r="G60">
            <v>310.05799999999999</v>
          </cell>
          <cell r="H60">
            <v>43.53</v>
          </cell>
          <cell r="I60">
            <v>60.097999999999999</v>
          </cell>
          <cell r="J60">
            <v>36.26</v>
          </cell>
          <cell r="K60">
            <v>78.043999999999997</v>
          </cell>
          <cell r="L60">
            <v>48</v>
          </cell>
          <cell r="M60">
            <v>157.83600000000001</v>
          </cell>
          <cell r="N60">
            <v>45.104900000000001</v>
          </cell>
          <cell r="O60">
            <v>42.233600000000003</v>
          </cell>
          <cell r="P60">
            <v>33.155000000000001</v>
          </cell>
          <cell r="Q60">
            <v>26.356000000000002</v>
          </cell>
          <cell r="R60">
            <v>466</v>
          </cell>
          <cell r="S60">
            <v>6.7270000000000003</v>
          </cell>
          <cell r="T60">
            <v>28.330000000000002</v>
          </cell>
          <cell r="U60">
            <v>15.414</v>
          </cell>
          <cell r="V60">
            <v>23.405000000000001</v>
          </cell>
          <cell r="W60">
            <v>250.304</v>
          </cell>
          <cell r="X60">
            <v>44.32</v>
          </cell>
          <cell r="Y60">
            <v>48.551970000000004</v>
          </cell>
          <cell r="Z60">
            <v>24.275000000000002</v>
          </cell>
          <cell r="AA60">
            <v>67.724000000000004</v>
          </cell>
          <cell r="AB60">
            <v>14.613332999999999</v>
          </cell>
          <cell r="AC60">
            <v>56.041860000000007</v>
          </cell>
          <cell r="AD60">
            <v>19.88</v>
          </cell>
          <cell r="AE60">
            <v>146.64400000000001</v>
          </cell>
          <cell r="AF60">
            <v>20.61</v>
          </cell>
          <cell r="AG60">
            <v>43.643999999999998</v>
          </cell>
        </row>
        <row r="61">
          <cell r="A61">
            <v>38077</v>
          </cell>
          <cell r="B61">
            <v>35.303330000000003</v>
          </cell>
          <cell r="C61">
            <v>41.076000000000001</v>
          </cell>
          <cell r="D61">
            <v>54.06</v>
          </cell>
          <cell r="E61">
            <v>122.66</v>
          </cell>
          <cell r="F61">
            <v>26.572500000000002</v>
          </cell>
          <cell r="G61">
            <v>310.7133</v>
          </cell>
          <cell r="H61">
            <v>43.15</v>
          </cell>
          <cell r="I61">
            <v>61.003999999999998</v>
          </cell>
          <cell r="J61">
            <v>40.400000000000006</v>
          </cell>
          <cell r="K61">
            <v>78.59</v>
          </cell>
          <cell r="L61">
            <v>54.03</v>
          </cell>
          <cell r="M61">
            <v>155.63900000000001</v>
          </cell>
          <cell r="N61">
            <v>54.153850000000006</v>
          </cell>
          <cell r="O61">
            <v>42.385160000000006</v>
          </cell>
          <cell r="P61">
            <v>37.125</v>
          </cell>
          <cell r="Q61">
            <v>26.568000000000001</v>
          </cell>
          <cell r="R61">
            <v>460</v>
          </cell>
          <cell r="S61">
            <v>6.6349999999999998</v>
          </cell>
          <cell r="T61">
            <v>24.05</v>
          </cell>
          <cell r="U61">
            <v>17.463999999999999</v>
          </cell>
          <cell r="V61">
            <v>27.8</v>
          </cell>
          <cell r="W61">
            <v>253.548</v>
          </cell>
          <cell r="X61">
            <v>44.414999999999999</v>
          </cell>
          <cell r="Y61">
            <v>48.154000000000003</v>
          </cell>
          <cell r="Z61">
            <v>30</v>
          </cell>
          <cell r="AA61">
            <v>67.974000000000004</v>
          </cell>
          <cell r="AB61">
            <v>17.066670000000002</v>
          </cell>
          <cell r="AC61">
            <v>56.055</v>
          </cell>
          <cell r="AD61">
            <v>22.715</v>
          </cell>
          <cell r="AE61">
            <v>148.38</v>
          </cell>
          <cell r="AF61">
            <v>25.03</v>
          </cell>
          <cell r="AG61">
            <v>43.889000000000003</v>
          </cell>
        </row>
        <row r="62">
          <cell r="A62">
            <v>38168</v>
          </cell>
          <cell r="B62">
            <v>33.436660000000003</v>
          </cell>
          <cell r="C62">
            <v>40.539000000000001</v>
          </cell>
          <cell r="D62">
            <v>45.75</v>
          </cell>
          <cell r="E62">
            <v>123.514</v>
          </cell>
          <cell r="F62">
            <v>21.3</v>
          </cell>
          <cell r="G62">
            <v>310.8</v>
          </cell>
          <cell r="H62">
            <v>34.71</v>
          </cell>
          <cell r="I62">
            <v>61.128999999999998</v>
          </cell>
          <cell r="J62">
            <v>34.314999999999998</v>
          </cell>
          <cell r="K62">
            <v>77.796000000000006</v>
          </cell>
          <cell r="L62">
            <v>44.72</v>
          </cell>
          <cell r="M62">
            <v>156.14000000000001</v>
          </cell>
          <cell r="N62">
            <v>48.930770000000003</v>
          </cell>
          <cell r="O62">
            <v>42.264280000000007</v>
          </cell>
          <cell r="P62">
            <v>34.4</v>
          </cell>
          <cell r="Q62">
            <v>26.074000000000002</v>
          </cell>
          <cell r="R62">
            <v>484.20000000000005</v>
          </cell>
          <cell r="S62">
            <v>6.38</v>
          </cell>
          <cell r="T62">
            <v>19.27</v>
          </cell>
          <cell r="U62">
            <v>17.455000000000002</v>
          </cell>
          <cell r="V62">
            <v>26.015000000000001</v>
          </cell>
          <cell r="W62">
            <v>253.83600000000001</v>
          </cell>
          <cell r="X62">
            <v>39.1</v>
          </cell>
          <cell r="Y62">
            <v>47.411999999999999</v>
          </cell>
          <cell r="Z62">
            <v>24.650000000000002</v>
          </cell>
          <cell r="AA62">
            <v>67.195999999999998</v>
          </cell>
          <cell r="AB62">
            <v>17.824000000000002</v>
          </cell>
          <cell r="AC62">
            <v>56.062490000000004</v>
          </cell>
          <cell r="AD62">
            <v>21.16</v>
          </cell>
          <cell r="AE62">
            <v>149.142</v>
          </cell>
          <cell r="AF62">
            <v>22.31</v>
          </cell>
          <cell r="AG62">
            <v>44.532000000000004</v>
          </cell>
        </row>
        <row r="63">
          <cell r="A63">
            <v>38260</v>
          </cell>
          <cell r="B63">
            <v>35.630000000000003</v>
          </cell>
          <cell r="C63">
            <v>41.19</v>
          </cell>
          <cell r="D63">
            <v>50.46</v>
          </cell>
          <cell r="E63">
            <v>123.988</v>
          </cell>
          <cell r="F63">
            <v>24.8325</v>
          </cell>
          <cell r="G63">
            <v>311.16790000000003</v>
          </cell>
          <cell r="H63">
            <v>40.1</v>
          </cell>
          <cell r="I63">
            <v>61.061</v>
          </cell>
          <cell r="J63">
            <v>42.244999999999997</v>
          </cell>
          <cell r="K63">
            <v>77.853970000000004</v>
          </cell>
          <cell r="L63">
            <v>47.6</v>
          </cell>
          <cell r="M63">
            <v>156.12800000000001</v>
          </cell>
          <cell r="N63">
            <v>56.230770000000007</v>
          </cell>
          <cell r="O63">
            <v>42.702370000000002</v>
          </cell>
          <cell r="P63">
            <v>39.300000000000004</v>
          </cell>
          <cell r="Q63">
            <v>25.648</v>
          </cell>
          <cell r="R63">
            <v>551</v>
          </cell>
          <cell r="S63">
            <v>6.4020000000000001</v>
          </cell>
          <cell r="T63">
            <v>22.52</v>
          </cell>
          <cell r="U63">
            <v>17.455000000000002</v>
          </cell>
          <cell r="V63">
            <v>30.685000000000002</v>
          </cell>
          <cell r="W63">
            <v>255.11</v>
          </cell>
          <cell r="X63">
            <v>46.33</v>
          </cell>
          <cell r="Y63">
            <v>47.295999999999999</v>
          </cell>
          <cell r="Z63">
            <v>28.185000000000002</v>
          </cell>
          <cell r="AA63">
            <v>66.95</v>
          </cell>
          <cell r="AB63">
            <v>22.591999999999999</v>
          </cell>
          <cell r="AC63">
            <v>56.07</v>
          </cell>
          <cell r="AD63">
            <v>23.164999999999999</v>
          </cell>
          <cell r="AE63">
            <v>148.702</v>
          </cell>
          <cell r="AF63">
            <v>23.3</v>
          </cell>
          <cell r="AG63">
            <v>44.602000000000004</v>
          </cell>
        </row>
        <row r="64">
          <cell r="A64">
            <v>38352</v>
          </cell>
          <cell r="B64">
            <v>48.736670000000004</v>
          </cell>
          <cell r="C64">
            <v>41.523000000000003</v>
          </cell>
          <cell r="D64">
            <v>59.58</v>
          </cell>
          <cell r="E64">
            <v>126.14</v>
          </cell>
          <cell r="F64">
            <v>30.232500000000002</v>
          </cell>
          <cell r="G64">
            <v>311.6626</v>
          </cell>
          <cell r="H64">
            <v>49.52</v>
          </cell>
          <cell r="I64">
            <v>61.087000000000003</v>
          </cell>
          <cell r="J64">
            <v>52.2</v>
          </cell>
          <cell r="K64">
            <v>78.622</v>
          </cell>
          <cell r="L64">
            <v>56.68</v>
          </cell>
          <cell r="M64">
            <v>156.22999999999999</v>
          </cell>
          <cell r="N64">
            <v>66.492310000000003</v>
          </cell>
          <cell r="O64">
            <v>43.254870000000004</v>
          </cell>
          <cell r="P64">
            <v>56.35</v>
          </cell>
          <cell r="Q64">
            <v>25.756</v>
          </cell>
          <cell r="R64">
            <v>769.40000000000009</v>
          </cell>
          <cell r="S64">
            <v>6.5739999999999998</v>
          </cell>
          <cell r="T64">
            <v>19.850000000000001</v>
          </cell>
          <cell r="U64">
            <v>16.213000000000001</v>
          </cell>
          <cell r="V64">
            <v>31.900000000000002</v>
          </cell>
          <cell r="W64">
            <v>255.74800000000002</v>
          </cell>
          <cell r="X64">
            <v>57.54</v>
          </cell>
          <cell r="Y64">
            <v>47.347999999999999</v>
          </cell>
          <cell r="Z64">
            <v>32.07</v>
          </cell>
          <cell r="AA64">
            <v>67.233999999999995</v>
          </cell>
          <cell r="AB64">
            <v>20.304000000000002</v>
          </cell>
          <cell r="AC64">
            <v>56.07</v>
          </cell>
          <cell r="AD64">
            <v>34.305</v>
          </cell>
          <cell r="AE64">
            <v>149.642</v>
          </cell>
          <cell r="AF64">
            <v>29.400000000000002</v>
          </cell>
          <cell r="AG64">
            <v>44.612000000000002</v>
          </cell>
        </row>
        <row r="65">
          <cell r="A65">
            <v>38442</v>
          </cell>
          <cell r="B65">
            <v>49.86</v>
          </cell>
          <cell r="C65">
            <v>41.551000000000002</v>
          </cell>
          <cell r="D65">
            <v>57.27</v>
          </cell>
          <cell r="E65">
            <v>127.729</v>
          </cell>
          <cell r="F65">
            <v>29.240000000000002</v>
          </cell>
          <cell r="G65">
            <v>312.137</v>
          </cell>
          <cell r="H65">
            <v>51</v>
          </cell>
          <cell r="I65">
            <v>61.355000000000004</v>
          </cell>
          <cell r="J65">
            <v>58.730000000000004</v>
          </cell>
          <cell r="K65">
            <v>81.037999999999997</v>
          </cell>
          <cell r="L65">
            <v>56.68</v>
          </cell>
          <cell r="M65">
            <v>155.41</v>
          </cell>
          <cell r="N65">
            <v>69.650000000000006</v>
          </cell>
          <cell r="O65">
            <v>43.675000000000004</v>
          </cell>
          <cell r="P65">
            <v>58.92</v>
          </cell>
          <cell r="Q65">
            <v>27.01</v>
          </cell>
          <cell r="R65">
            <v>785</v>
          </cell>
          <cell r="S65">
            <v>6.5070000000000006</v>
          </cell>
          <cell r="T65">
            <v>18.39</v>
          </cell>
          <cell r="U65">
            <v>18.454000000000001</v>
          </cell>
          <cell r="V65">
            <v>36.814999999999998</v>
          </cell>
          <cell r="W65">
            <v>258</v>
          </cell>
          <cell r="X65">
            <v>62.02</v>
          </cell>
          <cell r="Y65">
            <v>47.349000000000004</v>
          </cell>
          <cell r="Z65">
            <v>36.094999999999999</v>
          </cell>
          <cell r="AA65">
            <v>67.536000000000001</v>
          </cell>
          <cell r="AB65">
            <v>24.16</v>
          </cell>
          <cell r="AC65">
            <v>56.08</v>
          </cell>
          <cell r="AD65">
            <v>39.425000000000004</v>
          </cell>
          <cell r="AE65">
            <v>153.69400000000002</v>
          </cell>
          <cell r="AF65">
            <v>30.080000000000002</v>
          </cell>
          <cell r="AG65">
            <v>45.195999999999998</v>
          </cell>
        </row>
        <row r="66">
          <cell r="A66">
            <v>38533</v>
          </cell>
          <cell r="B66">
            <v>57.15</v>
          </cell>
          <cell r="C66">
            <v>41.670999999999999</v>
          </cell>
          <cell r="D66">
            <v>70.67</v>
          </cell>
          <cell r="E66">
            <v>128.13900000000001</v>
          </cell>
          <cell r="F66">
            <v>37.61</v>
          </cell>
          <cell r="G66">
            <v>312.67580000000004</v>
          </cell>
          <cell r="H66">
            <v>65.2</v>
          </cell>
          <cell r="I66">
            <v>61.408000000000001</v>
          </cell>
          <cell r="J66">
            <v>76.23</v>
          </cell>
          <cell r="K66">
            <v>81.792000000000002</v>
          </cell>
          <cell r="L66">
            <v>63.45</v>
          </cell>
          <cell r="M66">
            <v>153.38800000000001</v>
          </cell>
          <cell r="N66">
            <v>82.25</v>
          </cell>
          <cell r="O66">
            <v>43.752000000000002</v>
          </cell>
          <cell r="P66">
            <v>79.5</v>
          </cell>
          <cell r="Q66">
            <v>27.272000000000002</v>
          </cell>
          <cell r="R66">
            <v>810</v>
          </cell>
          <cell r="S66">
            <v>6.3460000000000001</v>
          </cell>
          <cell r="T66">
            <v>23.46</v>
          </cell>
          <cell r="U66">
            <v>18.521000000000001</v>
          </cell>
          <cell r="V66">
            <v>42.125</v>
          </cell>
          <cell r="W66">
            <v>258.40000000000003</v>
          </cell>
          <cell r="X66">
            <v>75.87</v>
          </cell>
          <cell r="Y66">
            <v>46.832999999999998</v>
          </cell>
          <cell r="Z66">
            <v>43.975000000000001</v>
          </cell>
          <cell r="AA66">
            <v>67.634</v>
          </cell>
          <cell r="AB66">
            <v>24.28</v>
          </cell>
          <cell r="AC66">
            <v>56.094000000000001</v>
          </cell>
          <cell r="AD66">
            <v>50.774999999999999</v>
          </cell>
          <cell r="AE66">
            <v>154.44800000000001</v>
          </cell>
          <cell r="AF66">
            <v>32.03</v>
          </cell>
          <cell r="AG66">
            <v>45.308</v>
          </cell>
        </row>
        <row r="67">
          <cell r="A67">
            <v>38625</v>
          </cell>
          <cell r="B67">
            <v>58.67</v>
          </cell>
          <cell r="C67">
            <v>41.701999999999998</v>
          </cell>
          <cell r="D67">
            <v>64.58</v>
          </cell>
          <cell r="E67">
            <v>127.73</v>
          </cell>
          <cell r="F67">
            <v>36.22</v>
          </cell>
          <cell r="G67">
            <v>312.93900000000002</v>
          </cell>
          <cell r="H67">
            <v>51.2</v>
          </cell>
          <cell r="I67">
            <v>61.791000000000004</v>
          </cell>
          <cell r="J67">
            <v>73.2</v>
          </cell>
          <cell r="K67">
            <v>83.48</v>
          </cell>
          <cell r="L67">
            <v>59.76</v>
          </cell>
          <cell r="M67">
            <v>157.87200000000001</v>
          </cell>
          <cell r="N67">
            <v>78.89</v>
          </cell>
          <cell r="O67">
            <v>44.576000000000001</v>
          </cell>
          <cell r="P67">
            <v>76.66</v>
          </cell>
          <cell r="Q67">
            <v>27.353999999999999</v>
          </cell>
          <cell r="R67">
            <v>884.95</v>
          </cell>
          <cell r="S67">
            <v>6.2410000000000005</v>
          </cell>
          <cell r="T67">
            <v>24.64</v>
          </cell>
          <cell r="U67">
            <v>18.561</v>
          </cell>
          <cell r="V67">
            <v>42.92</v>
          </cell>
          <cell r="W67">
            <v>258.5</v>
          </cell>
          <cell r="X67">
            <v>68.42</v>
          </cell>
          <cell r="Y67">
            <v>46.658999999999999</v>
          </cell>
          <cell r="Z67">
            <v>41.51</v>
          </cell>
          <cell r="AA67">
            <v>68.069000000000003</v>
          </cell>
          <cell r="AB67">
            <v>26.16</v>
          </cell>
          <cell r="AC67">
            <v>59.536000000000001</v>
          </cell>
          <cell r="AD67">
            <v>44.67</v>
          </cell>
          <cell r="AE67">
            <v>156.26400000000001</v>
          </cell>
          <cell r="AF67">
            <v>28.37</v>
          </cell>
          <cell r="AG67">
            <v>44.359000000000002</v>
          </cell>
        </row>
        <row r="68">
          <cell r="A68">
            <v>38717</v>
          </cell>
          <cell r="B68">
            <v>72.84</v>
          </cell>
          <cell r="C68">
            <v>41.137</v>
          </cell>
          <cell r="D68">
            <v>71.489999999999995</v>
          </cell>
          <cell r="E68">
            <v>123.786</v>
          </cell>
          <cell r="F68">
            <v>35.730000000000004</v>
          </cell>
          <cell r="G68">
            <v>312.22000000000003</v>
          </cell>
          <cell r="H68">
            <v>49.64</v>
          </cell>
          <cell r="I68">
            <v>61.660000000000004</v>
          </cell>
          <cell r="J68">
            <v>72.66</v>
          </cell>
          <cell r="K68">
            <v>81.885000000000005</v>
          </cell>
          <cell r="L68">
            <v>61.02</v>
          </cell>
          <cell r="M68">
            <v>157.56</v>
          </cell>
          <cell r="N68">
            <v>61.980000000000004</v>
          </cell>
          <cell r="O68">
            <v>44.63</v>
          </cell>
          <cell r="P68">
            <v>62.92</v>
          </cell>
          <cell r="Q68">
            <v>27.177</v>
          </cell>
          <cell r="R68">
            <v>702</v>
          </cell>
          <cell r="S68">
            <v>5.6280000000000001</v>
          </cell>
          <cell r="T68">
            <v>18.350000000000001</v>
          </cell>
          <cell r="U68">
            <v>18.484000000000002</v>
          </cell>
          <cell r="V68">
            <v>39.36</v>
          </cell>
          <cell r="W68">
            <v>257.03100000000001</v>
          </cell>
          <cell r="X68">
            <v>72.13</v>
          </cell>
          <cell r="Y68">
            <v>46.368000000000002</v>
          </cell>
          <cell r="Z68">
            <v>36.800000000000004</v>
          </cell>
          <cell r="AA68">
            <v>67.129000000000005</v>
          </cell>
          <cell r="AB68">
            <v>21.09</v>
          </cell>
          <cell r="AC68">
            <v>59.555</v>
          </cell>
          <cell r="AD68">
            <v>34.64</v>
          </cell>
          <cell r="AE68">
            <v>154.94300000000001</v>
          </cell>
          <cell r="AF68">
            <v>26.85</v>
          </cell>
          <cell r="AG68">
            <v>44.362000000000002</v>
          </cell>
        </row>
        <row r="69">
          <cell r="A69">
            <v>38807</v>
          </cell>
          <cell r="B69">
            <v>65.7</v>
          </cell>
          <cell r="C69">
            <v>40.463999999999999</v>
          </cell>
          <cell r="D69">
            <v>61.99</v>
          </cell>
          <cell r="E69">
            <v>122.104</v>
          </cell>
          <cell r="F69">
            <v>33.22</v>
          </cell>
          <cell r="G69">
            <v>312.54880000000003</v>
          </cell>
          <cell r="H69">
            <v>43.93</v>
          </cell>
          <cell r="I69">
            <v>61.817999999999998</v>
          </cell>
          <cell r="J69">
            <v>64.98</v>
          </cell>
          <cell r="K69">
            <v>80.608999999999995</v>
          </cell>
          <cell r="L69">
            <v>60.38</v>
          </cell>
          <cell r="M69">
            <v>159.148</v>
          </cell>
          <cell r="N69">
            <v>64.31</v>
          </cell>
          <cell r="O69">
            <v>44.914999999999999</v>
          </cell>
          <cell r="P69">
            <v>54.96</v>
          </cell>
          <cell r="Q69">
            <v>26.625</v>
          </cell>
          <cell r="R69">
            <v>738.95</v>
          </cell>
          <cell r="S69">
            <v>5.681</v>
          </cell>
          <cell r="T69">
            <v>20.260000000000002</v>
          </cell>
          <cell r="U69">
            <v>18.401</v>
          </cell>
          <cell r="V69">
            <v>38.42</v>
          </cell>
          <cell r="W69">
            <v>256.60000000000002</v>
          </cell>
          <cell r="X69">
            <v>69.400000000000006</v>
          </cell>
          <cell r="Y69">
            <v>45.734999999999999</v>
          </cell>
          <cell r="Z69">
            <v>33.619999999999997</v>
          </cell>
          <cell r="AA69">
            <v>66.219000000000008</v>
          </cell>
          <cell r="AB69">
            <v>20.350000000000001</v>
          </cell>
          <cell r="AC69">
            <v>59.579000000000001</v>
          </cell>
          <cell r="AD69">
            <v>34.630000000000003</v>
          </cell>
          <cell r="AE69">
            <v>155.50800000000001</v>
          </cell>
          <cell r="AF69">
            <v>27.82</v>
          </cell>
          <cell r="AG69">
            <v>43.686</v>
          </cell>
        </row>
        <row r="70">
          <cell r="A70">
            <v>38898</v>
          </cell>
          <cell r="B70">
            <v>45.87</v>
          </cell>
          <cell r="C70">
            <v>39.387999999999998</v>
          </cell>
          <cell r="D70">
            <v>50.300000000000004</v>
          </cell>
          <cell r="E70">
            <v>119.292</v>
          </cell>
          <cell r="F70">
            <v>23.82</v>
          </cell>
          <cell r="G70">
            <v>312.91890000000001</v>
          </cell>
          <cell r="H70">
            <v>30.080000000000002</v>
          </cell>
          <cell r="I70">
            <v>61.755000000000003</v>
          </cell>
          <cell r="J70">
            <v>45.85</v>
          </cell>
          <cell r="K70">
            <v>78.905000000000001</v>
          </cell>
          <cell r="L70">
            <v>44.37</v>
          </cell>
          <cell r="M70">
            <v>159.21</v>
          </cell>
          <cell r="N70">
            <v>51.93</v>
          </cell>
          <cell r="O70">
            <v>44.966999999999999</v>
          </cell>
          <cell r="P70">
            <v>47.25</v>
          </cell>
          <cell r="Q70">
            <v>26.074999999999999</v>
          </cell>
          <cell r="R70">
            <v>491.25</v>
          </cell>
          <cell r="S70">
            <v>5.7510000000000003</v>
          </cell>
          <cell r="T70">
            <v>16.25</v>
          </cell>
          <cell r="U70">
            <v>18.361000000000001</v>
          </cell>
          <cell r="V70">
            <v>28.79</v>
          </cell>
          <cell r="W70">
            <v>255</v>
          </cell>
          <cell r="X70">
            <v>43.57</v>
          </cell>
          <cell r="Y70">
            <v>44.253999999999998</v>
          </cell>
          <cell r="Z70">
            <v>25.700000000000003</v>
          </cell>
          <cell r="AA70">
            <v>64.314000000000007</v>
          </cell>
          <cell r="AB70">
            <v>14.36</v>
          </cell>
          <cell r="AC70">
            <v>59.591000000000001</v>
          </cell>
          <cell r="AD70">
            <v>25.57</v>
          </cell>
          <cell r="AE70">
            <v>154.702</v>
          </cell>
          <cell r="AF70">
            <v>20.14</v>
          </cell>
          <cell r="AG70">
            <v>41.816000000000003</v>
          </cell>
        </row>
        <row r="71">
          <cell r="A71">
            <v>38990</v>
          </cell>
          <cell r="B71">
            <v>39.04</v>
          </cell>
          <cell r="C71">
            <v>38.89</v>
          </cell>
          <cell r="D71">
            <v>52.620000000000005</v>
          </cell>
          <cell r="E71">
            <v>118.479</v>
          </cell>
          <cell r="F71">
            <v>23.95</v>
          </cell>
          <cell r="G71">
            <v>313.24680000000001</v>
          </cell>
          <cell r="H71">
            <v>29.34</v>
          </cell>
          <cell r="I71">
            <v>61.768000000000001</v>
          </cell>
          <cell r="J71">
            <v>43.800000000000004</v>
          </cell>
          <cell r="K71">
            <v>78.905000000000001</v>
          </cell>
          <cell r="L71">
            <v>45.25</v>
          </cell>
          <cell r="M71">
            <v>158.45699999999999</v>
          </cell>
          <cell r="N71">
            <v>46.45</v>
          </cell>
          <cell r="O71">
            <v>44.981000000000002</v>
          </cell>
          <cell r="P71">
            <v>41.61</v>
          </cell>
          <cell r="Q71">
            <v>26.118000000000002</v>
          </cell>
          <cell r="R71">
            <v>535</v>
          </cell>
          <cell r="S71">
            <v>5.6450000000000005</v>
          </cell>
          <cell r="T71">
            <v>11.73</v>
          </cell>
          <cell r="U71">
            <v>18.463000000000001</v>
          </cell>
          <cell r="V71">
            <v>31.86</v>
          </cell>
          <cell r="W71">
            <v>254.60000000000002</v>
          </cell>
          <cell r="X71">
            <v>43.21</v>
          </cell>
          <cell r="Y71">
            <v>42.521999999999998</v>
          </cell>
          <cell r="Z71">
            <v>23.5</v>
          </cell>
          <cell r="AA71">
            <v>64.328000000000003</v>
          </cell>
          <cell r="AB71">
            <v>9.83</v>
          </cell>
          <cell r="AC71">
            <v>59.591000000000001</v>
          </cell>
          <cell r="AD71">
            <v>28.080000000000002</v>
          </cell>
          <cell r="AE71">
            <v>153.471</v>
          </cell>
          <cell r="AF71">
            <v>17.440000000000001</v>
          </cell>
          <cell r="AG71">
            <v>41.83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er Tracker"/>
      <sheetName val="Dealer Probs"/>
      <sheetName val="EOD Summary"/>
      <sheetName val="PI check"/>
      <sheetName val="TW_FT"/>
      <sheetName val="All (Cum)"/>
      <sheetName val="All (Daily)"/>
      <sheetName val="Procedures"/>
      <sheetName val="Menus"/>
      <sheetName val="Trade Allocation"/>
      <sheetName val="EOD_upload"/>
      <sheetName val="AllCum_Upload"/>
    </sheetNames>
    <sheetDataSet>
      <sheetData sheetId="0" refreshError="1"/>
      <sheetData sheetId="1" refreshError="1"/>
      <sheetData sheetId="2">
        <row r="1">
          <cell r="A1" t="str">
            <v>Side</v>
          </cell>
        </row>
        <row r="2">
          <cell r="A2" t="str">
            <v>BUY</v>
          </cell>
        </row>
        <row r="3">
          <cell r="A3" t="str">
            <v>BUY</v>
          </cell>
        </row>
        <row r="4">
          <cell r="A4" t="str">
            <v>BUY</v>
          </cell>
        </row>
        <row r="5">
          <cell r="A5" t="str">
            <v>BUY</v>
          </cell>
        </row>
        <row r="6">
          <cell r="A6" t="str">
            <v>BUY</v>
          </cell>
        </row>
        <row r="7">
          <cell r="A7" t="str">
            <v>BUY</v>
          </cell>
        </row>
        <row r="8">
          <cell r="A8" t="str">
            <v>BUY</v>
          </cell>
        </row>
        <row r="9">
          <cell r="A9" t="str">
            <v>BUY</v>
          </cell>
        </row>
        <row r="10">
          <cell r="A10" t="str">
            <v>BUY</v>
          </cell>
        </row>
        <row r="11">
          <cell r="A11" t="str">
            <v>BUY</v>
          </cell>
        </row>
        <row r="12">
          <cell r="A12" t="str">
            <v>BUY</v>
          </cell>
        </row>
        <row r="13">
          <cell r="A13" t="str">
            <v>BUY</v>
          </cell>
        </row>
        <row r="14">
          <cell r="A14" t="str">
            <v>BUY</v>
          </cell>
        </row>
        <row r="15">
          <cell r="A15" t="str">
            <v>BUY</v>
          </cell>
        </row>
        <row r="16">
          <cell r="A16" t="str">
            <v>BUY</v>
          </cell>
        </row>
        <row r="17">
          <cell r="A17" t="str">
            <v>BUY</v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</sheetData>
      <sheetData sheetId="3" refreshError="1"/>
      <sheetData sheetId="4" refreshError="1"/>
      <sheetData sheetId="5"/>
      <sheetData sheetId="6">
        <row r="1">
          <cell r="A1" t="str">
            <v>Manager</v>
          </cell>
        </row>
        <row r="2">
          <cell r="A2" t="str">
            <v>FRBNY</v>
          </cell>
        </row>
        <row r="3">
          <cell r="A3" t="str">
            <v>FRBNY</v>
          </cell>
        </row>
        <row r="4">
          <cell r="A4" t="str">
            <v>FRBNY</v>
          </cell>
        </row>
        <row r="5">
          <cell r="A5" t="str">
            <v>FRBNY</v>
          </cell>
        </row>
        <row r="6">
          <cell r="A6" t="str">
            <v>FRBNY</v>
          </cell>
        </row>
        <row r="7">
          <cell r="A7" t="str">
            <v>FRBNY</v>
          </cell>
        </row>
        <row r="8">
          <cell r="A8" t="str">
            <v>FRBNY</v>
          </cell>
        </row>
        <row r="9">
          <cell r="A9" t="str">
            <v>FRBNY</v>
          </cell>
        </row>
        <row r="10">
          <cell r="A10" t="str">
            <v>FRBNY</v>
          </cell>
        </row>
        <row r="11">
          <cell r="A11" t="str">
            <v>FRBNY</v>
          </cell>
        </row>
        <row r="12">
          <cell r="A12" t="str">
            <v>FRBNY</v>
          </cell>
        </row>
        <row r="13">
          <cell r="A13" t="str">
            <v>FRBNY</v>
          </cell>
        </row>
        <row r="14">
          <cell r="A14" t="str">
            <v>FRBNY</v>
          </cell>
        </row>
        <row r="15">
          <cell r="A15" t="str">
            <v>FRBNY</v>
          </cell>
        </row>
        <row r="16">
          <cell r="A16" t="str">
            <v>FRBNY</v>
          </cell>
        </row>
        <row r="17">
          <cell r="A17" t="str">
            <v>FRBNY</v>
          </cell>
        </row>
        <row r="18">
          <cell r="A18" t="str">
            <v>FRBNY</v>
          </cell>
        </row>
        <row r="19">
          <cell r="A19" t="str">
            <v>FRBNY</v>
          </cell>
        </row>
        <row r="20">
          <cell r="A20" t="str">
            <v>FRBNY</v>
          </cell>
        </row>
        <row r="21">
          <cell r="A21" t="str">
            <v>FRBNY</v>
          </cell>
        </row>
        <row r="22">
          <cell r="A22" t="str">
            <v>FRBNY</v>
          </cell>
        </row>
        <row r="23">
          <cell r="A23" t="str">
            <v>FRBNY</v>
          </cell>
        </row>
        <row r="24">
          <cell r="A24" t="str">
            <v>FRBNY</v>
          </cell>
        </row>
        <row r="25">
          <cell r="A25" t="str">
            <v>FRBNY</v>
          </cell>
        </row>
        <row r="26">
          <cell r="A26" t="str">
            <v>FRBNY</v>
          </cell>
        </row>
        <row r="27">
          <cell r="A27" t="str">
            <v>FRBNY</v>
          </cell>
        </row>
        <row r="28">
          <cell r="A28" t="str">
            <v>FRBNY</v>
          </cell>
        </row>
        <row r="29">
          <cell r="A29" t="str">
            <v>FRBNY</v>
          </cell>
        </row>
        <row r="30">
          <cell r="A30" t="str">
            <v>FRBNY</v>
          </cell>
        </row>
        <row r="31">
          <cell r="A31" t="str">
            <v>FRBNY</v>
          </cell>
        </row>
        <row r="32">
          <cell r="A32" t="str">
            <v>FRBNY</v>
          </cell>
        </row>
        <row r="33">
          <cell r="A33" t="str">
            <v>FRBNY</v>
          </cell>
        </row>
        <row r="34">
          <cell r="A34" t="str">
            <v>FRBNY</v>
          </cell>
        </row>
        <row r="35">
          <cell r="A35" t="str">
            <v>FRBNY</v>
          </cell>
        </row>
        <row r="36">
          <cell r="A36" t="str">
            <v>FRBNY</v>
          </cell>
        </row>
        <row r="37">
          <cell r="A37" t="str">
            <v>FRBNY</v>
          </cell>
        </row>
        <row r="38">
          <cell r="A38" t="str">
            <v>FRBNY</v>
          </cell>
        </row>
        <row r="39">
          <cell r="A39" t="str">
            <v>FRBNY</v>
          </cell>
        </row>
        <row r="40">
          <cell r="A40" t="str">
            <v>FRBNY</v>
          </cell>
        </row>
        <row r="41">
          <cell r="A41" t="str">
            <v>FRBNY</v>
          </cell>
        </row>
        <row r="42">
          <cell r="A42" t="str">
            <v>FRBNY</v>
          </cell>
        </row>
        <row r="43">
          <cell r="A43" t="str">
            <v>FRBNY</v>
          </cell>
        </row>
        <row r="44">
          <cell r="A44" t="str">
            <v>FRBNY</v>
          </cell>
        </row>
        <row r="45">
          <cell r="A45" t="str">
            <v>FRBNY</v>
          </cell>
        </row>
        <row r="46">
          <cell r="A46" t="str">
            <v>FRBNY</v>
          </cell>
        </row>
        <row r="47">
          <cell r="A47" t="str">
            <v>FRBNY</v>
          </cell>
        </row>
        <row r="48">
          <cell r="A48" t="str">
            <v>FRBNY</v>
          </cell>
        </row>
        <row r="49">
          <cell r="A49" t="str">
            <v>FRBNY</v>
          </cell>
        </row>
        <row r="50">
          <cell r="A50" t="str">
            <v>FRBNY</v>
          </cell>
        </row>
        <row r="51">
          <cell r="A51" t="str">
            <v>FRBNY</v>
          </cell>
        </row>
        <row r="52">
          <cell r="A52" t="str">
            <v>FRBNY</v>
          </cell>
        </row>
        <row r="53">
          <cell r="A53" t="str">
            <v>FRBNY</v>
          </cell>
        </row>
        <row r="54">
          <cell r="A54" t="str">
            <v>FRBNY</v>
          </cell>
        </row>
        <row r="55">
          <cell r="A55" t="str">
            <v>FRBNY</v>
          </cell>
        </row>
        <row r="56">
          <cell r="A56" t="str">
            <v>FRBNY</v>
          </cell>
        </row>
        <row r="57">
          <cell r="A57" t="str">
            <v>FRBNY</v>
          </cell>
        </row>
        <row r="58">
          <cell r="A58" t="str">
            <v>FRBNY</v>
          </cell>
        </row>
        <row r="59">
          <cell r="A59" t="str">
            <v>FRBNY</v>
          </cell>
        </row>
        <row r="60">
          <cell r="A60" t="str">
            <v>FRBNY</v>
          </cell>
        </row>
        <row r="61">
          <cell r="A61" t="str">
            <v>FRBNY</v>
          </cell>
        </row>
        <row r="62">
          <cell r="A62" t="str">
            <v>FRBNY</v>
          </cell>
        </row>
        <row r="63">
          <cell r="A63" t="str">
            <v>FRBNY</v>
          </cell>
        </row>
        <row r="64">
          <cell r="A64" t="str">
            <v>FRBNY</v>
          </cell>
        </row>
        <row r="65">
          <cell r="A65" t="str">
            <v>FRBNY</v>
          </cell>
        </row>
        <row r="66">
          <cell r="A66" t="str">
            <v>FRBNY</v>
          </cell>
        </row>
        <row r="67">
          <cell r="A67" t="str">
            <v>FRBNY</v>
          </cell>
        </row>
        <row r="68">
          <cell r="A68" t="str">
            <v>FRBNY</v>
          </cell>
        </row>
        <row r="69">
          <cell r="A69" t="str">
            <v>FRBNY</v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</sheetData>
      <sheetData sheetId="7" refreshError="1"/>
      <sheetData sheetId="8">
        <row r="3">
          <cell r="D3" t="str">
            <v>January Settlement</v>
          </cell>
          <cell r="F3">
            <v>40819</v>
          </cell>
        </row>
        <row r="4">
          <cell r="F4">
            <v>40820</v>
          </cell>
        </row>
        <row r="5">
          <cell r="F5">
            <v>40821</v>
          </cell>
        </row>
        <row r="6">
          <cell r="F6">
            <v>40822</v>
          </cell>
        </row>
        <row r="7">
          <cell r="F7">
            <v>40823</v>
          </cell>
        </row>
        <row r="8">
          <cell r="F8">
            <v>40826</v>
          </cell>
        </row>
        <row r="9">
          <cell r="F9">
            <v>40827</v>
          </cell>
        </row>
        <row r="10">
          <cell r="F10">
            <v>40828</v>
          </cell>
        </row>
        <row r="11">
          <cell r="F11">
            <v>40829</v>
          </cell>
        </row>
        <row r="12">
          <cell r="F12">
            <v>40830</v>
          </cell>
        </row>
        <row r="13">
          <cell r="F13">
            <v>40833</v>
          </cell>
        </row>
        <row r="14">
          <cell r="F14">
            <v>40834</v>
          </cell>
        </row>
        <row r="15">
          <cell r="F15">
            <v>40835</v>
          </cell>
        </row>
        <row r="16">
          <cell r="F16">
            <v>40836</v>
          </cell>
        </row>
        <row r="17">
          <cell r="F17">
            <v>40837</v>
          </cell>
        </row>
        <row r="18">
          <cell r="F18">
            <v>40840</v>
          </cell>
        </row>
        <row r="19">
          <cell r="F19">
            <v>40841</v>
          </cell>
        </row>
        <row r="20">
          <cell r="F20">
            <v>40842</v>
          </cell>
        </row>
        <row r="21">
          <cell r="F21">
            <v>40843</v>
          </cell>
        </row>
        <row r="22">
          <cell r="F22">
            <v>40844</v>
          </cell>
        </row>
        <row r="23">
          <cell r="F23">
            <v>40847</v>
          </cell>
        </row>
        <row r="24">
          <cell r="F24">
            <v>40848</v>
          </cell>
        </row>
        <row r="25">
          <cell r="F25">
            <v>40849</v>
          </cell>
        </row>
        <row r="26">
          <cell r="F26">
            <v>40850</v>
          </cell>
        </row>
        <row r="27">
          <cell r="F27">
            <v>40851</v>
          </cell>
        </row>
        <row r="28">
          <cell r="F28">
            <v>40854</v>
          </cell>
        </row>
        <row r="29">
          <cell r="F29">
            <v>40855</v>
          </cell>
        </row>
        <row r="30">
          <cell r="F30">
            <v>40856</v>
          </cell>
        </row>
        <row r="31">
          <cell r="F31">
            <v>40857</v>
          </cell>
        </row>
        <row r="32">
          <cell r="F32">
            <v>40858</v>
          </cell>
        </row>
        <row r="33">
          <cell r="F33">
            <v>40861</v>
          </cell>
        </row>
        <row r="34">
          <cell r="F34">
            <v>40862</v>
          </cell>
        </row>
        <row r="35">
          <cell r="F35">
            <v>40863</v>
          </cell>
        </row>
        <row r="36">
          <cell r="F36">
            <v>40864</v>
          </cell>
        </row>
        <row r="37">
          <cell r="F37">
            <v>40865</v>
          </cell>
        </row>
        <row r="38">
          <cell r="F38">
            <v>40868</v>
          </cell>
        </row>
        <row r="39">
          <cell r="F39">
            <v>40869</v>
          </cell>
        </row>
        <row r="40">
          <cell r="F40">
            <v>40870</v>
          </cell>
        </row>
        <row r="41">
          <cell r="F41">
            <v>40871</v>
          </cell>
        </row>
        <row r="42">
          <cell r="F42">
            <v>40872</v>
          </cell>
        </row>
        <row r="43">
          <cell r="F43">
            <v>40875</v>
          </cell>
        </row>
        <row r="44">
          <cell r="F44">
            <v>40876</v>
          </cell>
        </row>
        <row r="45">
          <cell r="F45">
            <v>40877</v>
          </cell>
        </row>
        <row r="46">
          <cell r="F46">
            <v>40878</v>
          </cell>
        </row>
        <row r="47">
          <cell r="F47">
            <v>40879</v>
          </cell>
        </row>
        <row r="48">
          <cell r="F48">
            <v>40882</v>
          </cell>
        </row>
        <row r="49">
          <cell r="F49">
            <v>40883</v>
          </cell>
        </row>
        <row r="50">
          <cell r="F50">
            <v>40884</v>
          </cell>
        </row>
        <row r="51">
          <cell r="F51">
            <v>40885</v>
          </cell>
        </row>
        <row r="52">
          <cell r="F52">
            <v>40886</v>
          </cell>
        </row>
        <row r="53">
          <cell r="F53">
            <v>40889</v>
          </cell>
        </row>
        <row r="54">
          <cell r="F54">
            <v>40890</v>
          </cell>
        </row>
        <row r="55">
          <cell r="F55">
            <v>40891</v>
          </cell>
        </row>
        <row r="56">
          <cell r="F56">
            <v>40892</v>
          </cell>
        </row>
        <row r="57">
          <cell r="F57">
            <v>40893</v>
          </cell>
        </row>
        <row r="58">
          <cell r="F58">
            <v>40896</v>
          </cell>
        </row>
        <row r="59">
          <cell r="F59">
            <v>40897</v>
          </cell>
        </row>
        <row r="60">
          <cell r="F60">
            <v>40898</v>
          </cell>
        </row>
        <row r="61">
          <cell r="F61">
            <v>40899</v>
          </cell>
        </row>
        <row r="62">
          <cell r="F62">
            <v>40900</v>
          </cell>
        </row>
        <row r="63">
          <cell r="F63">
            <v>40903</v>
          </cell>
        </row>
        <row r="64">
          <cell r="F64">
            <v>40904</v>
          </cell>
        </row>
        <row r="65">
          <cell r="F65">
            <v>40905</v>
          </cell>
        </row>
        <row r="66">
          <cell r="F66">
            <v>40906</v>
          </cell>
        </row>
        <row r="67">
          <cell r="F67">
            <v>40907</v>
          </cell>
        </row>
        <row r="68">
          <cell r="F68">
            <v>40910</v>
          </cell>
        </row>
        <row r="69">
          <cell r="F69">
            <v>40911</v>
          </cell>
        </row>
        <row r="70">
          <cell r="F70">
            <v>40912</v>
          </cell>
        </row>
        <row r="71">
          <cell r="F71">
            <v>40913</v>
          </cell>
        </row>
        <row r="72">
          <cell r="F72">
            <v>40914</v>
          </cell>
        </row>
        <row r="73">
          <cell r="F73">
            <v>40917</v>
          </cell>
        </row>
        <row r="74">
          <cell r="F74">
            <v>40918</v>
          </cell>
        </row>
        <row r="75">
          <cell r="F75">
            <v>40919</v>
          </cell>
        </row>
        <row r="76">
          <cell r="F76">
            <v>40920</v>
          </cell>
        </row>
        <row r="77">
          <cell r="F77">
            <v>40921</v>
          </cell>
        </row>
        <row r="78">
          <cell r="F78">
            <v>40924</v>
          </cell>
        </row>
        <row r="79">
          <cell r="F79">
            <v>40925</v>
          </cell>
        </row>
        <row r="80">
          <cell r="F80">
            <v>40926</v>
          </cell>
        </row>
        <row r="81">
          <cell r="F81">
            <v>40927</v>
          </cell>
        </row>
        <row r="82">
          <cell r="F82">
            <v>40928</v>
          </cell>
        </row>
        <row r="83">
          <cell r="F83">
            <v>40931</v>
          </cell>
        </row>
        <row r="84">
          <cell r="F84">
            <v>40932</v>
          </cell>
        </row>
        <row r="85">
          <cell r="F85">
            <v>40933</v>
          </cell>
        </row>
        <row r="86">
          <cell r="F86">
            <v>40934</v>
          </cell>
        </row>
        <row r="87">
          <cell r="F87">
            <v>40935</v>
          </cell>
        </row>
        <row r="88">
          <cell r="F88">
            <v>40938</v>
          </cell>
        </row>
        <row r="89">
          <cell r="F89">
            <v>40939</v>
          </cell>
        </row>
        <row r="90">
          <cell r="F90">
            <v>40940</v>
          </cell>
        </row>
        <row r="91">
          <cell r="F91">
            <v>40941</v>
          </cell>
        </row>
        <row r="92">
          <cell r="F92">
            <v>40942</v>
          </cell>
        </row>
        <row r="93">
          <cell r="F93">
            <v>40945</v>
          </cell>
        </row>
        <row r="94">
          <cell r="F94">
            <v>40946</v>
          </cell>
        </row>
        <row r="95">
          <cell r="F95">
            <v>40947</v>
          </cell>
        </row>
        <row r="96">
          <cell r="F96">
            <v>40948</v>
          </cell>
        </row>
        <row r="97">
          <cell r="F97">
            <v>40949</v>
          </cell>
        </row>
        <row r="98">
          <cell r="F98">
            <v>40952</v>
          </cell>
        </row>
        <row r="99">
          <cell r="F99">
            <v>40953</v>
          </cell>
        </row>
        <row r="100">
          <cell r="F100">
            <v>40954</v>
          </cell>
        </row>
        <row r="101">
          <cell r="F101">
            <v>40955</v>
          </cell>
        </row>
        <row r="102">
          <cell r="F102">
            <v>40956</v>
          </cell>
        </row>
        <row r="103">
          <cell r="F103">
            <v>40959</v>
          </cell>
        </row>
        <row r="104">
          <cell r="F104">
            <v>40960</v>
          </cell>
        </row>
        <row r="105">
          <cell r="F105">
            <v>40961</v>
          </cell>
        </row>
        <row r="106">
          <cell r="F106">
            <v>40962</v>
          </cell>
        </row>
        <row r="107">
          <cell r="F107">
            <v>40963</v>
          </cell>
        </row>
        <row r="108">
          <cell r="F108">
            <v>40966</v>
          </cell>
        </row>
        <row r="109">
          <cell r="F109">
            <v>40967</v>
          </cell>
        </row>
        <row r="110">
          <cell r="F110">
            <v>40968</v>
          </cell>
        </row>
        <row r="111">
          <cell r="F111">
            <v>40969</v>
          </cell>
        </row>
        <row r="112">
          <cell r="F112">
            <v>40970</v>
          </cell>
        </row>
        <row r="113">
          <cell r="F113">
            <v>40973</v>
          </cell>
        </row>
        <row r="114">
          <cell r="F114">
            <v>40974</v>
          </cell>
        </row>
        <row r="115">
          <cell r="F115">
            <v>40975</v>
          </cell>
        </row>
        <row r="116">
          <cell r="F116">
            <v>40976</v>
          </cell>
        </row>
        <row r="117">
          <cell r="F117">
            <v>40977</v>
          </cell>
        </row>
        <row r="118">
          <cell r="F118">
            <v>40980</v>
          </cell>
        </row>
        <row r="119">
          <cell r="F119">
            <v>40981</v>
          </cell>
        </row>
        <row r="120">
          <cell r="F120">
            <v>40982</v>
          </cell>
        </row>
        <row r="121">
          <cell r="F121">
            <v>40983</v>
          </cell>
        </row>
        <row r="122">
          <cell r="F122">
            <v>40984</v>
          </cell>
        </row>
        <row r="123">
          <cell r="F123">
            <v>40987</v>
          </cell>
        </row>
        <row r="124">
          <cell r="F124">
            <v>40988</v>
          </cell>
        </row>
        <row r="125">
          <cell r="F125">
            <v>40989</v>
          </cell>
        </row>
        <row r="126">
          <cell r="F126">
            <v>40990</v>
          </cell>
        </row>
        <row r="127">
          <cell r="F127">
            <v>40991</v>
          </cell>
        </row>
        <row r="128">
          <cell r="F128">
            <v>40994</v>
          </cell>
        </row>
        <row r="129">
          <cell r="F129">
            <v>40995</v>
          </cell>
        </row>
        <row r="130">
          <cell r="F130">
            <v>40996</v>
          </cell>
        </row>
        <row r="131">
          <cell r="F131">
            <v>40997</v>
          </cell>
        </row>
        <row r="132">
          <cell r="F132">
            <v>40998</v>
          </cell>
        </row>
        <row r="133">
          <cell r="F133">
            <v>41001</v>
          </cell>
        </row>
        <row r="134">
          <cell r="F134">
            <v>41002</v>
          </cell>
        </row>
        <row r="135">
          <cell r="F135">
            <v>41003</v>
          </cell>
        </row>
        <row r="136">
          <cell r="F136">
            <v>41004</v>
          </cell>
        </row>
        <row r="137">
          <cell r="F137">
            <v>41005</v>
          </cell>
        </row>
        <row r="138">
          <cell r="F138">
            <v>41008</v>
          </cell>
        </row>
        <row r="139">
          <cell r="F139">
            <v>41009</v>
          </cell>
        </row>
        <row r="140">
          <cell r="F140">
            <v>41010</v>
          </cell>
        </row>
        <row r="141">
          <cell r="F141">
            <v>41011</v>
          </cell>
        </row>
        <row r="142">
          <cell r="F142">
            <v>41012</v>
          </cell>
        </row>
        <row r="143">
          <cell r="F143">
            <v>41015</v>
          </cell>
        </row>
        <row r="144">
          <cell r="F144">
            <v>41016</v>
          </cell>
        </row>
        <row r="145">
          <cell r="F145">
            <v>41017</v>
          </cell>
        </row>
        <row r="146">
          <cell r="F146">
            <v>41018</v>
          </cell>
        </row>
        <row r="147">
          <cell r="F147">
            <v>41019</v>
          </cell>
        </row>
        <row r="148">
          <cell r="F148">
            <v>41022</v>
          </cell>
        </row>
        <row r="149">
          <cell r="F149">
            <v>41023</v>
          </cell>
        </row>
        <row r="150">
          <cell r="F150">
            <v>41024</v>
          </cell>
        </row>
        <row r="151">
          <cell r="F151">
            <v>41025</v>
          </cell>
        </row>
        <row r="152">
          <cell r="F152">
            <v>41026</v>
          </cell>
        </row>
        <row r="153">
          <cell r="F153">
            <v>41029</v>
          </cell>
        </row>
        <row r="154">
          <cell r="F154">
            <v>41030</v>
          </cell>
        </row>
        <row r="155">
          <cell r="F155">
            <v>41031</v>
          </cell>
        </row>
        <row r="156">
          <cell r="F156">
            <v>41032</v>
          </cell>
        </row>
        <row r="157">
          <cell r="F157">
            <v>41033</v>
          </cell>
        </row>
        <row r="158">
          <cell r="F158">
            <v>41036</v>
          </cell>
        </row>
        <row r="159">
          <cell r="F159">
            <v>41037</v>
          </cell>
        </row>
        <row r="160">
          <cell r="F160">
            <v>41038</v>
          </cell>
        </row>
        <row r="161">
          <cell r="F161">
            <v>41039</v>
          </cell>
        </row>
        <row r="162">
          <cell r="F162">
            <v>41040</v>
          </cell>
        </row>
        <row r="163">
          <cell r="F163">
            <v>41043</v>
          </cell>
        </row>
        <row r="164">
          <cell r="F164">
            <v>41044</v>
          </cell>
        </row>
        <row r="165">
          <cell r="F165">
            <v>41045</v>
          </cell>
        </row>
        <row r="166">
          <cell r="F166">
            <v>41046</v>
          </cell>
        </row>
        <row r="167">
          <cell r="F167">
            <v>41047</v>
          </cell>
        </row>
        <row r="168">
          <cell r="F168">
            <v>41050</v>
          </cell>
        </row>
        <row r="169">
          <cell r="F169">
            <v>41051</v>
          </cell>
        </row>
        <row r="170">
          <cell r="F170">
            <v>41052</v>
          </cell>
        </row>
        <row r="171">
          <cell r="F171">
            <v>41053</v>
          </cell>
        </row>
        <row r="172">
          <cell r="F172">
            <v>41054</v>
          </cell>
        </row>
        <row r="173">
          <cell r="F173">
            <v>41057</v>
          </cell>
        </row>
        <row r="174">
          <cell r="F174">
            <v>41058</v>
          </cell>
        </row>
        <row r="175">
          <cell r="F175">
            <v>41059</v>
          </cell>
        </row>
        <row r="176">
          <cell r="F176">
            <v>41060</v>
          </cell>
        </row>
        <row r="177">
          <cell r="F177">
            <v>41061</v>
          </cell>
        </row>
        <row r="178">
          <cell r="F178">
            <v>41064</v>
          </cell>
        </row>
        <row r="179">
          <cell r="F179">
            <v>41065</v>
          </cell>
        </row>
        <row r="180">
          <cell r="F180">
            <v>41066</v>
          </cell>
        </row>
        <row r="181">
          <cell r="F181">
            <v>41067</v>
          </cell>
        </row>
        <row r="182">
          <cell r="F182">
            <v>41068</v>
          </cell>
        </row>
        <row r="183">
          <cell r="F183">
            <v>41071</v>
          </cell>
        </row>
        <row r="184">
          <cell r="F184">
            <v>41072</v>
          </cell>
        </row>
        <row r="185">
          <cell r="F185">
            <v>41073</v>
          </cell>
        </row>
        <row r="186">
          <cell r="F186">
            <v>41074</v>
          </cell>
        </row>
        <row r="187">
          <cell r="F187">
            <v>41075</v>
          </cell>
        </row>
        <row r="188">
          <cell r="F188">
            <v>41078</v>
          </cell>
        </row>
        <row r="189">
          <cell r="F189">
            <v>41079</v>
          </cell>
        </row>
        <row r="190">
          <cell r="F190">
            <v>41080</v>
          </cell>
        </row>
        <row r="191">
          <cell r="F191">
            <v>41081</v>
          </cell>
        </row>
        <row r="192">
          <cell r="F192">
            <v>41082</v>
          </cell>
        </row>
        <row r="193">
          <cell r="F193">
            <v>41085</v>
          </cell>
        </row>
        <row r="194">
          <cell r="F194">
            <v>41086</v>
          </cell>
        </row>
        <row r="195">
          <cell r="F195">
            <v>41087</v>
          </cell>
        </row>
        <row r="196">
          <cell r="F196">
            <v>41088</v>
          </cell>
        </row>
        <row r="197">
          <cell r="F197">
            <v>41089</v>
          </cell>
        </row>
        <row r="198">
          <cell r="F198">
            <v>41092</v>
          </cell>
        </row>
        <row r="199">
          <cell r="F199">
            <v>41093</v>
          </cell>
        </row>
        <row r="200">
          <cell r="F200">
            <v>41094</v>
          </cell>
        </row>
        <row r="201">
          <cell r="F201">
            <v>41095</v>
          </cell>
        </row>
        <row r="202">
          <cell r="F202">
            <v>41096</v>
          </cell>
        </row>
        <row r="203">
          <cell r="F203">
            <v>41099</v>
          </cell>
        </row>
        <row r="204">
          <cell r="F204">
            <v>41100</v>
          </cell>
        </row>
        <row r="205">
          <cell r="F205">
            <v>41101</v>
          </cell>
        </row>
        <row r="206">
          <cell r="F206">
            <v>41102</v>
          </cell>
        </row>
        <row r="207">
          <cell r="F207">
            <v>41103</v>
          </cell>
        </row>
        <row r="208">
          <cell r="F208">
            <v>41106</v>
          </cell>
        </row>
        <row r="209">
          <cell r="F209">
            <v>41107</v>
          </cell>
        </row>
        <row r="210">
          <cell r="F210">
            <v>41108</v>
          </cell>
        </row>
        <row r="211">
          <cell r="F211">
            <v>41109</v>
          </cell>
        </row>
        <row r="212">
          <cell r="F212">
            <v>41110</v>
          </cell>
        </row>
        <row r="213">
          <cell r="F213">
            <v>41113</v>
          </cell>
        </row>
        <row r="214">
          <cell r="F214">
            <v>41114</v>
          </cell>
        </row>
        <row r="215">
          <cell r="F215">
            <v>41115</v>
          </cell>
        </row>
        <row r="216">
          <cell r="F216">
            <v>41116</v>
          </cell>
        </row>
        <row r="217">
          <cell r="F217">
            <v>41117</v>
          </cell>
        </row>
        <row r="218">
          <cell r="F218">
            <v>41120</v>
          </cell>
        </row>
        <row r="219">
          <cell r="F219">
            <v>41121</v>
          </cell>
        </row>
        <row r="220">
          <cell r="F220">
            <v>41122</v>
          </cell>
        </row>
        <row r="221">
          <cell r="F221">
            <v>41123</v>
          </cell>
        </row>
        <row r="222">
          <cell r="F222">
            <v>41124</v>
          </cell>
        </row>
        <row r="223">
          <cell r="F223">
            <v>41127</v>
          </cell>
        </row>
        <row r="224">
          <cell r="F224">
            <v>41128</v>
          </cell>
        </row>
        <row r="225">
          <cell r="F225">
            <v>41129</v>
          </cell>
        </row>
        <row r="226">
          <cell r="F226">
            <v>41130</v>
          </cell>
        </row>
        <row r="227">
          <cell r="F227">
            <v>41131</v>
          </cell>
        </row>
        <row r="228">
          <cell r="F228">
            <v>41134</v>
          </cell>
        </row>
        <row r="229">
          <cell r="F229">
            <v>41135</v>
          </cell>
        </row>
        <row r="230">
          <cell r="F230">
            <v>41136</v>
          </cell>
        </row>
        <row r="231">
          <cell r="F231">
            <v>41137</v>
          </cell>
        </row>
        <row r="232">
          <cell r="F232">
            <v>41138</v>
          </cell>
        </row>
        <row r="233">
          <cell r="F233">
            <v>41141</v>
          </cell>
        </row>
        <row r="234">
          <cell r="F234">
            <v>41142</v>
          </cell>
        </row>
        <row r="235">
          <cell r="F235">
            <v>41143</v>
          </cell>
        </row>
        <row r="236">
          <cell r="F236">
            <v>41144</v>
          </cell>
        </row>
        <row r="237">
          <cell r="F237">
            <v>41145</v>
          </cell>
        </row>
        <row r="238">
          <cell r="F238">
            <v>41148</v>
          </cell>
        </row>
        <row r="239">
          <cell r="F239">
            <v>41149</v>
          </cell>
        </row>
        <row r="240">
          <cell r="F240">
            <v>41150</v>
          </cell>
        </row>
        <row r="241">
          <cell r="F241">
            <v>41151</v>
          </cell>
        </row>
        <row r="242">
          <cell r="F242">
            <v>41152</v>
          </cell>
        </row>
        <row r="243">
          <cell r="F243">
            <v>41155</v>
          </cell>
        </row>
        <row r="244">
          <cell r="F244">
            <v>41156</v>
          </cell>
        </row>
        <row r="245">
          <cell r="F245">
            <v>41157</v>
          </cell>
        </row>
        <row r="246">
          <cell r="F246">
            <v>41158</v>
          </cell>
        </row>
        <row r="247">
          <cell r="F247">
            <v>41159</v>
          </cell>
        </row>
        <row r="248">
          <cell r="F248">
            <v>41162</v>
          </cell>
        </row>
        <row r="249">
          <cell r="F249">
            <v>41163</v>
          </cell>
        </row>
        <row r="250">
          <cell r="F250">
            <v>41164</v>
          </cell>
        </row>
        <row r="251">
          <cell r="F251">
            <v>41165</v>
          </cell>
        </row>
        <row r="252">
          <cell r="F252">
            <v>41166</v>
          </cell>
        </row>
        <row r="253">
          <cell r="F253">
            <v>41169</v>
          </cell>
        </row>
        <row r="254">
          <cell r="F254">
            <v>41170</v>
          </cell>
        </row>
        <row r="255">
          <cell r="F255">
            <v>41171</v>
          </cell>
        </row>
        <row r="256">
          <cell r="F256">
            <v>41172</v>
          </cell>
        </row>
        <row r="257">
          <cell r="F257">
            <v>41173</v>
          </cell>
        </row>
        <row r="258">
          <cell r="F258">
            <v>41176</v>
          </cell>
        </row>
        <row r="259">
          <cell r="F259">
            <v>41177</v>
          </cell>
        </row>
        <row r="260">
          <cell r="F260">
            <v>41178</v>
          </cell>
        </row>
        <row r="261">
          <cell r="F261">
            <v>41179</v>
          </cell>
        </row>
        <row r="262">
          <cell r="F262">
            <v>41180</v>
          </cell>
        </row>
        <row r="263">
          <cell r="F263">
            <v>41183</v>
          </cell>
        </row>
        <row r="264">
          <cell r="F264">
            <v>41184</v>
          </cell>
        </row>
        <row r="265">
          <cell r="F265">
            <v>41185</v>
          </cell>
        </row>
        <row r="266">
          <cell r="F266">
            <v>41186</v>
          </cell>
        </row>
        <row r="267">
          <cell r="F267">
            <v>41187</v>
          </cell>
        </row>
        <row r="268">
          <cell r="F268">
            <v>41190</v>
          </cell>
        </row>
        <row r="269">
          <cell r="F269">
            <v>41191</v>
          </cell>
        </row>
        <row r="270">
          <cell r="F270">
            <v>41192</v>
          </cell>
        </row>
        <row r="271">
          <cell r="F271">
            <v>41193</v>
          </cell>
        </row>
        <row r="272">
          <cell r="F272">
            <v>41194</v>
          </cell>
        </row>
        <row r="273">
          <cell r="F273">
            <v>41197</v>
          </cell>
        </row>
        <row r="274">
          <cell r="F274">
            <v>41198</v>
          </cell>
        </row>
        <row r="275">
          <cell r="F275">
            <v>41199</v>
          </cell>
        </row>
        <row r="276">
          <cell r="F276">
            <v>41200</v>
          </cell>
        </row>
        <row r="277">
          <cell r="F277">
            <v>41201</v>
          </cell>
        </row>
        <row r="278">
          <cell r="F278">
            <v>41204</v>
          </cell>
        </row>
        <row r="279">
          <cell r="F279">
            <v>41205</v>
          </cell>
        </row>
        <row r="280">
          <cell r="F280">
            <v>41206</v>
          </cell>
        </row>
        <row r="281">
          <cell r="F281">
            <v>41207</v>
          </cell>
        </row>
        <row r="282">
          <cell r="F282">
            <v>41208</v>
          </cell>
        </row>
        <row r="283">
          <cell r="F283">
            <v>41211</v>
          </cell>
        </row>
        <row r="284">
          <cell r="F284">
            <v>41212</v>
          </cell>
        </row>
        <row r="285">
          <cell r="F285">
            <v>41213</v>
          </cell>
        </row>
        <row r="286">
          <cell r="F286">
            <v>41214</v>
          </cell>
        </row>
        <row r="287">
          <cell r="F287">
            <v>41215</v>
          </cell>
        </row>
        <row r="288">
          <cell r="F288">
            <v>41218</v>
          </cell>
        </row>
        <row r="289">
          <cell r="F289">
            <v>41219</v>
          </cell>
        </row>
        <row r="290">
          <cell r="F290">
            <v>41220</v>
          </cell>
        </row>
        <row r="291">
          <cell r="F291">
            <v>41221</v>
          </cell>
        </row>
        <row r="292">
          <cell r="F292">
            <v>41222</v>
          </cell>
        </row>
        <row r="293">
          <cell r="F293">
            <v>41225</v>
          </cell>
        </row>
        <row r="294">
          <cell r="F294">
            <v>41226</v>
          </cell>
        </row>
        <row r="295">
          <cell r="F295">
            <v>41227</v>
          </cell>
        </row>
        <row r="296">
          <cell r="F296">
            <v>41228</v>
          </cell>
        </row>
        <row r="297">
          <cell r="F297">
            <v>41229</v>
          </cell>
        </row>
        <row r="298">
          <cell r="F298">
            <v>41232</v>
          </cell>
        </row>
        <row r="299">
          <cell r="F299">
            <v>41233</v>
          </cell>
        </row>
        <row r="300">
          <cell r="F300">
            <v>41234</v>
          </cell>
        </row>
        <row r="301">
          <cell r="F301">
            <v>41235</v>
          </cell>
        </row>
        <row r="302">
          <cell r="F302">
            <v>41236</v>
          </cell>
        </row>
        <row r="303">
          <cell r="F303">
            <v>41239</v>
          </cell>
        </row>
        <row r="304">
          <cell r="F304">
            <v>41240</v>
          </cell>
        </row>
        <row r="305">
          <cell r="F305">
            <v>41241</v>
          </cell>
        </row>
        <row r="306">
          <cell r="F306">
            <v>41242</v>
          </cell>
        </row>
        <row r="307">
          <cell r="F307">
            <v>41243</v>
          </cell>
        </row>
        <row r="308">
          <cell r="F308">
            <v>41246</v>
          </cell>
        </row>
        <row r="309">
          <cell r="F309">
            <v>41247</v>
          </cell>
        </row>
        <row r="310">
          <cell r="F310">
            <v>41248</v>
          </cell>
        </row>
        <row r="311">
          <cell r="F311">
            <v>41249</v>
          </cell>
        </row>
        <row r="312">
          <cell r="F312">
            <v>41250</v>
          </cell>
        </row>
        <row r="313">
          <cell r="F313">
            <v>41253</v>
          </cell>
        </row>
        <row r="314">
          <cell r="F314">
            <v>41254</v>
          </cell>
        </row>
        <row r="315">
          <cell r="F315">
            <v>41255</v>
          </cell>
        </row>
        <row r="316">
          <cell r="F316">
            <v>41256</v>
          </cell>
        </row>
        <row r="317">
          <cell r="F317">
            <v>41257</v>
          </cell>
        </row>
        <row r="318">
          <cell r="F318">
            <v>41260</v>
          </cell>
        </row>
        <row r="319">
          <cell r="F319">
            <v>41261</v>
          </cell>
        </row>
        <row r="320">
          <cell r="F320">
            <v>41262</v>
          </cell>
        </row>
        <row r="321">
          <cell r="F321">
            <v>41263</v>
          </cell>
        </row>
        <row r="322">
          <cell r="F322">
            <v>41264</v>
          </cell>
        </row>
        <row r="323">
          <cell r="F323">
            <v>41267</v>
          </cell>
        </row>
        <row r="324">
          <cell r="F324">
            <v>41268</v>
          </cell>
        </row>
        <row r="325">
          <cell r="F325">
            <v>41269</v>
          </cell>
        </row>
        <row r="326">
          <cell r="F326">
            <v>41270</v>
          </cell>
        </row>
        <row r="327">
          <cell r="F327">
            <v>41271</v>
          </cell>
        </row>
        <row r="328">
          <cell r="F328">
            <v>41274</v>
          </cell>
        </row>
        <row r="329">
          <cell r="F329">
            <v>41275</v>
          </cell>
        </row>
        <row r="330">
          <cell r="F330">
            <v>41276</v>
          </cell>
        </row>
        <row r="331">
          <cell r="F331">
            <v>41277</v>
          </cell>
        </row>
        <row r="332">
          <cell r="F332">
            <v>41278</v>
          </cell>
        </row>
        <row r="333">
          <cell r="F333">
            <v>41281</v>
          </cell>
        </row>
        <row r="334">
          <cell r="F334">
            <v>41282</v>
          </cell>
        </row>
        <row r="335">
          <cell r="F335">
            <v>41283</v>
          </cell>
        </row>
        <row r="336">
          <cell r="F336">
            <v>41284</v>
          </cell>
        </row>
        <row r="337">
          <cell r="F337">
            <v>41285</v>
          </cell>
        </row>
        <row r="338">
          <cell r="F338">
            <v>41288</v>
          </cell>
        </row>
        <row r="339">
          <cell r="F339">
            <v>41289</v>
          </cell>
        </row>
        <row r="340">
          <cell r="F340">
            <v>41290</v>
          </cell>
        </row>
        <row r="341">
          <cell r="F341">
            <v>41291</v>
          </cell>
        </row>
        <row r="342">
          <cell r="F342">
            <v>41292</v>
          </cell>
        </row>
        <row r="343">
          <cell r="F343">
            <v>41295</v>
          </cell>
        </row>
        <row r="344">
          <cell r="F344">
            <v>41296</v>
          </cell>
        </row>
        <row r="345">
          <cell r="F345">
            <v>41297</v>
          </cell>
        </row>
        <row r="346">
          <cell r="F346">
            <v>41298</v>
          </cell>
        </row>
        <row r="347">
          <cell r="F347">
            <v>41299</v>
          </cell>
        </row>
        <row r="348">
          <cell r="F348">
            <v>41302</v>
          </cell>
        </row>
        <row r="349">
          <cell r="F349">
            <v>41303</v>
          </cell>
        </row>
        <row r="350">
          <cell r="F350">
            <v>41304</v>
          </cell>
        </row>
        <row r="351">
          <cell r="F351">
            <v>41305</v>
          </cell>
        </row>
        <row r="352">
          <cell r="F352">
            <v>41306</v>
          </cell>
        </row>
        <row r="353">
          <cell r="F353">
            <v>41309</v>
          </cell>
        </row>
        <row r="354">
          <cell r="F354">
            <v>41310</v>
          </cell>
        </row>
        <row r="355">
          <cell r="F355">
            <v>41311</v>
          </cell>
        </row>
        <row r="356">
          <cell r="F356">
            <v>41312</v>
          </cell>
        </row>
        <row r="357">
          <cell r="F357">
            <v>41313</v>
          </cell>
        </row>
        <row r="358">
          <cell r="F358">
            <v>41316</v>
          </cell>
        </row>
        <row r="359">
          <cell r="F359">
            <v>41317</v>
          </cell>
        </row>
        <row r="360">
          <cell r="F360">
            <v>41318</v>
          </cell>
        </row>
        <row r="361">
          <cell r="F361">
            <v>41319</v>
          </cell>
        </row>
        <row r="362">
          <cell r="F362">
            <v>41320</v>
          </cell>
        </row>
        <row r="363">
          <cell r="F363">
            <v>41323</v>
          </cell>
        </row>
        <row r="364">
          <cell r="F364">
            <v>41324</v>
          </cell>
        </row>
        <row r="365">
          <cell r="F365">
            <v>41325</v>
          </cell>
        </row>
        <row r="366">
          <cell r="F366">
            <v>41326</v>
          </cell>
        </row>
        <row r="367">
          <cell r="F367">
            <v>41327</v>
          </cell>
        </row>
        <row r="368">
          <cell r="F368">
            <v>41330</v>
          </cell>
        </row>
        <row r="369">
          <cell r="F369">
            <v>41331</v>
          </cell>
        </row>
        <row r="370">
          <cell r="F370">
            <v>41332</v>
          </cell>
        </row>
        <row r="371">
          <cell r="F371">
            <v>41333</v>
          </cell>
        </row>
        <row r="372">
          <cell r="F372">
            <v>41334</v>
          </cell>
        </row>
        <row r="373">
          <cell r="F373">
            <v>41337</v>
          </cell>
        </row>
        <row r="374">
          <cell r="F374">
            <v>41338</v>
          </cell>
        </row>
        <row r="375">
          <cell r="F375">
            <v>41339</v>
          </cell>
        </row>
        <row r="376">
          <cell r="F376">
            <v>41340</v>
          </cell>
        </row>
        <row r="377">
          <cell r="F377">
            <v>41341</v>
          </cell>
        </row>
        <row r="378">
          <cell r="F378">
            <v>41344</v>
          </cell>
        </row>
        <row r="379">
          <cell r="F379">
            <v>41345</v>
          </cell>
        </row>
        <row r="380">
          <cell r="F380">
            <v>41346</v>
          </cell>
        </row>
        <row r="381">
          <cell r="F381">
            <v>41347</v>
          </cell>
        </row>
        <row r="382">
          <cell r="F382">
            <v>41348</v>
          </cell>
        </row>
        <row r="383">
          <cell r="F383">
            <v>41351</v>
          </cell>
        </row>
        <row r="384">
          <cell r="F384">
            <v>41352</v>
          </cell>
        </row>
        <row r="385">
          <cell r="F385">
            <v>41353</v>
          </cell>
        </row>
        <row r="386">
          <cell r="F386">
            <v>41354</v>
          </cell>
        </row>
        <row r="387">
          <cell r="F387">
            <v>41355</v>
          </cell>
        </row>
        <row r="388">
          <cell r="F388">
            <v>41358</v>
          </cell>
        </row>
        <row r="389">
          <cell r="F389">
            <v>41359</v>
          </cell>
        </row>
        <row r="390">
          <cell r="F390">
            <v>41360</v>
          </cell>
        </row>
        <row r="391">
          <cell r="F391">
            <v>41361</v>
          </cell>
        </row>
        <row r="392">
          <cell r="F392">
            <v>41362</v>
          </cell>
        </row>
        <row r="393">
          <cell r="F393">
            <v>41365</v>
          </cell>
        </row>
        <row r="394">
          <cell r="F394">
            <v>41366</v>
          </cell>
        </row>
        <row r="395">
          <cell r="F395">
            <v>41367</v>
          </cell>
        </row>
        <row r="396">
          <cell r="F396">
            <v>41368</v>
          </cell>
        </row>
        <row r="397">
          <cell r="F397">
            <v>41369</v>
          </cell>
        </row>
        <row r="398">
          <cell r="F398">
            <v>41372</v>
          </cell>
        </row>
        <row r="399">
          <cell r="F399">
            <v>41373</v>
          </cell>
        </row>
        <row r="400">
          <cell r="F400">
            <v>41374</v>
          </cell>
        </row>
        <row r="401">
          <cell r="F401">
            <v>41375</v>
          </cell>
        </row>
        <row r="402">
          <cell r="F402">
            <v>41376</v>
          </cell>
        </row>
        <row r="403">
          <cell r="F403">
            <v>41379</v>
          </cell>
        </row>
        <row r="404">
          <cell r="F404">
            <v>41380</v>
          </cell>
        </row>
        <row r="405">
          <cell r="F405">
            <v>41381</v>
          </cell>
        </row>
        <row r="406">
          <cell r="F406">
            <v>41382</v>
          </cell>
        </row>
        <row r="407">
          <cell r="F407">
            <v>41383</v>
          </cell>
        </row>
        <row r="408">
          <cell r="F408">
            <v>41386</v>
          </cell>
        </row>
        <row r="409">
          <cell r="F409">
            <v>41387</v>
          </cell>
        </row>
        <row r="410">
          <cell r="F410">
            <v>41388</v>
          </cell>
        </row>
        <row r="411">
          <cell r="F411">
            <v>41389</v>
          </cell>
        </row>
        <row r="412">
          <cell r="F412">
            <v>41390</v>
          </cell>
        </row>
        <row r="413">
          <cell r="F413">
            <v>41393</v>
          </cell>
        </row>
        <row r="414">
          <cell r="F414">
            <v>41394</v>
          </cell>
        </row>
        <row r="415">
          <cell r="F415">
            <v>41395</v>
          </cell>
        </row>
        <row r="416">
          <cell r="F416">
            <v>41396</v>
          </cell>
        </row>
        <row r="417">
          <cell r="F417">
            <v>41397</v>
          </cell>
        </row>
        <row r="418">
          <cell r="F418">
            <v>41400</v>
          </cell>
        </row>
        <row r="419">
          <cell r="F419">
            <v>41401</v>
          </cell>
        </row>
        <row r="420">
          <cell r="F420">
            <v>41402</v>
          </cell>
        </row>
        <row r="421">
          <cell r="F421">
            <v>41403</v>
          </cell>
        </row>
        <row r="422">
          <cell r="F422">
            <v>41404</v>
          </cell>
        </row>
        <row r="423">
          <cell r="F423">
            <v>41407</v>
          </cell>
        </row>
        <row r="424">
          <cell r="F424">
            <v>41408</v>
          </cell>
        </row>
        <row r="425">
          <cell r="F425">
            <v>41409</v>
          </cell>
        </row>
        <row r="426">
          <cell r="F426">
            <v>41410</v>
          </cell>
        </row>
        <row r="427">
          <cell r="F427">
            <v>41411</v>
          </cell>
        </row>
        <row r="428">
          <cell r="F428">
            <v>41414</v>
          </cell>
        </row>
        <row r="429">
          <cell r="F429">
            <v>41415</v>
          </cell>
        </row>
        <row r="430">
          <cell r="F430">
            <v>41416</v>
          </cell>
        </row>
        <row r="431">
          <cell r="F431">
            <v>41417</v>
          </cell>
        </row>
        <row r="432">
          <cell r="F432">
            <v>41418</v>
          </cell>
        </row>
        <row r="433">
          <cell r="F433">
            <v>41421</v>
          </cell>
        </row>
        <row r="434">
          <cell r="F434">
            <v>41422</v>
          </cell>
        </row>
        <row r="435">
          <cell r="F435">
            <v>41423</v>
          </cell>
        </row>
        <row r="436">
          <cell r="F436">
            <v>41424</v>
          </cell>
        </row>
        <row r="437">
          <cell r="F437">
            <v>41425</v>
          </cell>
        </row>
        <row r="438">
          <cell r="F438">
            <v>41428</v>
          </cell>
        </row>
        <row r="439">
          <cell r="F439">
            <v>41429</v>
          </cell>
        </row>
        <row r="440">
          <cell r="F440">
            <v>41430</v>
          </cell>
        </row>
        <row r="441">
          <cell r="F441">
            <v>41431</v>
          </cell>
        </row>
        <row r="442">
          <cell r="F442">
            <v>41432</v>
          </cell>
        </row>
        <row r="443">
          <cell r="F443">
            <v>41435</v>
          </cell>
        </row>
        <row r="444">
          <cell r="F444">
            <v>41436</v>
          </cell>
        </row>
        <row r="445">
          <cell r="F445">
            <v>41437</v>
          </cell>
        </row>
        <row r="446">
          <cell r="F446">
            <v>41438</v>
          </cell>
        </row>
        <row r="447">
          <cell r="F447">
            <v>41439</v>
          </cell>
        </row>
        <row r="448">
          <cell r="F448">
            <v>41442</v>
          </cell>
        </row>
        <row r="449">
          <cell r="F449">
            <v>41443</v>
          </cell>
        </row>
        <row r="450">
          <cell r="F450">
            <v>41444</v>
          </cell>
        </row>
        <row r="451">
          <cell r="F451">
            <v>41445</v>
          </cell>
        </row>
        <row r="452">
          <cell r="F452">
            <v>41446</v>
          </cell>
        </row>
        <row r="453">
          <cell r="F453">
            <v>41449</v>
          </cell>
        </row>
        <row r="454">
          <cell r="F454">
            <v>41450</v>
          </cell>
        </row>
        <row r="455">
          <cell r="F455">
            <v>41451</v>
          </cell>
        </row>
        <row r="456">
          <cell r="F456">
            <v>41452</v>
          </cell>
        </row>
        <row r="457">
          <cell r="F457">
            <v>41453</v>
          </cell>
        </row>
        <row r="458">
          <cell r="F458">
            <v>41456</v>
          </cell>
        </row>
        <row r="459">
          <cell r="F459">
            <v>41457</v>
          </cell>
        </row>
        <row r="460">
          <cell r="F460">
            <v>41458</v>
          </cell>
        </row>
        <row r="461">
          <cell r="F461">
            <v>41459</v>
          </cell>
        </row>
        <row r="462">
          <cell r="F462">
            <v>41460</v>
          </cell>
        </row>
        <row r="463">
          <cell r="F463">
            <v>41463</v>
          </cell>
        </row>
        <row r="464">
          <cell r="F464">
            <v>41464</v>
          </cell>
        </row>
        <row r="465">
          <cell r="F465">
            <v>41465</v>
          </cell>
        </row>
        <row r="466">
          <cell r="F466">
            <v>41466</v>
          </cell>
        </row>
        <row r="467">
          <cell r="F467">
            <v>41467</v>
          </cell>
        </row>
        <row r="468">
          <cell r="F468">
            <v>41470</v>
          </cell>
        </row>
        <row r="469">
          <cell r="F469">
            <v>41471</v>
          </cell>
        </row>
        <row r="470">
          <cell r="F470">
            <v>41472</v>
          </cell>
        </row>
        <row r="471">
          <cell r="F471">
            <v>41473</v>
          </cell>
        </row>
        <row r="472">
          <cell r="F472">
            <v>41474</v>
          </cell>
        </row>
        <row r="473">
          <cell r="F473">
            <v>41477</v>
          </cell>
        </row>
        <row r="474">
          <cell r="F474">
            <v>41478</v>
          </cell>
        </row>
        <row r="475">
          <cell r="F475">
            <v>41479</v>
          </cell>
        </row>
        <row r="476">
          <cell r="F476">
            <v>41480</v>
          </cell>
        </row>
        <row r="477">
          <cell r="F477">
            <v>41481</v>
          </cell>
        </row>
        <row r="478">
          <cell r="F478">
            <v>41484</v>
          </cell>
        </row>
        <row r="479">
          <cell r="F479">
            <v>41485</v>
          </cell>
        </row>
        <row r="480">
          <cell r="F480">
            <v>41486</v>
          </cell>
        </row>
        <row r="481">
          <cell r="F481">
            <v>41487</v>
          </cell>
        </row>
        <row r="482">
          <cell r="F482">
            <v>41488</v>
          </cell>
        </row>
        <row r="483">
          <cell r="F483">
            <v>41491</v>
          </cell>
        </row>
        <row r="484">
          <cell r="F484">
            <v>41492</v>
          </cell>
        </row>
        <row r="485">
          <cell r="F485">
            <v>41493</v>
          </cell>
        </row>
        <row r="486">
          <cell r="F486">
            <v>41494</v>
          </cell>
        </row>
        <row r="487">
          <cell r="F487">
            <v>41495</v>
          </cell>
        </row>
        <row r="488">
          <cell r="F488">
            <v>41498</v>
          </cell>
        </row>
        <row r="489">
          <cell r="F489">
            <v>41499</v>
          </cell>
        </row>
        <row r="490">
          <cell r="F490">
            <v>41500</v>
          </cell>
        </row>
        <row r="491">
          <cell r="F491">
            <v>41501</v>
          </cell>
        </row>
        <row r="492">
          <cell r="F492">
            <v>41502</v>
          </cell>
        </row>
        <row r="493">
          <cell r="F493">
            <v>41505</v>
          </cell>
        </row>
        <row r="494">
          <cell r="F494">
            <v>41506</v>
          </cell>
        </row>
        <row r="495">
          <cell r="F495">
            <v>41507</v>
          </cell>
        </row>
        <row r="496">
          <cell r="F496">
            <v>41508</v>
          </cell>
        </row>
        <row r="497">
          <cell r="F497">
            <v>41509</v>
          </cell>
        </row>
        <row r="498">
          <cell r="F498">
            <v>41512</v>
          </cell>
        </row>
        <row r="499">
          <cell r="F499">
            <v>41513</v>
          </cell>
        </row>
        <row r="500">
          <cell r="F500">
            <v>41514</v>
          </cell>
        </row>
        <row r="501">
          <cell r="F501">
            <v>41515</v>
          </cell>
        </row>
        <row r="502">
          <cell r="F502">
            <v>41516</v>
          </cell>
        </row>
        <row r="503">
          <cell r="F503">
            <v>41519</v>
          </cell>
        </row>
        <row r="504">
          <cell r="F504">
            <v>41520</v>
          </cell>
        </row>
        <row r="505">
          <cell r="F505">
            <v>41521</v>
          </cell>
        </row>
        <row r="506">
          <cell r="F506">
            <v>41522</v>
          </cell>
        </row>
        <row r="507">
          <cell r="F507">
            <v>41523</v>
          </cell>
        </row>
        <row r="508">
          <cell r="F508">
            <v>41526</v>
          </cell>
        </row>
        <row r="509">
          <cell r="F509">
            <v>41527</v>
          </cell>
        </row>
        <row r="510">
          <cell r="F510">
            <v>41528</v>
          </cell>
        </row>
        <row r="511">
          <cell r="F511">
            <v>41529</v>
          </cell>
        </row>
        <row r="512">
          <cell r="F512">
            <v>41530</v>
          </cell>
        </row>
        <row r="513">
          <cell r="F513">
            <v>41533</v>
          </cell>
        </row>
        <row r="514">
          <cell r="F514">
            <v>41534</v>
          </cell>
        </row>
        <row r="515">
          <cell r="F515">
            <v>41535</v>
          </cell>
        </row>
        <row r="516">
          <cell r="F516">
            <v>41536</v>
          </cell>
        </row>
        <row r="517">
          <cell r="F517">
            <v>41537</v>
          </cell>
        </row>
        <row r="518">
          <cell r="F518">
            <v>41540</v>
          </cell>
        </row>
        <row r="519">
          <cell r="F519">
            <v>41541</v>
          </cell>
        </row>
        <row r="520">
          <cell r="F520">
            <v>41542</v>
          </cell>
        </row>
        <row r="521">
          <cell r="F521">
            <v>41543</v>
          </cell>
        </row>
        <row r="522">
          <cell r="F522">
            <v>41544</v>
          </cell>
        </row>
        <row r="523">
          <cell r="F523">
            <v>41547</v>
          </cell>
        </row>
        <row r="524">
          <cell r="F524">
            <v>41548</v>
          </cell>
        </row>
        <row r="525">
          <cell r="F525">
            <v>41549</v>
          </cell>
        </row>
        <row r="526">
          <cell r="F526">
            <v>41550</v>
          </cell>
        </row>
        <row r="527">
          <cell r="F527">
            <v>41551</v>
          </cell>
        </row>
        <row r="528">
          <cell r="F528">
            <v>41554</v>
          </cell>
        </row>
        <row r="529">
          <cell r="F529">
            <v>41555</v>
          </cell>
        </row>
        <row r="530">
          <cell r="F530">
            <v>41556</v>
          </cell>
        </row>
        <row r="531">
          <cell r="F531">
            <v>41557</v>
          </cell>
        </row>
        <row r="532">
          <cell r="F532">
            <v>41558</v>
          </cell>
        </row>
        <row r="533">
          <cell r="F533">
            <v>41561</v>
          </cell>
        </row>
        <row r="534">
          <cell r="F534">
            <v>41562</v>
          </cell>
        </row>
        <row r="535">
          <cell r="F535">
            <v>41563</v>
          </cell>
        </row>
        <row r="536">
          <cell r="F536">
            <v>41564</v>
          </cell>
        </row>
        <row r="537">
          <cell r="F537">
            <v>41565</v>
          </cell>
        </row>
        <row r="538">
          <cell r="F538">
            <v>41568</v>
          </cell>
        </row>
        <row r="539">
          <cell r="F539">
            <v>41569</v>
          </cell>
        </row>
        <row r="540">
          <cell r="F540">
            <v>41570</v>
          </cell>
        </row>
        <row r="541">
          <cell r="F541">
            <v>41571</v>
          </cell>
        </row>
        <row r="542">
          <cell r="F542">
            <v>41572</v>
          </cell>
        </row>
        <row r="543">
          <cell r="F543">
            <v>41575</v>
          </cell>
        </row>
        <row r="544">
          <cell r="F544">
            <v>41576</v>
          </cell>
        </row>
        <row r="545">
          <cell r="F545">
            <v>41577</v>
          </cell>
        </row>
        <row r="546">
          <cell r="F546">
            <v>41578</v>
          </cell>
        </row>
        <row r="547">
          <cell r="F547">
            <v>41579</v>
          </cell>
        </row>
        <row r="548">
          <cell r="F548">
            <v>41582</v>
          </cell>
        </row>
        <row r="549">
          <cell r="F549">
            <v>41583</v>
          </cell>
        </row>
        <row r="550">
          <cell r="F550">
            <v>41584</v>
          </cell>
        </row>
        <row r="551">
          <cell r="F551">
            <v>41585</v>
          </cell>
        </row>
        <row r="552">
          <cell r="F552">
            <v>41586</v>
          </cell>
        </row>
        <row r="553">
          <cell r="F553">
            <v>41589</v>
          </cell>
        </row>
        <row r="554">
          <cell r="F554">
            <v>41590</v>
          </cell>
        </row>
        <row r="555">
          <cell r="F555">
            <v>41591</v>
          </cell>
        </row>
        <row r="556">
          <cell r="F556">
            <v>41592</v>
          </cell>
        </row>
        <row r="557">
          <cell r="F557">
            <v>41593</v>
          </cell>
        </row>
        <row r="558">
          <cell r="F558">
            <v>41596</v>
          </cell>
        </row>
        <row r="559">
          <cell r="F559">
            <v>41597</v>
          </cell>
        </row>
        <row r="560">
          <cell r="F560">
            <v>41598</v>
          </cell>
        </row>
        <row r="561">
          <cell r="F561">
            <v>41599</v>
          </cell>
        </row>
        <row r="562">
          <cell r="F562">
            <v>41600</v>
          </cell>
        </row>
        <row r="563">
          <cell r="F563">
            <v>41603</v>
          </cell>
        </row>
        <row r="564">
          <cell r="F564">
            <v>41604</v>
          </cell>
        </row>
        <row r="565">
          <cell r="F565">
            <v>41605</v>
          </cell>
        </row>
        <row r="566">
          <cell r="F566">
            <v>41606</v>
          </cell>
        </row>
        <row r="567">
          <cell r="F567">
            <v>41607</v>
          </cell>
        </row>
        <row r="568">
          <cell r="F568">
            <v>41610</v>
          </cell>
        </row>
        <row r="569">
          <cell r="F569">
            <v>41611</v>
          </cell>
        </row>
        <row r="570">
          <cell r="F570">
            <v>41612</v>
          </cell>
        </row>
        <row r="571">
          <cell r="F571">
            <v>41613</v>
          </cell>
        </row>
        <row r="572">
          <cell r="F572">
            <v>41614</v>
          </cell>
        </row>
        <row r="573">
          <cell r="F573">
            <v>41617</v>
          </cell>
        </row>
        <row r="574">
          <cell r="F574">
            <v>41618</v>
          </cell>
        </row>
        <row r="575">
          <cell r="F575">
            <v>41619</v>
          </cell>
        </row>
        <row r="576">
          <cell r="F576">
            <v>41620</v>
          </cell>
        </row>
        <row r="577">
          <cell r="F577">
            <v>41621</v>
          </cell>
        </row>
        <row r="578">
          <cell r="F578">
            <v>41624</v>
          </cell>
        </row>
        <row r="579">
          <cell r="F579">
            <v>41625</v>
          </cell>
        </row>
        <row r="580">
          <cell r="F580">
            <v>41626</v>
          </cell>
        </row>
        <row r="581">
          <cell r="F581">
            <v>41627</v>
          </cell>
        </row>
        <row r="582">
          <cell r="F582">
            <v>41628</v>
          </cell>
        </row>
        <row r="583">
          <cell r="F583">
            <v>41631</v>
          </cell>
        </row>
        <row r="584">
          <cell r="F584">
            <v>41632</v>
          </cell>
        </row>
        <row r="585">
          <cell r="F585">
            <v>41633</v>
          </cell>
        </row>
        <row r="586">
          <cell r="F586">
            <v>41634</v>
          </cell>
        </row>
        <row r="587">
          <cell r="F587">
            <v>41635</v>
          </cell>
        </row>
        <row r="588">
          <cell r="F588">
            <v>41638</v>
          </cell>
        </row>
        <row r="589">
          <cell r="F589">
            <v>41639</v>
          </cell>
        </row>
        <row r="590">
          <cell r="F590">
            <v>41640</v>
          </cell>
        </row>
        <row r="591">
          <cell r="F591">
            <v>41641</v>
          </cell>
        </row>
        <row r="592">
          <cell r="F592">
            <v>41642</v>
          </cell>
        </row>
        <row r="593">
          <cell r="F593">
            <v>41645</v>
          </cell>
        </row>
        <row r="594">
          <cell r="F594">
            <v>41646</v>
          </cell>
        </row>
        <row r="595">
          <cell r="F595">
            <v>41647</v>
          </cell>
        </row>
        <row r="596">
          <cell r="F596">
            <v>41648</v>
          </cell>
        </row>
        <row r="597">
          <cell r="F597">
            <v>41649</v>
          </cell>
        </row>
        <row r="598">
          <cell r="F598">
            <v>41652</v>
          </cell>
        </row>
        <row r="599">
          <cell r="F599">
            <v>41653</v>
          </cell>
        </row>
        <row r="600">
          <cell r="F600">
            <v>41654</v>
          </cell>
        </row>
        <row r="601">
          <cell r="F601">
            <v>41655</v>
          </cell>
        </row>
        <row r="602">
          <cell r="F602">
            <v>41656</v>
          </cell>
        </row>
        <row r="603">
          <cell r="F603">
            <v>41659</v>
          </cell>
        </row>
        <row r="604">
          <cell r="F604">
            <v>41660</v>
          </cell>
        </row>
        <row r="605">
          <cell r="F605">
            <v>41661</v>
          </cell>
        </row>
        <row r="606">
          <cell r="F606">
            <v>41662</v>
          </cell>
        </row>
        <row r="607">
          <cell r="F607">
            <v>41663</v>
          </cell>
        </row>
        <row r="608">
          <cell r="F608">
            <v>41666</v>
          </cell>
        </row>
        <row r="609">
          <cell r="F609">
            <v>41667</v>
          </cell>
        </row>
        <row r="610">
          <cell r="F610">
            <v>41668</v>
          </cell>
        </row>
        <row r="611">
          <cell r="F611">
            <v>41669</v>
          </cell>
        </row>
        <row r="612">
          <cell r="F612">
            <v>41670</v>
          </cell>
        </row>
        <row r="613">
          <cell r="F613">
            <v>41673</v>
          </cell>
        </row>
        <row r="614">
          <cell r="F614">
            <v>41674</v>
          </cell>
        </row>
        <row r="615">
          <cell r="F615">
            <v>41675</v>
          </cell>
        </row>
        <row r="616">
          <cell r="F616">
            <v>41676</v>
          </cell>
        </row>
        <row r="617">
          <cell r="F617">
            <v>41677</v>
          </cell>
        </row>
        <row r="618">
          <cell r="F618">
            <v>41680</v>
          </cell>
        </row>
        <row r="619">
          <cell r="F619">
            <v>41681</v>
          </cell>
        </row>
        <row r="620">
          <cell r="F620">
            <v>41682</v>
          </cell>
        </row>
        <row r="621">
          <cell r="F621">
            <v>41683</v>
          </cell>
        </row>
        <row r="622">
          <cell r="F622">
            <v>41684</v>
          </cell>
        </row>
        <row r="623">
          <cell r="F623">
            <v>41687</v>
          </cell>
        </row>
        <row r="624">
          <cell r="F624">
            <v>41688</v>
          </cell>
        </row>
        <row r="625">
          <cell r="F625">
            <v>41689</v>
          </cell>
        </row>
        <row r="626">
          <cell r="F626">
            <v>41690</v>
          </cell>
        </row>
        <row r="627">
          <cell r="F627">
            <v>41691</v>
          </cell>
        </row>
        <row r="628">
          <cell r="F628">
            <v>41694</v>
          </cell>
        </row>
        <row r="629">
          <cell r="F629">
            <v>41695</v>
          </cell>
        </row>
        <row r="630">
          <cell r="F630">
            <v>41696</v>
          </cell>
        </row>
        <row r="631">
          <cell r="F631">
            <v>41697</v>
          </cell>
        </row>
        <row r="632">
          <cell r="F632">
            <v>41698</v>
          </cell>
        </row>
        <row r="633">
          <cell r="F633">
            <v>41701</v>
          </cell>
        </row>
        <row r="634">
          <cell r="F634">
            <v>41702</v>
          </cell>
        </row>
        <row r="635">
          <cell r="F635">
            <v>41703</v>
          </cell>
        </row>
        <row r="636">
          <cell r="F636">
            <v>41704</v>
          </cell>
        </row>
        <row r="637">
          <cell r="F637">
            <v>41705</v>
          </cell>
        </row>
        <row r="638">
          <cell r="F638">
            <v>41708</v>
          </cell>
        </row>
        <row r="639">
          <cell r="F639">
            <v>41709</v>
          </cell>
        </row>
        <row r="640">
          <cell r="F640">
            <v>41710</v>
          </cell>
        </row>
        <row r="641">
          <cell r="F641">
            <v>41711</v>
          </cell>
        </row>
        <row r="642">
          <cell r="F642">
            <v>41712</v>
          </cell>
        </row>
        <row r="643">
          <cell r="F643">
            <v>41715</v>
          </cell>
        </row>
        <row r="644">
          <cell r="F644">
            <v>41716</v>
          </cell>
        </row>
        <row r="645">
          <cell r="F645">
            <v>41717</v>
          </cell>
        </row>
        <row r="646">
          <cell r="F646">
            <v>41718</v>
          </cell>
        </row>
        <row r="647">
          <cell r="F647">
            <v>41719</v>
          </cell>
        </row>
        <row r="648">
          <cell r="F648">
            <v>41722</v>
          </cell>
        </row>
        <row r="649">
          <cell r="F649">
            <v>41723</v>
          </cell>
        </row>
        <row r="650">
          <cell r="F650">
            <v>41724</v>
          </cell>
        </row>
        <row r="651">
          <cell r="F651">
            <v>41725</v>
          </cell>
        </row>
        <row r="652">
          <cell r="F652">
            <v>41726</v>
          </cell>
        </row>
        <row r="653">
          <cell r="F653">
            <v>41729</v>
          </cell>
        </row>
        <row r="654">
          <cell r="F654">
            <v>41730</v>
          </cell>
        </row>
        <row r="655">
          <cell r="F655">
            <v>41731</v>
          </cell>
        </row>
        <row r="656">
          <cell r="F656">
            <v>41732</v>
          </cell>
        </row>
        <row r="657">
          <cell r="F657">
            <v>41733</v>
          </cell>
        </row>
        <row r="658">
          <cell r="F658">
            <v>41736</v>
          </cell>
        </row>
        <row r="659">
          <cell r="F659">
            <v>41737</v>
          </cell>
        </row>
        <row r="660">
          <cell r="F660">
            <v>41738</v>
          </cell>
        </row>
        <row r="661">
          <cell r="F661">
            <v>41739</v>
          </cell>
        </row>
        <row r="662">
          <cell r="F662">
            <v>41740</v>
          </cell>
        </row>
        <row r="663">
          <cell r="F663">
            <v>41743</v>
          </cell>
        </row>
        <row r="664">
          <cell r="F664">
            <v>41744</v>
          </cell>
        </row>
        <row r="665">
          <cell r="F665">
            <v>41745</v>
          </cell>
        </row>
        <row r="666">
          <cell r="F666">
            <v>41746</v>
          </cell>
        </row>
        <row r="667">
          <cell r="F667">
            <v>41747</v>
          </cell>
        </row>
        <row r="668">
          <cell r="F668">
            <v>41750</v>
          </cell>
        </row>
        <row r="669">
          <cell r="F669">
            <v>41751</v>
          </cell>
        </row>
        <row r="670">
          <cell r="F670">
            <v>41752</v>
          </cell>
        </row>
        <row r="671">
          <cell r="F671">
            <v>41753</v>
          </cell>
        </row>
        <row r="672">
          <cell r="F672">
            <v>41754</v>
          </cell>
        </row>
        <row r="673">
          <cell r="F673">
            <v>41757</v>
          </cell>
        </row>
        <row r="674">
          <cell r="F674">
            <v>41758</v>
          </cell>
        </row>
        <row r="675">
          <cell r="F675">
            <v>41759</v>
          </cell>
        </row>
        <row r="676">
          <cell r="F676">
            <v>41760</v>
          </cell>
        </row>
        <row r="677">
          <cell r="F677">
            <v>41761</v>
          </cell>
        </row>
        <row r="678">
          <cell r="F678">
            <v>41764</v>
          </cell>
        </row>
        <row r="679">
          <cell r="F679">
            <v>41765</v>
          </cell>
        </row>
        <row r="680">
          <cell r="F680">
            <v>41766</v>
          </cell>
        </row>
        <row r="681">
          <cell r="F681">
            <v>41767</v>
          </cell>
        </row>
        <row r="682">
          <cell r="F682">
            <v>41768</v>
          </cell>
        </row>
        <row r="683">
          <cell r="F683">
            <v>41771</v>
          </cell>
        </row>
        <row r="684">
          <cell r="F684">
            <v>41772</v>
          </cell>
        </row>
        <row r="685">
          <cell r="F685">
            <v>41773</v>
          </cell>
        </row>
        <row r="686">
          <cell r="F686">
            <v>41774</v>
          </cell>
        </row>
        <row r="687">
          <cell r="F687">
            <v>41775</v>
          </cell>
        </row>
        <row r="688">
          <cell r="F688">
            <v>41778</v>
          </cell>
        </row>
        <row r="689">
          <cell r="F689">
            <v>41779</v>
          </cell>
        </row>
        <row r="690">
          <cell r="F690">
            <v>41780</v>
          </cell>
        </row>
        <row r="691">
          <cell r="F691">
            <v>41781</v>
          </cell>
        </row>
        <row r="692">
          <cell r="F692">
            <v>41782</v>
          </cell>
        </row>
        <row r="693">
          <cell r="F693">
            <v>41785</v>
          </cell>
        </row>
        <row r="694">
          <cell r="F694">
            <v>41786</v>
          </cell>
        </row>
        <row r="695">
          <cell r="F695">
            <v>41787</v>
          </cell>
        </row>
        <row r="696">
          <cell r="F696">
            <v>41788</v>
          </cell>
        </row>
        <row r="697">
          <cell r="F697">
            <v>41789</v>
          </cell>
        </row>
        <row r="698">
          <cell r="F698">
            <v>41792</v>
          </cell>
        </row>
        <row r="699">
          <cell r="F699">
            <v>41793</v>
          </cell>
        </row>
        <row r="700">
          <cell r="F700">
            <v>41794</v>
          </cell>
        </row>
        <row r="701">
          <cell r="F701">
            <v>41795</v>
          </cell>
        </row>
        <row r="702">
          <cell r="F702">
            <v>41796</v>
          </cell>
        </row>
        <row r="703">
          <cell r="F703">
            <v>41799</v>
          </cell>
        </row>
        <row r="704">
          <cell r="F704">
            <v>41800</v>
          </cell>
        </row>
        <row r="705">
          <cell r="F705">
            <v>41801</v>
          </cell>
        </row>
        <row r="706">
          <cell r="F706">
            <v>41802</v>
          </cell>
        </row>
        <row r="707">
          <cell r="F707">
            <v>41803</v>
          </cell>
        </row>
        <row r="708">
          <cell r="F708">
            <v>41806</v>
          </cell>
        </row>
        <row r="709">
          <cell r="F709">
            <v>41807</v>
          </cell>
        </row>
        <row r="710">
          <cell r="F710">
            <v>41808</v>
          </cell>
        </row>
        <row r="711">
          <cell r="F711">
            <v>41809</v>
          </cell>
        </row>
        <row r="712">
          <cell r="F712">
            <v>41810</v>
          </cell>
        </row>
        <row r="713">
          <cell r="F713">
            <v>41813</v>
          </cell>
        </row>
        <row r="714">
          <cell r="F714">
            <v>41814</v>
          </cell>
        </row>
        <row r="715">
          <cell r="F715">
            <v>41815</v>
          </cell>
        </row>
      </sheetData>
      <sheetData sheetId="9" refreshError="1"/>
      <sheetData sheetId="10">
        <row r="1">
          <cell r="A1" t="str">
            <v>Side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</sheetData>
      <sheetData sheetId="11">
        <row r="1">
          <cell r="A1" t="str">
            <v>Manager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s"/>
      <sheetName val="Figure Rolls"/>
      <sheetName val="Figure 1_2_3"/>
      <sheetName val="Figure 4"/>
      <sheetName val="Figure 5_6"/>
      <sheetName val="Figure 7_8_9"/>
      <sheetName val="TRACE"/>
      <sheetName val="Figure 10"/>
      <sheetName val="Figure 11_12"/>
      <sheetName val="Figure 13_14"/>
      <sheetName val="Figure 15_16"/>
      <sheetName val="Figure 17_18_19"/>
      <sheetName val="Figure 20"/>
      <sheetName val="Figure 21"/>
      <sheetName val="Figure 22"/>
      <sheetName val="Figure 23_24"/>
      <sheetName val="Figure 25"/>
      <sheetName val="Apendix"/>
      <sheetName val="Gross Issuance"/>
      <sheetName val="MBS Issuance &amp; Spread"/>
      <sheetName val="MBS Issuance &amp; Spread Data"/>
      <sheetName val="eMBS"/>
      <sheetName val="Fails by Dealer"/>
      <sheetName val="Table"/>
      <sheetName val="Gross Fails by Dealer"/>
      <sheetName val="Net Fails by Dealer"/>
      <sheetName val="eMBS Issuance Weekly"/>
      <sheetName val="eMBS Time Series"/>
      <sheetName val="FNMA 30 YR"/>
      <sheetName val="FNMA 15 YR"/>
      <sheetName val="FHLMC 30 YR"/>
      <sheetName val="FHLMC 15 YR"/>
      <sheetName val="GNMA 30 YR"/>
      <sheetName val="GNMA 15 YR"/>
      <sheetName val="GNMAII 30 YR"/>
      <sheetName val="GNMAII 15 YR"/>
      <sheetName val="All_Tradeweb"/>
      <sheetName val="Tradeweb_Rolls"/>
      <sheetName val="Trades by Settlement Date"/>
      <sheetName val="Acc (Cum)"/>
      <sheetName val="Dealerweb Volumes"/>
      <sheetName val="Dealerweb"/>
      <sheetName val="Holidays"/>
      <sheetName val="Dealer Mapping"/>
      <sheetName val="Settl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Date</v>
          </cell>
          <cell r="I1" t="str">
            <v>Average Non-Fed Volume</v>
          </cell>
        </row>
        <row r="2">
          <cell r="I2">
            <v>212475851.28743735</v>
          </cell>
        </row>
        <row r="3">
          <cell r="I3">
            <v>212475851.28743735</v>
          </cell>
        </row>
        <row r="4">
          <cell r="I4">
            <v>212475851.28743735</v>
          </cell>
        </row>
        <row r="5">
          <cell r="I5">
            <v>212475851.28743735</v>
          </cell>
        </row>
        <row r="6">
          <cell r="I6">
            <v>212475851.28743735</v>
          </cell>
        </row>
        <row r="7">
          <cell r="I7">
            <v>212475851.28743735</v>
          </cell>
        </row>
        <row r="8">
          <cell r="I8">
            <v>212475851.28743735</v>
          </cell>
        </row>
        <row r="9">
          <cell r="I9">
            <v>212475851.28743735</v>
          </cell>
        </row>
        <row r="10">
          <cell r="I10">
            <v>212475851.28743735</v>
          </cell>
        </row>
        <row r="11">
          <cell r="I11">
            <v>212475851.28743735</v>
          </cell>
        </row>
        <row r="12">
          <cell r="I12">
            <v>212475851.28743735</v>
          </cell>
        </row>
        <row r="13">
          <cell r="I13">
            <v>212475851.28743735</v>
          </cell>
        </row>
        <row r="14">
          <cell r="I14">
            <v>212475851.28743735</v>
          </cell>
        </row>
        <row r="15">
          <cell r="I15">
            <v>212475851.28743735</v>
          </cell>
        </row>
        <row r="16">
          <cell r="I16">
            <v>212475851.28743735</v>
          </cell>
        </row>
        <row r="17">
          <cell r="I17">
            <v>212475851.28743735</v>
          </cell>
        </row>
        <row r="18">
          <cell r="I18">
            <v>212475851.28743735</v>
          </cell>
        </row>
        <row r="19">
          <cell r="I19">
            <v>212475851.28743735</v>
          </cell>
        </row>
        <row r="20">
          <cell r="I20">
            <v>212475851.28743735</v>
          </cell>
        </row>
        <row r="21">
          <cell r="I21">
            <v>212475851.28743735</v>
          </cell>
        </row>
        <row r="22">
          <cell r="I22">
            <v>212475851.28743735</v>
          </cell>
        </row>
        <row r="23">
          <cell r="I23">
            <v>212475851.28743735</v>
          </cell>
        </row>
        <row r="24">
          <cell r="I24">
            <v>212475851.28743735</v>
          </cell>
        </row>
        <row r="25">
          <cell r="I25">
            <v>212475851.28743735</v>
          </cell>
        </row>
        <row r="26">
          <cell r="I26">
            <v>212475851.28743735</v>
          </cell>
        </row>
        <row r="27">
          <cell r="I27">
            <v>212475851.28743735</v>
          </cell>
        </row>
        <row r="28">
          <cell r="I28">
            <v>212475851.28743735</v>
          </cell>
        </row>
        <row r="29">
          <cell r="I29">
            <v>212475851.28743735</v>
          </cell>
        </row>
        <row r="30">
          <cell r="I30">
            <v>212475851.28743735</v>
          </cell>
        </row>
        <row r="31">
          <cell r="I31">
            <v>212475851.28743735</v>
          </cell>
        </row>
        <row r="32">
          <cell r="I32">
            <v>212475851.28743735</v>
          </cell>
        </row>
        <row r="33">
          <cell r="I33">
            <v>212475851.28743735</v>
          </cell>
        </row>
        <row r="34">
          <cell r="I34">
            <v>212475851.28743735</v>
          </cell>
        </row>
        <row r="35">
          <cell r="I35">
            <v>212475851.28743735</v>
          </cell>
        </row>
        <row r="36">
          <cell r="I36">
            <v>212475851.28743735</v>
          </cell>
        </row>
        <row r="37">
          <cell r="I37">
            <v>212475851.28743735</v>
          </cell>
        </row>
        <row r="38">
          <cell r="I38">
            <v>212475851.28743735</v>
          </cell>
        </row>
        <row r="39">
          <cell r="I39">
            <v>212475851.28743735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">
          <cell r="A1">
            <v>36892</v>
          </cell>
        </row>
      </sheetData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als Tracker"/>
      <sheetName val="905 Call Charts"/>
      <sheetName val="TW_FT"/>
      <sheetName val="Weekly"/>
      <sheetName val="IFRs"/>
      <sheetName val="FOMCs"/>
      <sheetName val="Menus"/>
      <sheetName val="Settement Days"/>
      <sheetName val="Reference"/>
      <sheetName val="Goal Tracker &amp; Op Charts_Templa"/>
    </sheetNames>
    <sheetDataSet>
      <sheetData sheetId="0">
        <row r="1">
          <cell r="B1">
            <v>41729</v>
          </cell>
        </row>
        <row r="4">
          <cell r="C4">
            <v>41711</v>
          </cell>
          <cell r="D4">
            <v>41739</v>
          </cell>
        </row>
      </sheetData>
      <sheetData sheetId="1">
        <row r="1">
          <cell r="AG1" t="str">
            <v>FNCL</v>
          </cell>
          <cell r="AH1" t="str">
            <v>FNMA</v>
          </cell>
        </row>
        <row r="2">
          <cell r="AG2" t="str">
            <v>FGLMC</v>
          </cell>
          <cell r="AH2" t="str">
            <v>FHLMC</v>
          </cell>
        </row>
        <row r="3">
          <cell r="AG3" t="str">
            <v>FNCI</v>
          </cell>
          <cell r="AH3" t="str">
            <v>FNMA</v>
          </cell>
        </row>
        <row r="4">
          <cell r="AG4" t="str">
            <v>FGCI</v>
          </cell>
          <cell r="AH4" t="str">
            <v>FHLMC</v>
          </cell>
        </row>
        <row r="5">
          <cell r="AG5" t="str">
            <v>GNSF</v>
          </cell>
          <cell r="AH5" t="str">
            <v>GNMA</v>
          </cell>
        </row>
        <row r="6">
          <cell r="AG6" t="str">
            <v>G2SF</v>
          </cell>
          <cell r="AH6" t="str">
            <v>GNMA2</v>
          </cell>
        </row>
      </sheetData>
      <sheetData sheetId="2"/>
      <sheetData sheetId="3"/>
      <sheetData sheetId="4">
        <row r="2">
          <cell r="L2" t="str">
            <v>8am</v>
          </cell>
        </row>
        <row r="3">
          <cell r="L3" t="str">
            <v>Noon</v>
          </cell>
        </row>
        <row r="4">
          <cell r="L4" t="str">
            <v>345pm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S Dashboard"/>
      <sheetName val="Barc Data"/>
      <sheetName val="Fannie_lower"/>
      <sheetName val="Fannie_higher"/>
      <sheetName val="Freddie_lower"/>
      <sheetName val="Freddie_higher"/>
      <sheetName val="Fannie_lower 15Yr"/>
      <sheetName val="Fannie_higher 15Yr"/>
      <sheetName val="Freddie_lower 15Yr"/>
      <sheetName val="Freddie_higher 15Yr"/>
      <sheetName val="Ginnie_lower"/>
      <sheetName val="Ginnie_higher"/>
      <sheetName val="Ginnie2_lower"/>
      <sheetName val="Ginnie2_higher"/>
      <sheetName val="Acc_Cum Weekly"/>
      <sheetName val="Acc_Cum"/>
      <sheetName val="eMBS Issuance Weekly"/>
      <sheetName val="eMBS Time Series"/>
      <sheetName val="FNMA 30 YR (2)"/>
      <sheetName val="FNMA 15 YR (2)"/>
      <sheetName val="FHLMC 30 YR (2)"/>
      <sheetName val="FHLMC 15 YR (2)"/>
      <sheetName val="GNMA 30 YR (2)"/>
      <sheetName val="GNMA 15 YR (2)"/>
      <sheetName val="GNMAII 30 YR (2)"/>
      <sheetName val="GNMAII 15 YR (2)"/>
      <sheetName val="Holidays"/>
      <sheetName val="Orgination"/>
    </sheetNames>
    <sheetDataSet>
      <sheetData sheetId="0"/>
      <sheetData sheetId="1">
        <row r="1">
          <cell r="A1" t="str">
            <v>Date</v>
          </cell>
        </row>
        <row r="2">
          <cell r="A2">
            <v>41276</v>
          </cell>
        </row>
        <row r="3">
          <cell r="A3">
            <v>41277</v>
          </cell>
        </row>
        <row r="4">
          <cell r="A4">
            <v>41278</v>
          </cell>
        </row>
        <row r="5">
          <cell r="A5">
            <v>41281</v>
          </cell>
        </row>
        <row r="6">
          <cell r="A6">
            <v>41282</v>
          </cell>
        </row>
        <row r="7">
          <cell r="A7">
            <v>41283</v>
          </cell>
        </row>
        <row r="8">
          <cell r="A8">
            <v>41284</v>
          </cell>
        </row>
        <row r="9">
          <cell r="A9">
            <v>41285</v>
          </cell>
        </row>
        <row r="10">
          <cell r="A10">
            <v>41288</v>
          </cell>
        </row>
        <row r="11">
          <cell r="A11">
            <v>41289</v>
          </cell>
        </row>
        <row r="12">
          <cell r="A12">
            <v>41290</v>
          </cell>
        </row>
        <row r="13">
          <cell r="A13">
            <v>41291</v>
          </cell>
        </row>
        <row r="14">
          <cell r="A14">
            <v>41292</v>
          </cell>
        </row>
        <row r="15">
          <cell r="A15">
            <v>41296</v>
          </cell>
        </row>
        <row r="16">
          <cell r="A16">
            <v>41297</v>
          </cell>
        </row>
        <row r="17">
          <cell r="A17">
            <v>41298</v>
          </cell>
        </row>
        <row r="18">
          <cell r="A18">
            <v>41299</v>
          </cell>
        </row>
        <row r="19">
          <cell r="A19">
            <v>41302</v>
          </cell>
        </row>
        <row r="20">
          <cell r="A20">
            <v>41303</v>
          </cell>
        </row>
        <row r="21">
          <cell r="A21">
            <v>41304</v>
          </cell>
        </row>
        <row r="22">
          <cell r="A22">
            <v>41305</v>
          </cell>
        </row>
        <row r="23">
          <cell r="A23">
            <v>41306</v>
          </cell>
        </row>
        <row r="24">
          <cell r="A24">
            <v>41309</v>
          </cell>
        </row>
        <row r="25">
          <cell r="A25">
            <v>41310</v>
          </cell>
        </row>
        <row r="26">
          <cell r="A26">
            <v>41311</v>
          </cell>
        </row>
        <row r="27">
          <cell r="A27">
            <v>41312</v>
          </cell>
        </row>
        <row r="28">
          <cell r="A28">
            <v>41313</v>
          </cell>
        </row>
        <row r="29">
          <cell r="A29">
            <v>41316</v>
          </cell>
        </row>
        <row r="30">
          <cell r="A30">
            <v>41317</v>
          </cell>
        </row>
        <row r="31">
          <cell r="A31">
            <v>41318</v>
          </cell>
        </row>
        <row r="32">
          <cell r="A32">
            <v>41319</v>
          </cell>
        </row>
        <row r="33">
          <cell r="A33">
            <v>41320</v>
          </cell>
        </row>
        <row r="34">
          <cell r="A34">
            <v>41324</v>
          </cell>
        </row>
        <row r="35">
          <cell r="A35">
            <v>41325</v>
          </cell>
        </row>
        <row r="36">
          <cell r="A36">
            <v>41326</v>
          </cell>
        </row>
        <row r="37">
          <cell r="A37">
            <v>41327</v>
          </cell>
        </row>
        <row r="38">
          <cell r="A38">
            <v>41330</v>
          </cell>
        </row>
        <row r="39">
          <cell r="A39">
            <v>41331</v>
          </cell>
        </row>
        <row r="40">
          <cell r="A40">
            <v>41332</v>
          </cell>
        </row>
        <row r="41">
          <cell r="A41">
            <v>41333</v>
          </cell>
        </row>
        <row r="42">
          <cell r="A42">
            <v>41334</v>
          </cell>
        </row>
        <row r="43">
          <cell r="A43">
            <v>41337</v>
          </cell>
        </row>
        <row r="44">
          <cell r="A44">
            <v>41338</v>
          </cell>
        </row>
        <row r="45">
          <cell r="A45">
            <v>41339</v>
          </cell>
        </row>
        <row r="46">
          <cell r="A46">
            <v>41340</v>
          </cell>
        </row>
        <row r="47">
          <cell r="A47">
            <v>41341</v>
          </cell>
        </row>
        <row r="48">
          <cell r="A48">
            <v>41344</v>
          </cell>
        </row>
        <row r="49">
          <cell r="A49">
            <v>41345</v>
          </cell>
        </row>
        <row r="50">
          <cell r="A50">
            <v>41346</v>
          </cell>
        </row>
        <row r="51">
          <cell r="A51">
            <v>41347</v>
          </cell>
        </row>
        <row r="52">
          <cell r="A52">
            <v>41348</v>
          </cell>
        </row>
        <row r="53">
          <cell r="A53">
            <v>41351</v>
          </cell>
        </row>
        <row r="54">
          <cell r="A54">
            <v>41352</v>
          </cell>
        </row>
        <row r="55">
          <cell r="A55">
            <v>41353</v>
          </cell>
        </row>
        <row r="56">
          <cell r="A56">
            <v>41354</v>
          </cell>
        </row>
        <row r="57">
          <cell r="A57">
            <v>41355</v>
          </cell>
        </row>
        <row r="58">
          <cell r="A58">
            <v>41358</v>
          </cell>
        </row>
        <row r="59">
          <cell r="A59">
            <v>41359</v>
          </cell>
        </row>
        <row r="60">
          <cell r="A60">
            <v>41360</v>
          </cell>
        </row>
        <row r="61">
          <cell r="A61">
            <v>41361</v>
          </cell>
        </row>
        <row r="62">
          <cell r="A62">
            <v>41365</v>
          </cell>
        </row>
        <row r="63">
          <cell r="A63">
            <v>41366</v>
          </cell>
        </row>
        <row r="64">
          <cell r="A64">
            <v>41367</v>
          </cell>
        </row>
        <row r="65">
          <cell r="A65">
            <v>41368</v>
          </cell>
        </row>
        <row r="66">
          <cell r="A66">
            <v>41369</v>
          </cell>
        </row>
        <row r="67">
          <cell r="A67">
            <v>41372</v>
          </cell>
        </row>
        <row r="68">
          <cell r="A68">
            <v>41373</v>
          </cell>
        </row>
        <row r="69">
          <cell r="A69">
            <v>41374</v>
          </cell>
        </row>
        <row r="70">
          <cell r="A70">
            <v>41375</v>
          </cell>
        </row>
        <row r="71">
          <cell r="A71">
            <v>41376</v>
          </cell>
        </row>
        <row r="72">
          <cell r="A72">
            <v>41379</v>
          </cell>
        </row>
        <row r="73">
          <cell r="A73">
            <v>41380</v>
          </cell>
        </row>
        <row r="74">
          <cell r="A74">
            <v>41381</v>
          </cell>
        </row>
        <row r="75">
          <cell r="A75">
            <v>41382</v>
          </cell>
        </row>
        <row r="76">
          <cell r="A76">
            <v>41383</v>
          </cell>
        </row>
        <row r="77">
          <cell r="A77">
            <v>41386</v>
          </cell>
        </row>
        <row r="78">
          <cell r="A78">
            <v>41387</v>
          </cell>
        </row>
        <row r="79">
          <cell r="A79">
            <v>41388</v>
          </cell>
        </row>
        <row r="80">
          <cell r="A80">
            <v>41389</v>
          </cell>
        </row>
        <row r="81">
          <cell r="A81">
            <v>41390</v>
          </cell>
        </row>
        <row r="82">
          <cell r="A82">
            <v>41393</v>
          </cell>
        </row>
        <row r="83">
          <cell r="A83">
            <v>41394</v>
          </cell>
        </row>
        <row r="84">
          <cell r="A84">
            <v>41395</v>
          </cell>
        </row>
        <row r="85">
          <cell r="A85">
            <v>41396</v>
          </cell>
        </row>
        <row r="86">
          <cell r="A86">
            <v>41397</v>
          </cell>
        </row>
        <row r="87">
          <cell r="A87">
            <v>41400</v>
          </cell>
        </row>
        <row r="88">
          <cell r="A88">
            <v>41401</v>
          </cell>
        </row>
        <row r="89">
          <cell r="A89">
            <v>41402</v>
          </cell>
        </row>
        <row r="90">
          <cell r="A90">
            <v>41403</v>
          </cell>
        </row>
        <row r="91">
          <cell r="A91">
            <v>41404</v>
          </cell>
        </row>
        <row r="92">
          <cell r="A92">
            <v>41407</v>
          </cell>
        </row>
        <row r="93">
          <cell r="A93">
            <v>41408</v>
          </cell>
        </row>
        <row r="94">
          <cell r="A94">
            <v>41409</v>
          </cell>
        </row>
        <row r="95">
          <cell r="A95">
            <v>41410</v>
          </cell>
        </row>
        <row r="96">
          <cell r="A96">
            <v>41411</v>
          </cell>
        </row>
        <row r="97">
          <cell r="A97">
            <v>41414</v>
          </cell>
        </row>
        <row r="98">
          <cell r="A98">
            <v>41415</v>
          </cell>
        </row>
        <row r="99">
          <cell r="A99">
            <v>41416</v>
          </cell>
        </row>
        <row r="100">
          <cell r="A100">
            <v>41417</v>
          </cell>
        </row>
        <row r="101">
          <cell r="A101">
            <v>41418</v>
          </cell>
        </row>
        <row r="102">
          <cell r="A102">
            <v>41422</v>
          </cell>
        </row>
        <row r="103">
          <cell r="A103">
            <v>41423</v>
          </cell>
        </row>
        <row r="104">
          <cell r="A104">
            <v>41424</v>
          </cell>
        </row>
        <row r="105">
          <cell r="A105">
            <v>41425</v>
          </cell>
        </row>
        <row r="106">
          <cell r="A106">
            <v>41428</v>
          </cell>
        </row>
        <row r="107">
          <cell r="A107">
            <v>41429</v>
          </cell>
        </row>
        <row r="108">
          <cell r="A108">
            <v>41430</v>
          </cell>
        </row>
        <row r="109">
          <cell r="A109">
            <v>41431</v>
          </cell>
        </row>
        <row r="110">
          <cell r="A110">
            <v>41432</v>
          </cell>
        </row>
        <row r="111">
          <cell r="A111">
            <v>41435</v>
          </cell>
        </row>
        <row r="112">
          <cell r="A112">
            <v>41436</v>
          </cell>
        </row>
        <row r="113">
          <cell r="A113">
            <v>41437</v>
          </cell>
        </row>
        <row r="114">
          <cell r="A114">
            <v>41438</v>
          </cell>
        </row>
        <row r="115">
          <cell r="A115">
            <v>41439</v>
          </cell>
        </row>
        <row r="116">
          <cell r="A116">
            <v>41442</v>
          </cell>
        </row>
        <row r="117">
          <cell r="A117">
            <v>41443</v>
          </cell>
        </row>
        <row r="118">
          <cell r="A118">
            <v>41444</v>
          </cell>
        </row>
        <row r="119">
          <cell r="A119">
            <v>41445</v>
          </cell>
        </row>
        <row r="120">
          <cell r="A120">
            <v>41446</v>
          </cell>
        </row>
        <row r="121">
          <cell r="A121">
            <v>41449</v>
          </cell>
        </row>
        <row r="122">
          <cell r="A122">
            <v>41450</v>
          </cell>
        </row>
        <row r="123">
          <cell r="A123">
            <v>41451</v>
          </cell>
        </row>
        <row r="124">
          <cell r="A124">
            <v>41452</v>
          </cell>
        </row>
        <row r="125">
          <cell r="A125">
            <v>41453</v>
          </cell>
        </row>
        <row r="126">
          <cell r="A126">
            <v>41456</v>
          </cell>
        </row>
        <row r="127">
          <cell r="A127">
            <v>41457</v>
          </cell>
        </row>
        <row r="128">
          <cell r="A128">
            <v>41458</v>
          </cell>
        </row>
        <row r="129">
          <cell r="A129">
            <v>41460</v>
          </cell>
        </row>
        <row r="130">
          <cell r="A130">
            <v>41463</v>
          </cell>
        </row>
        <row r="131">
          <cell r="A131">
            <v>41464</v>
          </cell>
        </row>
        <row r="132">
          <cell r="A132">
            <v>41465</v>
          </cell>
        </row>
        <row r="133">
          <cell r="A133">
            <v>41466</v>
          </cell>
        </row>
        <row r="134">
          <cell r="A134">
            <v>41467</v>
          </cell>
        </row>
        <row r="135">
          <cell r="A135">
            <v>41470</v>
          </cell>
        </row>
        <row r="136">
          <cell r="A136">
            <v>41471</v>
          </cell>
        </row>
        <row r="137">
          <cell r="A137">
            <v>41472</v>
          </cell>
        </row>
        <row r="138">
          <cell r="A138">
            <v>41473</v>
          </cell>
        </row>
        <row r="139">
          <cell r="A139">
            <v>41474</v>
          </cell>
        </row>
        <row r="140">
          <cell r="A140">
            <v>41477</v>
          </cell>
        </row>
        <row r="141">
          <cell r="A141">
            <v>41478</v>
          </cell>
        </row>
        <row r="142">
          <cell r="A142">
            <v>41479</v>
          </cell>
        </row>
        <row r="143">
          <cell r="A143">
            <v>41480</v>
          </cell>
        </row>
        <row r="144">
          <cell r="A144">
            <v>41481</v>
          </cell>
        </row>
        <row r="145">
          <cell r="A145">
            <v>41484</v>
          </cell>
        </row>
        <row r="146">
          <cell r="A146">
            <v>41485</v>
          </cell>
        </row>
        <row r="147">
          <cell r="A147">
            <v>41486</v>
          </cell>
        </row>
        <row r="148">
          <cell r="A148">
            <v>41487</v>
          </cell>
        </row>
        <row r="149">
          <cell r="A149">
            <v>41488</v>
          </cell>
        </row>
        <row r="150">
          <cell r="A150">
            <v>41491</v>
          </cell>
        </row>
        <row r="151">
          <cell r="A151">
            <v>41492</v>
          </cell>
        </row>
        <row r="152">
          <cell r="A152">
            <v>41493</v>
          </cell>
        </row>
        <row r="153">
          <cell r="A153">
            <v>41494</v>
          </cell>
        </row>
        <row r="154">
          <cell r="A154">
            <v>41495</v>
          </cell>
        </row>
        <row r="155">
          <cell r="A155">
            <v>41498</v>
          </cell>
        </row>
        <row r="156">
          <cell r="A156">
            <v>41499</v>
          </cell>
        </row>
        <row r="157">
          <cell r="A157">
            <v>41500</v>
          </cell>
        </row>
        <row r="158">
          <cell r="A158">
            <v>41501</v>
          </cell>
        </row>
        <row r="159">
          <cell r="A159">
            <v>41502</v>
          </cell>
        </row>
        <row r="160">
          <cell r="A160">
            <v>41505</v>
          </cell>
        </row>
        <row r="161">
          <cell r="A161">
            <v>41506</v>
          </cell>
        </row>
        <row r="162">
          <cell r="A162">
            <v>41507</v>
          </cell>
        </row>
        <row r="163">
          <cell r="A163">
            <v>41508</v>
          </cell>
        </row>
        <row r="164">
          <cell r="A164">
            <v>41509</v>
          </cell>
        </row>
        <row r="165">
          <cell r="A165">
            <v>41512</v>
          </cell>
        </row>
        <row r="166">
          <cell r="A166">
            <v>41513</v>
          </cell>
        </row>
        <row r="167">
          <cell r="A167">
            <v>41514</v>
          </cell>
        </row>
        <row r="168">
          <cell r="A168">
            <v>41515</v>
          </cell>
        </row>
        <row r="169">
          <cell r="A169">
            <v>41516</v>
          </cell>
        </row>
        <row r="170">
          <cell r="A170">
            <v>41520</v>
          </cell>
        </row>
        <row r="171">
          <cell r="A171">
            <v>41521</v>
          </cell>
        </row>
        <row r="172">
          <cell r="A172">
            <v>41522</v>
          </cell>
        </row>
        <row r="173">
          <cell r="A173">
            <v>41523</v>
          </cell>
        </row>
        <row r="174">
          <cell r="A174">
            <v>41526</v>
          </cell>
        </row>
        <row r="175">
          <cell r="A175">
            <v>41527</v>
          </cell>
        </row>
        <row r="176">
          <cell r="A176">
            <v>41528</v>
          </cell>
        </row>
        <row r="177">
          <cell r="A177">
            <v>41529</v>
          </cell>
        </row>
        <row r="178">
          <cell r="A178">
            <v>41530</v>
          </cell>
        </row>
        <row r="179">
          <cell r="A179">
            <v>41533</v>
          </cell>
        </row>
        <row r="180">
          <cell r="A180">
            <v>41534</v>
          </cell>
        </row>
        <row r="181">
          <cell r="A181">
            <v>41535</v>
          </cell>
        </row>
        <row r="182">
          <cell r="A182">
            <v>41536</v>
          </cell>
        </row>
        <row r="183">
          <cell r="A183">
            <v>41537</v>
          </cell>
        </row>
        <row r="184">
          <cell r="A184">
            <v>41540</v>
          </cell>
        </row>
        <row r="185">
          <cell r="A185">
            <v>41541</v>
          </cell>
        </row>
        <row r="186">
          <cell r="A186">
            <v>41542</v>
          </cell>
        </row>
        <row r="187">
          <cell r="A187">
            <v>41543</v>
          </cell>
        </row>
        <row r="188">
          <cell r="A188">
            <v>41544</v>
          </cell>
        </row>
        <row r="189">
          <cell r="A189">
            <v>41547</v>
          </cell>
        </row>
        <row r="190">
          <cell r="A190">
            <v>41548</v>
          </cell>
        </row>
        <row r="191">
          <cell r="A191">
            <v>41549</v>
          </cell>
        </row>
        <row r="192">
          <cell r="A192">
            <v>41550</v>
          </cell>
        </row>
        <row r="193">
          <cell r="A193">
            <v>41551</v>
          </cell>
        </row>
        <row r="194">
          <cell r="A194">
            <v>41554</v>
          </cell>
        </row>
        <row r="195">
          <cell r="A195">
            <v>41555</v>
          </cell>
        </row>
        <row r="196">
          <cell r="A196">
            <v>41556</v>
          </cell>
        </row>
        <row r="197">
          <cell r="A197">
            <v>41557</v>
          </cell>
        </row>
        <row r="198">
          <cell r="A198">
            <v>41558</v>
          </cell>
        </row>
        <row r="199">
          <cell r="A199">
            <v>41562</v>
          </cell>
        </row>
        <row r="200">
          <cell r="A200">
            <v>41563</v>
          </cell>
        </row>
        <row r="201">
          <cell r="A201">
            <v>41564</v>
          </cell>
        </row>
        <row r="202">
          <cell r="A202">
            <v>41565</v>
          </cell>
        </row>
        <row r="203">
          <cell r="A203">
            <v>41568</v>
          </cell>
        </row>
        <row r="204">
          <cell r="A204">
            <v>41569</v>
          </cell>
        </row>
        <row r="205">
          <cell r="A205">
            <v>41570</v>
          </cell>
        </row>
        <row r="206">
          <cell r="A206">
            <v>41571</v>
          </cell>
        </row>
        <row r="207">
          <cell r="A207">
            <v>41572</v>
          </cell>
        </row>
        <row r="208">
          <cell r="A208">
            <v>41575</v>
          </cell>
        </row>
        <row r="209">
          <cell r="A209">
            <v>41576</v>
          </cell>
        </row>
        <row r="210">
          <cell r="A210">
            <v>41577</v>
          </cell>
        </row>
        <row r="211">
          <cell r="A211">
            <v>41578</v>
          </cell>
        </row>
        <row r="212">
          <cell r="A212">
            <v>41579</v>
          </cell>
        </row>
        <row r="213">
          <cell r="A213">
            <v>41582</v>
          </cell>
        </row>
        <row r="214">
          <cell r="A214">
            <v>41583</v>
          </cell>
        </row>
        <row r="215">
          <cell r="A215">
            <v>41584</v>
          </cell>
        </row>
        <row r="216">
          <cell r="A216">
            <v>41585</v>
          </cell>
        </row>
        <row r="217">
          <cell r="A217">
            <v>41586</v>
          </cell>
        </row>
        <row r="218">
          <cell r="A218">
            <v>41590</v>
          </cell>
        </row>
        <row r="219">
          <cell r="A219">
            <v>41591</v>
          </cell>
        </row>
        <row r="220">
          <cell r="A220">
            <v>41592</v>
          </cell>
        </row>
        <row r="221">
          <cell r="A221">
            <v>41593</v>
          </cell>
        </row>
        <row r="222">
          <cell r="A222">
            <v>41596</v>
          </cell>
        </row>
        <row r="223">
          <cell r="A223">
            <v>41597</v>
          </cell>
        </row>
        <row r="224">
          <cell r="A224">
            <v>41598</v>
          </cell>
        </row>
        <row r="225">
          <cell r="A225">
            <v>41599</v>
          </cell>
        </row>
        <row r="226">
          <cell r="A226">
            <v>41600</v>
          </cell>
        </row>
        <row r="227">
          <cell r="A227">
            <v>41603</v>
          </cell>
        </row>
        <row r="228">
          <cell r="A228">
            <v>41604</v>
          </cell>
        </row>
        <row r="229">
          <cell r="A229">
            <v>41605</v>
          </cell>
        </row>
        <row r="230">
          <cell r="A230">
            <v>41607</v>
          </cell>
        </row>
        <row r="231">
          <cell r="A231">
            <v>41610</v>
          </cell>
        </row>
        <row r="232">
          <cell r="A232">
            <v>41611</v>
          </cell>
        </row>
        <row r="233">
          <cell r="A233">
            <v>41612</v>
          </cell>
        </row>
        <row r="234">
          <cell r="A234">
            <v>41613</v>
          </cell>
        </row>
        <row r="235">
          <cell r="A235">
            <v>41614</v>
          </cell>
        </row>
        <row r="236">
          <cell r="A236">
            <v>41617</v>
          </cell>
        </row>
        <row r="237">
          <cell r="A237">
            <v>41618</v>
          </cell>
        </row>
        <row r="238">
          <cell r="A238">
            <v>41619</v>
          </cell>
        </row>
        <row r="239">
          <cell r="A239">
            <v>41620</v>
          </cell>
        </row>
        <row r="240">
          <cell r="A240">
            <v>41621</v>
          </cell>
        </row>
        <row r="241">
          <cell r="A241">
            <v>41624</v>
          </cell>
        </row>
        <row r="242">
          <cell r="A242">
            <v>41625</v>
          </cell>
        </row>
        <row r="243">
          <cell r="A243">
            <v>41626</v>
          </cell>
        </row>
        <row r="244">
          <cell r="A244">
            <v>41627</v>
          </cell>
        </row>
        <row r="245">
          <cell r="A245">
            <v>41628</v>
          </cell>
        </row>
        <row r="246">
          <cell r="A246">
            <v>41631</v>
          </cell>
        </row>
        <row r="247">
          <cell r="A247">
            <v>41632</v>
          </cell>
        </row>
        <row r="248">
          <cell r="A248">
            <v>41634</v>
          </cell>
        </row>
        <row r="249">
          <cell r="A249">
            <v>41635</v>
          </cell>
        </row>
        <row r="250">
          <cell r="A250">
            <v>41638</v>
          </cell>
        </row>
        <row r="251">
          <cell r="A251">
            <v>41639</v>
          </cell>
        </row>
        <row r="252">
          <cell r="A252">
            <v>41641</v>
          </cell>
        </row>
        <row r="253">
          <cell r="A253">
            <v>41642</v>
          </cell>
        </row>
        <row r="254">
          <cell r="A254">
            <v>41645</v>
          </cell>
        </row>
        <row r="255">
          <cell r="A255">
            <v>41646</v>
          </cell>
        </row>
        <row r="256">
          <cell r="A256">
            <v>41647</v>
          </cell>
        </row>
        <row r="257">
          <cell r="A257">
            <v>41648</v>
          </cell>
        </row>
        <row r="258">
          <cell r="A258">
            <v>41649</v>
          </cell>
        </row>
        <row r="259">
          <cell r="A259">
            <v>41652</v>
          </cell>
        </row>
        <row r="260">
          <cell r="A260">
            <v>41653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sh"/>
      <sheetName val="Calculations"/>
      <sheetName val="qry_Issuance"/>
      <sheetName val="qry_Union_FT_TW"/>
      <sheetName val="qry_Holdings"/>
      <sheetName val="qry_FOMC"/>
      <sheetName val="qry_Offer_to_Cover"/>
      <sheetName val="qry_Time_to_Stlmt"/>
      <sheetName val="Calendar Chart"/>
      <sheetName val="Offer-To-Cover"/>
      <sheetName val="Annual Report Data"/>
      <sheetName val="holidays"/>
      <sheetName val="Intermeeting"/>
    </sheetNames>
    <sheetDataSet>
      <sheetData sheetId="0">
        <row r="110">
          <cell r="S110">
            <v>40817</v>
          </cell>
        </row>
        <row r="111">
          <cell r="T111">
            <v>40817</v>
          </cell>
          <cell r="U111">
            <v>40847</v>
          </cell>
        </row>
        <row r="112">
          <cell r="T112">
            <v>40848</v>
          </cell>
          <cell r="U112">
            <v>40877</v>
          </cell>
        </row>
        <row r="113">
          <cell r="T113">
            <v>40878</v>
          </cell>
          <cell r="U113">
            <v>40907</v>
          </cell>
        </row>
        <row r="114">
          <cell r="T114">
            <v>40909</v>
          </cell>
          <cell r="U114">
            <v>40939</v>
          </cell>
        </row>
        <row r="115">
          <cell r="T115">
            <v>40940</v>
          </cell>
          <cell r="U115">
            <v>40968</v>
          </cell>
        </row>
        <row r="116">
          <cell r="T116">
            <v>40969</v>
          </cell>
          <cell r="U116">
            <v>40998</v>
          </cell>
        </row>
        <row r="117">
          <cell r="T117">
            <v>41000</v>
          </cell>
          <cell r="U117">
            <v>41029</v>
          </cell>
        </row>
        <row r="118">
          <cell r="T118">
            <v>41030</v>
          </cell>
          <cell r="U118">
            <v>41060</v>
          </cell>
        </row>
        <row r="119">
          <cell r="T119">
            <v>41061</v>
          </cell>
          <cell r="U119">
            <v>41089</v>
          </cell>
        </row>
        <row r="120">
          <cell r="T120">
            <v>41091</v>
          </cell>
          <cell r="U120">
            <v>41121</v>
          </cell>
        </row>
        <row r="121">
          <cell r="T121">
            <v>41122</v>
          </cell>
          <cell r="U121">
            <v>41152</v>
          </cell>
        </row>
        <row r="122">
          <cell r="T122">
            <v>41153</v>
          </cell>
          <cell r="U122">
            <v>41180</v>
          </cell>
        </row>
        <row r="123">
          <cell r="T123">
            <v>41183</v>
          </cell>
          <cell r="U123">
            <v>41213</v>
          </cell>
        </row>
        <row r="124">
          <cell r="T124">
            <v>41214</v>
          </cell>
          <cell r="U124">
            <v>41243</v>
          </cell>
        </row>
        <row r="125">
          <cell r="T125">
            <v>41244</v>
          </cell>
          <cell r="U125">
            <v>41274</v>
          </cell>
        </row>
        <row r="126">
          <cell r="T126">
            <v>41275</v>
          </cell>
          <cell r="U126">
            <v>41305</v>
          </cell>
        </row>
        <row r="127">
          <cell r="T127">
            <v>41306</v>
          </cell>
          <cell r="U127">
            <v>41333</v>
          </cell>
        </row>
        <row r="128">
          <cell r="T128">
            <v>41334</v>
          </cell>
          <cell r="U128">
            <v>41362</v>
          </cell>
        </row>
        <row r="129">
          <cell r="T129">
            <v>41365</v>
          </cell>
          <cell r="U129">
            <v>41394</v>
          </cell>
        </row>
        <row r="130">
          <cell r="T130">
            <v>41395</v>
          </cell>
          <cell r="U130">
            <v>41425</v>
          </cell>
        </row>
        <row r="131">
          <cell r="T131">
            <v>41426</v>
          </cell>
          <cell r="U131">
            <v>41453</v>
          </cell>
        </row>
        <row r="132">
          <cell r="T132">
            <v>41456</v>
          </cell>
          <cell r="U132">
            <v>41486</v>
          </cell>
        </row>
        <row r="133">
          <cell r="T133">
            <v>41487</v>
          </cell>
          <cell r="U133">
            <v>41516</v>
          </cell>
        </row>
        <row r="134">
          <cell r="T134">
            <v>41518</v>
          </cell>
          <cell r="U134">
            <v>41547</v>
          </cell>
        </row>
        <row r="135">
          <cell r="T135">
            <v>41548</v>
          </cell>
          <cell r="U135">
            <v>41578</v>
          </cell>
        </row>
        <row r="136">
          <cell r="T136">
            <v>41579</v>
          </cell>
          <cell r="U136">
            <v>41607</v>
          </cell>
        </row>
        <row r="137">
          <cell r="T137">
            <v>41609</v>
          </cell>
          <cell r="U137">
            <v>41639</v>
          </cell>
        </row>
        <row r="138">
          <cell r="T138">
            <v>41640</v>
          </cell>
          <cell r="U138">
            <v>41670</v>
          </cell>
        </row>
        <row r="139">
          <cell r="T139">
            <v>41671</v>
          </cell>
          <cell r="U139">
            <v>41698</v>
          </cell>
        </row>
        <row r="140">
          <cell r="T140">
            <v>41699</v>
          </cell>
          <cell r="U140">
            <v>41729</v>
          </cell>
        </row>
        <row r="141">
          <cell r="T141">
            <v>41730</v>
          </cell>
          <cell r="U141">
            <v>41759</v>
          </cell>
        </row>
        <row r="142">
          <cell r="T142">
            <v>41760</v>
          </cell>
          <cell r="U142">
            <v>41789</v>
          </cell>
        </row>
        <row r="143">
          <cell r="T143">
            <v>41791</v>
          </cell>
          <cell r="U143">
            <v>41820</v>
          </cell>
        </row>
        <row r="144">
          <cell r="T144">
            <v>41821</v>
          </cell>
          <cell r="U144">
            <v>41851</v>
          </cell>
        </row>
        <row r="145">
          <cell r="T145">
            <v>41852</v>
          </cell>
          <cell r="U145">
            <v>41880</v>
          </cell>
        </row>
        <row r="146">
          <cell r="T146">
            <v>41883</v>
          </cell>
          <cell r="U146">
            <v>41912</v>
          </cell>
        </row>
        <row r="147">
          <cell r="T147">
            <v>41913</v>
          </cell>
          <cell r="U147">
            <v>41943</v>
          </cell>
        </row>
        <row r="148">
          <cell r="T148">
            <v>41944</v>
          </cell>
          <cell r="U148">
            <v>41971</v>
          </cell>
        </row>
        <row r="149">
          <cell r="T149">
            <v>41974</v>
          </cell>
          <cell r="U149">
            <v>42004</v>
          </cell>
        </row>
        <row r="150">
          <cell r="T150">
            <v>42005</v>
          </cell>
          <cell r="U150">
            <v>42034</v>
          </cell>
        </row>
        <row r="151">
          <cell r="T151">
            <v>42036</v>
          </cell>
          <cell r="U151">
            <v>42062</v>
          </cell>
        </row>
        <row r="152">
          <cell r="T152">
            <v>42064</v>
          </cell>
          <cell r="U152">
            <v>42094</v>
          </cell>
        </row>
        <row r="153">
          <cell r="T153">
            <v>42095</v>
          </cell>
          <cell r="U153">
            <v>42124</v>
          </cell>
        </row>
        <row r="154">
          <cell r="T154">
            <v>42125</v>
          </cell>
          <cell r="U154">
            <v>42153</v>
          </cell>
        </row>
        <row r="155">
          <cell r="T155">
            <v>42156</v>
          </cell>
          <cell r="U155">
            <v>42185</v>
          </cell>
        </row>
        <row r="156">
          <cell r="T156">
            <v>42186</v>
          </cell>
          <cell r="U156">
            <v>42216</v>
          </cell>
        </row>
        <row r="157">
          <cell r="T157">
            <v>42217</v>
          </cell>
          <cell r="U157">
            <v>42247</v>
          </cell>
        </row>
        <row r="158">
          <cell r="T158">
            <v>42248</v>
          </cell>
          <cell r="U158">
            <v>42277</v>
          </cell>
        </row>
        <row r="159">
          <cell r="T159">
            <v>42278</v>
          </cell>
          <cell r="U159">
            <v>42307</v>
          </cell>
        </row>
        <row r="160">
          <cell r="T160">
            <v>42309</v>
          </cell>
          <cell r="U160">
            <v>42338</v>
          </cell>
        </row>
        <row r="161">
          <cell r="T161">
            <v>42339</v>
          </cell>
          <cell r="U161">
            <v>42369</v>
          </cell>
        </row>
        <row r="162">
          <cell r="T162">
            <v>42370</v>
          </cell>
          <cell r="U162">
            <v>42398</v>
          </cell>
        </row>
        <row r="163">
          <cell r="T163">
            <v>42401</v>
          </cell>
          <cell r="U163">
            <v>42429</v>
          </cell>
        </row>
        <row r="164">
          <cell r="T164">
            <v>42430</v>
          </cell>
          <cell r="U164">
            <v>42460</v>
          </cell>
        </row>
        <row r="165">
          <cell r="T165">
            <v>42461</v>
          </cell>
          <cell r="U165">
            <v>42489</v>
          </cell>
        </row>
        <row r="166">
          <cell r="T166">
            <v>42491</v>
          </cell>
          <cell r="U166">
            <v>42521</v>
          </cell>
        </row>
        <row r="167">
          <cell r="T167">
            <v>42522</v>
          </cell>
          <cell r="U167">
            <v>42551</v>
          </cell>
        </row>
        <row r="168">
          <cell r="T168">
            <v>42552</v>
          </cell>
          <cell r="U168">
            <v>42580</v>
          </cell>
        </row>
        <row r="169">
          <cell r="T169">
            <v>42583</v>
          </cell>
          <cell r="U169">
            <v>42613</v>
          </cell>
        </row>
        <row r="170">
          <cell r="T170">
            <v>42614</v>
          </cell>
          <cell r="U170">
            <v>42643</v>
          </cell>
        </row>
        <row r="171">
          <cell r="T171">
            <v>42644</v>
          </cell>
          <cell r="U171">
            <v>42674</v>
          </cell>
        </row>
        <row r="172">
          <cell r="T172">
            <v>42675</v>
          </cell>
          <cell r="U172">
            <v>42704</v>
          </cell>
        </row>
        <row r="173">
          <cell r="T173">
            <v>42705</v>
          </cell>
          <cell r="U173">
            <v>42734</v>
          </cell>
        </row>
        <row r="174">
          <cell r="T174">
            <v>42736</v>
          </cell>
          <cell r="U174">
            <v>42766</v>
          </cell>
        </row>
        <row r="175">
          <cell r="T175">
            <v>42767</v>
          </cell>
          <cell r="U175">
            <v>42794</v>
          </cell>
        </row>
        <row r="176">
          <cell r="T176">
            <v>42795</v>
          </cell>
          <cell r="U176">
            <v>42825</v>
          </cell>
        </row>
        <row r="177">
          <cell r="T177">
            <v>42826</v>
          </cell>
          <cell r="U177">
            <v>42853</v>
          </cell>
        </row>
        <row r="178">
          <cell r="T178">
            <v>42856</v>
          </cell>
          <cell r="U178">
            <v>42886</v>
          </cell>
        </row>
        <row r="179">
          <cell r="T179">
            <v>42887</v>
          </cell>
          <cell r="U179">
            <v>42916</v>
          </cell>
        </row>
        <row r="180">
          <cell r="T180">
            <v>42917</v>
          </cell>
          <cell r="U180">
            <v>42947</v>
          </cell>
        </row>
        <row r="181">
          <cell r="T181">
            <v>42948</v>
          </cell>
          <cell r="U181">
            <v>42978</v>
          </cell>
        </row>
        <row r="182">
          <cell r="T182">
            <v>42979</v>
          </cell>
          <cell r="U182">
            <v>43007</v>
          </cell>
        </row>
        <row r="183">
          <cell r="T183">
            <v>43009</v>
          </cell>
          <cell r="U183">
            <v>43039</v>
          </cell>
        </row>
        <row r="184">
          <cell r="T184">
            <v>43040</v>
          </cell>
          <cell r="U184">
            <v>43069</v>
          </cell>
        </row>
        <row r="185">
          <cell r="T185">
            <v>43070</v>
          </cell>
          <cell r="U185">
            <v>43098</v>
          </cell>
        </row>
      </sheetData>
      <sheetData sheetId="1">
        <row r="34">
          <cell r="C34" t="str">
            <v>Total (LHS)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loomberg Pricing Data"/>
      <sheetName val="CPRs"/>
      <sheetName val="Check"/>
      <sheetName val="IFRs Timeseries"/>
      <sheetName val="IFRs Pivot"/>
      <sheetName val="IFRs Data Upload"/>
      <sheetName val="Settlement Dates"/>
      <sheetName val="Check inputs"/>
      <sheetName val="Reference"/>
      <sheetName val="CUSIPS"/>
      <sheetName val="Generic"/>
      <sheetName val="IFRs Timeseries_old"/>
      <sheetName val="FNMA embs rpb"/>
      <sheetName val="IFRs Timeseries2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41184</v>
          </cell>
        </row>
        <row r="3">
          <cell r="A3">
            <v>41185</v>
          </cell>
        </row>
        <row r="4">
          <cell r="A4">
            <v>41186</v>
          </cell>
        </row>
        <row r="5">
          <cell r="A5">
            <v>41187</v>
          </cell>
        </row>
        <row r="6">
          <cell r="A6">
            <v>41191</v>
          </cell>
        </row>
        <row r="7">
          <cell r="A7">
            <v>41192</v>
          </cell>
        </row>
        <row r="8">
          <cell r="A8">
            <v>41193</v>
          </cell>
        </row>
        <row r="9">
          <cell r="A9">
            <v>41194</v>
          </cell>
        </row>
        <row r="10">
          <cell r="A10">
            <v>41197</v>
          </cell>
        </row>
        <row r="11">
          <cell r="A11">
            <v>41198</v>
          </cell>
        </row>
        <row r="12">
          <cell r="A12">
            <v>41199</v>
          </cell>
        </row>
        <row r="13">
          <cell r="A13">
            <v>41200</v>
          </cell>
        </row>
        <row r="14">
          <cell r="A14">
            <v>41201</v>
          </cell>
        </row>
        <row r="15">
          <cell r="A15">
            <v>41204</v>
          </cell>
        </row>
        <row r="16">
          <cell r="A16">
            <v>41205</v>
          </cell>
        </row>
        <row r="17">
          <cell r="A17">
            <v>41206</v>
          </cell>
        </row>
        <row r="18">
          <cell r="A18">
            <v>41207</v>
          </cell>
        </row>
        <row r="19">
          <cell r="A19">
            <v>41208</v>
          </cell>
        </row>
        <row r="20">
          <cell r="A20">
            <v>41213</v>
          </cell>
        </row>
        <row r="21">
          <cell r="A21">
            <v>41214</v>
          </cell>
        </row>
        <row r="22">
          <cell r="A22">
            <v>41215</v>
          </cell>
        </row>
        <row r="23">
          <cell r="A23">
            <v>41218</v>
          </cell>
        </row>
        <row r="24">
          <cell r="A24">
            <v>41219</v>
          </cell>
        </row>
        <row r="25">
          <cell r="A25">
            <v>41220</v>
          </cell>
        </row>
        <row r="26">
          <cell r="A26">
            <v>41221</v>
          </cell>
        </row>
        <row r="27">
          <cell r="A27">
            <v>41222</v>
          </cell>
        </row>
        <row r="28">
          <cell r="A28">
            <v>41225</v>
          </cell>
        </row>
        <row r="29">
          <cell r="A29">
            <v>41226</v>
          </cell>
        </row>
        <row r="30">
          <cell r="A30">
            <v>41227</v>
          </cell>
        </row>
        <row r="31">
          <cell r="A31">
            <v>41228</v>
          </cell>
        </row>
        <row r="32">
          <cell r="A32">
            <v>41229</v>
          </cell>
        </row>
        <row r="33">
          <cell r="A33">
            <v>41230</v>
          </cell>
        </row>
        <row r="34">
          <cell r="A34">
            <v>41231</v>
          </cell>
        </row>
        <row r="35">
          <cell r="A35">
            <v>41232</v>
          </cell>
        </row>
        <row r="36">
          <cell r="A36">
            <v>41233</v>
          </cell>
        </row>
        <row r="37">
          <cell r="A37">
            <v>41234</v>
          </cell>
        </row>
        <row r="38">
          <cell r="A38">
            <v>41235</v>
          </cell>
        </row>
        <row r="39">
          <cell r="A39">
            <v>41236</v>
          </cell>
        </row>
        <row r="40">
          <cell r="A40">
            <v>41237</v>
          </cell>
        </row>
        <row r="41">
          <cell r="A41">
            <v>41238</v>
          </cell>
        </row>
        <row r="42">
          <cell r="A42">
            <v>41239</v>
          </cell>
        </row>
        <row r="43">
          <cell r="A43">
            <v>41240</v>
          </cell>
        </row>
        <row r="44">
          <cell r="A44">
            <v>41241</v>
          </cell>
        </row>
        <row r="45">
          <cell r="A45">
            <v>41242</v>
          </cell>
        </row>
        <row r="46">
          <cell r="A46">
            <v>41243</v>
          </cell>
        </row>
        <row r="47">
          <cell r="A47">
            <v>41244</v>
          </cell>
        </row>
        <row r="48">
          <cell r="A48">
            <v>41245</v>
          </cell>
        </row>
        <row r="49">
          <cell r="A49">
            <v>41246</v>
          </cell>
        </row>
        <row r="50">
          <cell r="A50">
            <v>41247</v>
          </cell>
        </row>
        <row r="51">
          <cell r="A51">
            <v>41248</v>
          </cell>
        </row>
        <row r="52">
          <cell r="A52">
            <v>41249</v>
          </cell>
        </row>
        <row r="53">
          <cell r="A53">
            <v>41250</v>
          </cell>
        </row>
        <row r="54">
          <cell r="A54">
            <v>41251</v>
          </cell>
        </row>
        <row r="55">
          <cell r="A55">
            <v>41252</v>
          </cell>
        </row>
        <row r="56">
          <cell r="A56">
            <v>41253</v>
          </cell>
        </row>
        <row r="57">
          <cell r="A57">
            <v>41254</v>
          </cell>
        </row>
        <row r="58">
          <cell r="A58">
            <v>41255</v>
          </cell>
        </row>
        <row r="59">
          <cell r="A59">
            <v>41256</v>
          </cell>
        </row>
        <row r="60">
          <cell r="A60">
            <v>41257</v>
          </cell>
        </row>
        <row r="61">
          <cell r="A61">
            <v>41258</v>
          </cell>
        </row>
        <row r="62">
          <cell r="A62">
            <v>41259</v>
          </cell>
        </row>
        <row r="63">
          <cell r="A63">
            <v>41260</v>
          </cell>
        </row>
        <row r="64">
          <cell r="A64">
            <v>41261</v>
          </cell>
        </row>
        <row r="65">
          <cell r="A65">
            <v>41262</v>
          </cell>
        </row>
        <row r="66">
          <cell r="A66">
            <v>41263</v>
          </cell>
        </row>
        <row r="67">
          <cell r="A67">
            <v>41264</v>
          </cell>
        </row>
        <row r="68">
          <cell r="A68">
            <v>41265</v>
          </cell>
        </row>
        <row r="69">
          <cell r="A69">
            <v>41266</v>
          </cell>
        </row>
        <row r="70">
          <cell r="A70">
            <v>41267</v>
          </cell>
        </row>
        <row r="71">
          <cell r="A71">
            <v>41268</v>
          </cell>
        </row>
        <row r="72">
          <cell r="A72">
            <v>41269</v>
          </cell>
        </row>
        <row r="73">
          <cell r="A73">
            <v>41270</v>
          </cell>
        </row>
        <row r="74">
          <cell r="A74">
            <v>41271</v>
          </cell>
        </row>
        <row r="75">
          <cell r="A75">
            <v>41272</v>
          </cell>
        </row>
        <row r="76">
          <cell r="A76">
            <v>41273</v>
          </cell>
        </row>
        <row r="77">
          <cell r="A77">
            <v>41274</v>
          </cell>
        </row>
        <row r="78">
          <cell r="A78">
            <v>41275</v>
          </cell>
        </row>
        <row r="79">
          <cell r="A79">
            <v>41276</v>
          </cell>
        </row>
        <row r="80">
          <cell r="A80">
            <v>41277</v>
          </cell>
        </row>
        <row r="81">
          <cell r="A81">
            <v>41278</v>
          </cell>
        </row>
        <row r="82">
          <cell r="A82">
            <v>41279</v>
          </cell>
        </row>
        <row r="83">
          <cell r="A83">
            <v>41280</v>
          </cell>
        </row>
        <row r="84">
          <cell r="A84">
            <v>41281</v>
          </cell>
        </row>
        <row r="85">
          <cell r="A85">
            <v>41282</v>
          </cell>
        </row>
        <row r="86">
          <cell r="A86">
            <v>41283</v>
          </cell>
        </row>
        <row r="87">
          <cell r="A87">
            <v>41284</v>
          </cell>
        </row>
        <row r="88">
          <cell r="A88">
            <v>41285</v>
          </cell>
        </row>
        <row r="89">
          <cell r="A89">
            <v>41286</v>
          </cell>
        </row>
        <row r="90">
          <cell r="A90">
            <v>41287</v>
          </cell>
        </row>
        <row r="91">
          <cell r="A91">
            <v>41288</v>
          </cell>
        </row>
        <row r="92">
          <cell r="A92">
            <v>41289</v>
          </cell>
        </row>
        <row r="93">
          <cell r="A93">
            <v>41290</v>
          </cell>
        </row>
        <row r="94">
          <cell r="A94">
            <v>41291</v>
          </cell>
        </row>
        <row r="95">
          <cell r="A95">
            <v>41292</v>
          </cell>
        </row>
        <row r="96">
          <cell r="A96">
            <v>41293</v>
          </cell>
        </row>
        <row r="97">
          <cell r="A97">
            <v>41294</v>
          </cell>
        </row>
        <row r="98">
          <cell r="A98">
            <v>41295</v>
          </cell>
        </row>
        <row r="99">
          <cell r="A99">
            <v>41296</v>
          </cell>
        </row>
        <row r="100">
          <cell r="A100">
            <v>41297</v>
          </cell>
        </row>
        <row r="101">
          <cell r="A101">
            <v>41298</v>
          </cell>
        </row>
        <row r="102">
          <cell r="A102">
            <v>41299</v>
          </cell>
        </row>
        <row r="103">
          <cell r="A103">
            <v>41300</v>
          </cell>
        </row>
        <row r="104">
          <cell r="A104">
            <v>41301</v>
          </cell>
        </row>
        <row r="105">
          <cell r="A105">
            <v>41302</v>
          </cell>
        </row>
        <row r="106">
          <cell r="A106">
            <v>41303</v>
          </cell>
        </row>
        <row r="107">
          <cell r="A107">
            <v>41304</v>
          </cell>
        </row>
        <row r="108">
          <cell r="A108">
            <v>41305</v>
          </cell>
        </row>
        <row r="109">
          <cell r="A109">
            <v>41306</v>
          </cell>
        </row>
        <row r="110">
          <cell r="A110">
            <v>41307</v>
          </cell>
        </row>
        <row r="111">
          <cell r="A111">
            <v>41308</v>
          </cell>
        </row>
        <row r="112">
          <cell r="A112">
            <v>41309</v>
          </cell>
        </row>
        <row r="113">
          <cell r="A113">
            <v>41310</v>
          </cell>
        </row>
        <row r="114">
          <cell r="A114">
            <v>41311</v>
          </cell>
        </row>
        <row r="115">
          <cell r="A115">
            <v>41312</v>
          </cell>
        </row>
        <row r="116">
          <cell r="A116">
            <v>41313</v>
          </cell>
        </row>
        <row r="117">
          <cell r="A117">
            <v>41314</v>
          </cell>
        </row>
        <row r="118">
          <cell r="A118">
            <v>41315</v>
          </cell>
        </row>
        <row r="119">
          <cell r="A119">
            <v>41316</v>
          </cell>
        </row>
        <row r="120">
          <cell r="A120">
            <v>41317</v>
          </cell>
        </row>
        <row r="121">
          <cell r="A121">
            <v>41318</v>
          </cell>
        </row>
        <row r="122">
          <cell r="A122">
            <v>41319</v>
          </cell>
        </row>
        <row r="123">
          <cell r="A123">
            <v>41320</v>
          </cell>
        </row>
        <row r="124">
          <cell r="A124">
            <v>41321</v>
          </cell>
        </row>
        <row r="125">
          <cell r="A125">
            <v>41322</v>
          </cell>
        </row>
        <row r="126">
          <cell r="A126">
            <v>41323</v>
          </cell>
        </row>
        <row r="127">
          <cell r="A127">
            <v>41324</v>
          </cell>
        </row>
        <row r="128">
          <cell r="A128">
            <v>41325</v>
          </cell>
        </row>
        <row r="129">
          <cell r="A129">
            <v>41326</v>
          </cell>
        </row>
        <row r="130">
          <cell r="A130">
            <v>41327</v>
          </cell>
        </row>
        <row r="131">
          <cell r="A131">
            <v>41328</v>
          </cell>
        </row>
        <row r="132">
          <cell r="A132">
            <v>41329</v>
          </cell>
        </row>
        <row r="133">
          <cell r="A133">
            <v>41330</v>
          </cell>
        </row>
        <row r="134">
          <cell r="A134">
            <v>41331</v>
          </cell>
        </row>
        <row r="135">
          <cell r="A135">
            <v>41332</v>
          </cell>
        </row>
        <row r="136">
          <cell r="A136">
            <v>41333</v>
          </cell>
        </row>
        <row r="137">
          <cell r="A137">
            <v>41334</v>
          </cell>
        </row>
        <row r="138">
          <cell r="A138">
            <v>41335</v>
          </cell>
        </row>
        <row r="139">
          <cell r="A139">
            <v>41336</v>
          </cell>
        </row>
        <row r="140">
          <cell r="A140">
            <v>41337</v>
          </cell>
        </row>
        <row r="141">
          <cell r="A141">
            <v>41338</v>
          </cell>
        </row>
        <row r="142">
          <cell r="A142">
            <v>41339</v>
          </cell>
        </row>
        <row r="143">
          <cell r="A143">
            <v>41340</v>
          </cell>
        </row>
        <row r="144">
          <cell r="A144">
            <v>41341</v>
          </cell>
        </row>
        <row r="145">
          <cell r="A145">
            <v>41342</v>
          </cell>
        </row>
        <row r="146">
          <cell r="A146">
            <v>41343</v>
          </cell>
        </row>
        <row r="147">
          <cell r="A147">
            <v>41344</v>
          </cell>
        </row>
        <row r="148">
          <cell r="A148">
            <v>41345</v>
          </cell>
        </row>
        <row r="149">
          <cell r="A149">
            <v>41346</v>
          </cell>
        </row>
        <row r="150">
          <cell r="A150">
            <v>41347</v>
          </cell>
        </row>
        <row r="151">
          <cell r="A151">
            <v>41348</v>
          </cell>
        </row>
        <row r="152">
          <cell r="A152">
            <v>41349</v>
          </cell>
        </row>
        <row r="153">
          <cell r="A153">
            <v>41350</v>
          </cell>
        </row>
        <row r="154">
          <cell r="A154">
            <v>41351</v>
          </cell>
        </row>
        <row r="155">
          <cell r="A155">
            <v>41352</v>
          </cell>
        </row>
        <row r="156">
          <cell r="A156">
            <v>41353</v>
          </cell>
        </row>
        <row r="157">
          <cell r="A157">
            <v>41354</v>
          </cell>
        </row>
        <row r="158">
          <cell r="A158">
            <v>41355</v>
          </cell>
        </row>
        <row r="159">
          <cell r="A159">
            <v>41356</v>
          </cell>
        </row>
        <row r="160">
          <cell r="A160">
            <v>41357</v>
          </cell>
        </row>
        <row r="161">
          <cell r="A161">
            <v>41358</v>
          </cell>
        </row>
        <row r="162">
          <cell r="A162">
            <v>41359</v>
          </cell>
        </row>
        <row r="163">
          <cell r="A163">
            <v>41360</v>
          </cell>
        </row>
        <row r="164">
          <cell r="A164">
            <v>41361</v>
          </cell>
        </row>
        <row r="165">
          <cell r="A165">
            <v>41362</v>
          </cell>
        </row>
        <row r="166">
          <cell r="A166">
            <v>41363</v>
          </cell>
        </row>
        <row r="167">
          <cell r="A167">
            <v>41364</v>
          </cell>
        </row>
        <row r="168">
          <cell r="A168">
            <v>41365</v>
          </cell>
        </row>
        <row r="169">
          <cell r="A169">
            <v>41366</v>
          </cell>
        </row>
        <row r="170">
          <cell r="A170">
            <v>41367</v>
          </cell>
        </row>
        <row r="171">
          <cell r="A171">
            <v>41368</v>
          </cell>
        </row>
        <row r="172">
          <cell r="A172">
            <v>41369</v>
          </cell>
        </row>
        <row r="173">
          <cell r="A173">
            <v>41370</v>
          </cell>
        </row>
        <row r="174">
          <cell r="A174">
            <v>41371</v>
          </cell>
        </row>
        <row r="175">
          <cell r="A175">
            <v>41372</v>
          </cell>
        </row>
        <row r="176">
          <cell r="A176">
            <v>41373</v>
          </cell>
        </row>
        <row r="177">
          <cell r="A177">
            <v>41374</v>
          </cell>
        </row>
        <row r="178">
          <cell r="A178">
            <v>41375</v>
          </cell>
        </row>
        <row r="179">
          <cell r="A179">
            <v>41376</v>
          </cell>
        </row>
        <row r="180">
          <cell r="A180">
            <v>41377</v>
          </cell>
        </row>
        <row r="181">
          <cell r="A181">
            <v>41378</v>
          </cell>
        </row>
        <row r="182">
          <cell r="A182">
            <v>41379</v>
          </cell>
        </row>
        <row r="183">
          <cell r="A183">
            <v>41380</v>
          </cell>
        </row>
        <row r="184">
          <cell r="A184">
            <v>41381</v>
          </cell>
        </row>
        <row r="185">
          <cell r="A185">
            <v>41382</v>
          </cell>
        </row>
        <row r="186">
          <cell r="A186">
            <v>41383</v>
          </cell>
        </row>
        <row r="187">
          <cell r="A187">
            <v>41384</v>
          </cell>
        </row>
        <row r="188">
          <cell r="A188">
            <v>41385</v>
          </cell>
        </row>
        <row r="189">
          <cell r="A189">
            <v>41386</v>
          </cell>
        </row>
        <row r="190">
          <cell r="A190">
            <v>41387</v>
          </cell>
        </row>
        <row r="191">
          <cell r="A191">
            <v>41388</v>
          </cell>
        </row>
        <row r="192">
          <cell r="A192">
            <v>41389</v>
          </cell>
        </row>
        <row r="193">
          <cell r="A193">
            <v>41390</v>
          </cell>
        </row>
        <row r="194">
          <cell r="A194">
            <v>41391</v>
          </cell>
        </row>
        <row r="195">
          <cell r="A195">
            <v>41392</v>
          </cell>
        </row>
        <row r="196">
          <cell r="A196">
            <v>41393</v>
          </cell>
        </row>
        <row r="197">
          <cell r="A197">
            <v>41394</v>
          </cell>
        </row>
        <row r="198">
          <cell r="A198">
            <v>41395</v>
          </cell>
        </row>
        <row r="199">
          <cell r="A199">
            <v>41396</v>
          </cell>
        </row>
        <row r="200">
          <cell r="A200">
            <v>41397</v>
          </cell>
        </row>
        <row r="201">
          <cell r="A201">
            <v>41398</v>
          </cell>
        </row>
        <row r="202">
          <cell r="A202">
            <v>41399</v>
          </cell>
        </row>
        <row r="203">
          <cell r="A203">
            <v>41400</v>
          </cell>
        </row>
        <row r="204">
          <cell r="A204">
            <v>41401</v>
          </cell>
        </row>
        <row r="205">
          <cell r="A205">
            <v>41402</v>
          </cell>
        </row>
        <row r="206">
          <cell r="A206">
            <v>41403</v>
          </cell>
        </row>
        <row r="207">
          <cell r="A207">
            <v>41404</v>
          </cell>
        </row>
        <row r="208">
          <cell r="A208">
            <v>41405</v>
          </cell>
        </row>
        <row r="209">
          <cell r="A209">
            <v>41406</v>
          </cell>
        </row>
        <row r="210">
          <cell r="A210">
            <v>41407</v>
          </cell>
        </row>
        <row r="211">
          <cell r="A211">
            <v>41408</v>
          </cell>
        </row>
        <row r="212">
          <cell r="A212">
            <v>41409</v>
          </cell>
        </row>
        <row r="213">
          <cell r="A213">
            <v>41410</v>
          </cell>
        </row>
        <row r="214">
          <cell r="A214">
            <v>41411</v>
          </cell>
        </row>
        <row r="215">
          <cell r="A215">
            <v>41412</v>
          </cell>
        </row>
        <row r="216">
          <cell r="A216">
            <v>41413</v>
          </cell>
        </row>
        <row r="217">
          <cell r="A217">
            <v>41414</v>
          </cell>
        </row>
        <row r="218">
          <cell r="A218">
            <v>41415</v>
          </cell>
        </row>
        <row r="219">
          <cell r="A219">
            <v>41416</v>
          </cell>
        </row>
        <row r="220">
          <cell r="A220">
            <v>41417</v>
          </cell>
        </row>
        <row r="221">
          <cell r="A221">
            <v>41418</v>
          </cell>
        </row>
        <row r="222">
          <cell r="A222">
            <v>41419</v>
          </cell>
        </row>
        <row r="223">
          <cell r="A223">
            <v>41420</v>
          </cell>
        </row>
        <row r="224">
          <cell r="A224">
            <v>41421</v>
          </cell>
        </row>
        <row r="225">
          <cell r="A225">
            <v>41422</v>
          </cell>
        </row>
        <row r="226">
          <cell r="A226">
            <v>41423</v>
          </cell>
        </row>
        <row r="227">
          <cell r="A227">
            <v>41424</v>
          </cell>
        </row>
        <row r="228">
          <cell r="A228">
            <v>41425</v>
          </cell>
        </row>
        <row r="229">
          <cell r="A229">
            <v>41426</v>
          </cell>
        </row>
        <row r="230">
          <cell r="A230">
            <v>41427</v>
          </cell>
        </row>
        <row r="231">
          <cell r="A231">
            <v>41428</v>
          </cell>
        </row>
        <row r="232">
          <cell r="A232">
            <v>41429</v>
          </cell>
        </row>
        <row r="233">
          <cell r="A233">
            <v>41430</v>
          </cell>
        </row>
        <row r="234">
          <cell r="A234">
            <v>41431</v>
          </cell>
        </row>
        <row r="235">
          <cell r="A235">
            <v>41432</v>
          </cell>
        </row>
        <row r="236">
          <cell r="A236">
            <v>41433</v>
          </cell>
        </row>
        <row r="237">
          <cell r="A237">
            <v>41434</v>
          </cell>
        </row>
        <row r="238">
          <cell r="A238">
            <v>41435</v>
          </cell>
        </row>
        <row r="239">
          <cell r="A239">
            <v>41436</v>
          </cell>
        </row>
        <row r="240">
          <cell r="A240">
            <v>41437</v>
          </cell>
        </row>
        <row r="241">
          <cell r="A241">
            <v>41438</v>
          </cell>
        </row>
        <row r="242">
          <cell r="A242">
            <v>41439</v>
          </cell>
        </row>
        <row r="243">
          <cell r="A243">
            <v>41440</v>
          </cell>
        </row>
        <row r="244">
          <cell r="A244">
            <v>41441</v>
          </cell>
        </row>
        <row r="245">
          <cell r="A245">
            <v>41442</v>
          </cell>
        </row>
        <row r="246">
          <cell r="A246">
            <v>41443</v>
          </cell>
        </row>
        <row r="247">
          <cell r="A247">
            <v>41444</v>
          </cell>
        </row>
        <row r="248">
          <cell r="A248">
            <v>41445</v>
          </cell>
        </row>
        <row r="249">
          <cell r="A249">
            <v>41446</v>
          </cell>
        </row>
        <row r="250">
          <cell r="A250">
            <v>41447</v>
          </cell>
        </row>
        <row r="251">
          <cell r="A251">
            <v>41448</v>
          </cell>
        </row>
        <row r="252">
          <cell r="A252">
            <v>41449</v>
          </cell>
        </row>
        <row r="253">
          <cell r="A253">
            <v>41450</v>
          </cell>
        </row>
        <row r="254">
          <cell r="A254">
            <v>41451</v>
          </cell>
        </row>
        <row r="255">
          <cell r="A255">
            <v>41452</v>
          </cell>
        </row>
        <row r="256">
          <cell r="A256">
            <v>41453</v>
          </cell>
        </row>
        <row r="257">
          <cell r="A257">
            <v>41454</v>
          </cell>
        </row>
        <row r="258">
          <cell r="A258">
            <v>41455</v>
          </cell>
        </row>
        <row r="259">
          <cell r="A259">
            <v>41456</v>
          </cell>
        </row>
        <row r="260">
          <cell r="A260">
            <v>41457</v>
          </cell>
        </row>
        <row r="261">
          <cell r="A261">
            <v>41458</v>
          </cell>
        </row>
        <row r="262">
          <cell r="A262">
            <v>41459</v>
          </cell>
        </row>
        <row r="263">
          <cell r="A263">
            <v>41460</v>
          </cell>
        </row>
        <row r="264">
          <cell r="A264">
            <v>41461</v>
          </cell>
        </row>
        <row r="265">
          <cell r="A265">
            <v>41462</v>
          </cell>
        </row>
        <row r="266">
          <cell r="A266">
            <v>41463</v>
          </cell>
        </row>
        <row r="267">
          <cell r="A267">
            <v>41464</v>
          </cell>
        </row>
        <row r="268">
          <cell r="A268">
            <v>41465</v>
          </cell>
        </row>
        <row r="269">
          <cell r="A269">
            <v>41466</v>
          </cell>
        </row>
        <row r="270">
          <cell r="A270">
            <v>41467</v>
          </cell>
        </row>
        <row r="271">
          <cell r="A271">
            <v>41468</v>
          </cell>
        </row>
        <row r="272">
          <cell r="A272">
            <v>41469</v>
          </cell>
        </row>
        <row r="273">
          <cell r="A273">
            <v>41470</v>
          </cell>
        </row>
        <row r="274">
          <cell r="A274">
            <v>41471</v>
          </cell>
        </row>
        <row r="275">
          <cell r="A275">
            <v>41472</v>
          </cell>
        </row>
        <row r="276">
          <cell r="A276">
            <v>41473</v>
          </cell>
        </row>
        <row r="277">
          <cell r="A277">
            <v>41474</v>
          </cell>
        </row>
        <row r="278">
          <cell r="A278">
            <v>41475</v>
          </cell>
        </row>
        <row r="279">
          <cell r="A279">
            <v>41476</v>
          </cell>
        </row>
        <row r="280">
          <cell r="A280">
            <v>41477</v>
          </cell>
        </row>
        <row r="281">
          <cell r="A281">
            <v>41478</v>
          </cell>
        </row>
        <row r="282">
          <cell r="A282">
            <v>41479</v>
          </cell>
        </row>
        <row r="283">
          <cell r="A283">
            <v>41480</v>
          </cell>
        </row>
        <row r="284">
          <cell r="A284">
            <v>41481</v>
          </cell>
        </row>
        <row r="285">
          <cell r="A285">
            <v>41482</v>
          </cell>
        </row>
        <row r="286">
          <cell r="A286">
            <v>41483</v>
          </cell>
        </row>
        <row r="287">
          <cell r="A287">
            <v>41484</v>
          </cell>
        </row>
        <row r="288">
          <cell r="A288">
            <v>41485</v>
          </cell>
        </row>
        <row r="289">
          <cell r="A289">
            <v>41486</v>
          </cell>
        </row>
        <row r="290">
          <cell r="A290">
            <v>41487</v>
          </cell>
        </row>
        <row r="291">
          <cell r="A291">
            <v>41488</v>
          </cell>
        </row>
        <row r="292">
          <cell r="A292">
            <v>41489</v>
          </cell>
        </row>
        <row r="293">
          <cell r="A293">
            <v>41490</v>
          </cell>
        </row>
        <row r="294">
          <cell r="A294">
            <v>41491</v>
          </cell>
        </row>
        <row r="295">
          <cell r="A295">
            <v>41492</v>
          </cell>
        </row>
        <row r="296">
          <cell r="A296">
            <v>41493</v>
          </cell>
        </row>
        <row r="297">
          <cell r="A297">
            <v>41494</v>
          </cell>
        </row>
        <row r="298">
          <cell r="A298">
            <v>41495</v>
          </cell>
        </row>
        <row r="299">
          <cell r="A299">
            <v>41496</v>
          </cell>
        </row>
        <row r="300">
          <cell r="A300">
            <v>41497</v>
          </cell>
        </row>
        <row r="301">
          <cell r="A301">
            <v>41498</v>
          </cell>
        </row>
        <row r="302">
          <cell r="A302">
            <v>41499</v>
          </cell>
        </row>
        <row r="303">
          <cell r="A303">
            <v>41500</v>
          </cell>
        </row>
        <row r="304">
          <cell r="A304">
            <v>41501</v>
          </cell>
        </row>
        <row r="305">
          <cell r="A305">
            <v>41502</v>
          </cell>
        </row>
        <row r="306">
          <cell r="A306">
            <v>41503</v>
          </cell>
        </row>
        <row r="307">
          <cell r="A307">
            <v>41504</v>
          </cell>
        </row>
        <row r="308">
          <cell r="A308">
            <v>41505</v>
          </cell>
        </row>
        <row r="309">
          <cell r="A309">
            <v>41506</v>
          </cell>
        </row>
        <row r="310">
          <cell r="A310">
            <v>41507</v>
          </cell>
        </row>
        <row r="311">
          <cell r="A311">
            <v>41508</v>
          </cell>
        </row>
        <row r="312">
          <cell r="A312">
            <v>41509</v>
          </cell>
        </row>
        <row r="313">
          <cell r="A313">
            <v>41510</v>
          </cell>
        </row>
        <row r="314">
          <cell r="A314">
            <v>41511</v>
          </cell>
        </row>
        <row r="315">
          <cell r="A315">
            <v>41512</v>
          </cell>
        </row>
        <row r="316">
          <cell r="A316">
            <v>41513</v>
          </cell>
        </row>
        <row r="317">
          <cell r="A317">
            <v>41514</v>
          </cell>
        </row>
        <row r="318">
          <cell r="A318">
            <v>41515</v>
          </cell>
        </row>
        <row r="319">
          <cell r="A319">
            <v>41516</v>
          </cell>
        </row>
        <row r="320">
          <cell r="A320">
            <v>41517</v>
          </cell>
        </row>
        <row r="321">
          <cell r="A321">
            <v>41518</v>
          </cell>
        </row>
        <row r="322">
          <cell r="A322">
            <v>41519</v>
          </cell>
        </row>
        <row r="323">
          <cell r="A323">
            <v>41520</v>
          </cell>
        </row>
        <row r="324">
          <cell r="A324">
            <v>41521</v>
          </cell>
        </row>
        <row r="325">
          <cell r="A325">
            <v>41522</v>
          </cell>
        </row>
        <row r="326">
          <cell r="A326">
            <v>41523</v>
          </cell>
        </row>
        <row r="327">
          <cell r="A327">
            <v>41524</v>
          </cell>
        </row>
        <row r="328">
          <cell r="A328">
            <v>41525</v>
          </cell>
        </row>
        <row r="329">
          <cell r="A329">
            <v>41526</v>
          </cell>
        </row>
        <row r="330">
          <cell r="A330">
            <v>41527</v>
          </cell>
        </row>
        <row r="331">
          <cell r="A331">
            <v>41528</v>
          </cell>
        </row>
        <row r="332">
          <cell r="A332">
            <v>41529</v>
          </cell>
        </row>
        <row r="333">
          <cell r="A333">
            <v>41530</v>
          </cell>
        </row>
        <row r="334">
          <cell r="A334">
            <v>41531</v>
          </cell>
        </row>
        <row r="335">
          <cell r="A335">
            <v>41532</v>
          </cell>
        </row>
        <row r="336">
          <cell r="A336">
            <v>41533</v>
          </cell>
        </row>
        <row r="337">
          <cell r="A337">
            <v>41534</v>
          </cell>
        </row>
        <row r="338">
          <cell r="A338">
            <v>41535</v>
          </cell>
        </row>
        <row r="339">
          <cell r="A339">
            <v>41536</v>
          </cell>
        </row>
        <row r="340">
          <cell r="A340">
            <v>41537</v>
          </cell>
        </row>
        <row r="341">
          <cell r="A341">
            <v>41538</v>
          </cell>
        </row>
        <row r="342">
          <cell r="A342">
            <v>41539</v>
          </cell>
        </row>
        <row r="343">
          <cell r="A343">
            <v>41540</v>
          </cell>
        </row>
        <row r="344">
          <cell r="A344">
            <v>41541</v>
          </cell>
        </row>
        <row r="345">
          <cell r="A345">
            <v>41542</v>
          </cell>
        </row>
        <row r="346">
          <cell r="A346">
            <v>41543</v>
          </cell>
        </row>
        <row r="347">
          <cell r="A347">
            <v>41544</v>
          </cell>
        </row>
        <row r="348">
          <cell r="A348">
            <v>41545</v>
          </cell>
        </row>
        <row r="349">
          <cell r="A349">
            <v>41546</v>
          </cell>
        </row>
        <row r="350">
          <cell r="A350">
            <v>41547</v>
          </cell>
        </row>
        <row r="351">
          <cell r="A351">
            <v>41548</v>
          </cell>
        </row>
        <row r="352">
          <cell r="A352">
            <v>41549</v>
          </cell>
        </row>
        <row r="353">
          <cell r="A353">
            <v>41550</v>
          </cell>
        </row>
        <row r="354">
          <cell r="A354">
            <v>41551</v>
          </cell>
        </row>
        <row r="355">
          <cell r="A355">
            <v>41552</v>
          </cell>
        </row>
        <row r="356">
          <cell r="A356">
            <v>41553</v>
          </cell>
        </row>
        <row r="357">
          <cell r="A357">
            <v>41554</v>
          </cell>
        </row>
        <row r="358">
          <cell r="A358">
            <v>41555</v>
          </cell>
        </row>
        <row r="359">
          <cell r="A359">
            <v>41556</v>
          </cell>
        </row>
        <row r="360">
          <cell r="A360">
            <v>41557</v>
          </cell>
        </row>
        <row r="361">
          <cell r="A361">
            <v>41558</v>
          </cell>
        </row>
        <row r="362">
          <cell r="A362">
            <v>41559</v>
          </cell>
        </row>
        <row r="363">
          <cell r="A363">
            <v>41560</v>
          </cell>
        </row>
        <row r="364">
          <cell r="A364">
            <v>41561</v>
          </cell>
        </row>
        <row r="365">
          <cell r="A365">
            <v>41562</v>
          </cell>
        </row>
        <row r="366">
          <cell r="A366">
            <v>41563</v>
          </cell>
        </row>
        <row r="367">
          <cell r="A367">
            <v>41564</v>
          </cell>
        </row>
        <row r="368">
          <cell r="A368">
            <v>41565</v>
          </cell>
        </row>
        <row r="369">
          <cell r="A369">
            <v>41566</v>
          </cell>
        </row>
        <row r="370">
          <cell r="A370">
            <v>41567</v>
          </cell>
        </row>
        <row r="371">
          <cell r="A371">
            <v>41568</v>
          </cell>
        </row>
        <row r="372">
          <cell r="A372">
            <v>41569</v>
          </cell>
        </row>
        <row r="373">
          <cell r="A373">
            <v>41570</v>
          </cell>
        </row>
        <row r="374">
          <cell r="A374">
            <v>41571</v>
          </cell>
        </row>
        <row r="375">
          <cell r="A375">
            <v>41572</v>
          </cell>
        </row>
        <row r="376">
          <cell r="A376">
            <v>41573</v>
          </cell>
        </row>
        <row r="377">
          <cell r="A377">
            <v>41574</v>
          </cell>
        </row>
        <row r="378">
          <cell r="A378">
            <v>41575</v>
          </cell>
        </row>
        <row r="379">
          <cell r="A379">
            <v>41576</v>
          </cell>
        </row>
        <row r="380">
          <cell r="A380">
            <v>41577</v>
          </cell>
        </row>
        <row r="381">
          <cell r="A381">
            <v>41578</v>
          </cell>
        </row>
        <row r="382">
          <cell r="A382">
            <v>41579</v>
          </cell>
        </row>
        <row r="383">
          <cell r="A383">
            <v>41580</v>
          </cell>
        </row>
        <row r="384">
          <cell r="A384">
            <v>41581</v>
          </cell>
        </row>
        <row r="385">
          <cell r="A385">
            <v>41582</v>
          </cell>
        </row>
        <row r="386">
          <cell r="A386">
            <v>41583</v>
          </cell>
        </row>
        <row r="387">
          <cell r="A387">
            <v>41584</v>
          </cell>
        </row>
        <row r="388">
          <cell r="A388">
            <v>41585</v>
          </cell>
        </row>
        <row r="389">
          <cell r="A389">
            <v>41586</v>
          </cell>
        </row>
        <row r="390">
          <cell r="A390">
            <v>41587</v>
          </cell>
        </row>
        <row r="391">
          <cell r="A391">
            <v>41588</v>
          </cell>
        </row>
        <row r="392">
          <cell r="A392">
            <v>41589</v>
          </cell>
        </row>
        <row r="393">
          <cell r="A393">
            <v>41590</v>
          </cell>
        </row>
        <row r="394">
          <cell r="A394">
            <v>41591</v>
          </cell>
        </row>
        <row r="395">
          <cell r="A395">
            <v>41592</v>
          </cell>
        </row>
        <row r="396">
          <cell r="A396">
            <v>41593</v>
          </cell>
        </row>
        <row r="397">
          <cell r="A397">
            <v>41594</v>
          </cell>
        </row>
        <row r="398">
          <cell r="A398">
            <v>41595</v>
          </cell>
        </row>
        <row r="399">
          <cell r="A399">
            <v>41596</v>
          </cell>
        </row>
        <row r="400">
          <cell r="A400">
            <v>41597</v>
          </cell>
        </row>
        <row r="401">
          <cell r="A401">
            <v>41598</v>
          </cell>
        </row>
        <row r="402">
          <cell r="A402">
            <v>41599</v>
          </cell>
        </row>
        <row r="403">
          <cell r="A403">
            <v>41600</v>
          </cell>
        </row>
        <row r="404">
          <cell r="A404">
            <v>41601</v>
          </cell>
        </row>
        <row r="405">
          <cell r="A405">
            <v>41602</v>
          </cell>
        </row>
        <row r="406">
          <cell r="A406">
            <v>41603</v>
          </cell>
        </row>
        <row r="407">
          <cell r="A407">
            <v>41604</v>
          </cell>
        </row>
        <row r="408">
          <cell r="A408">
            <v>41605</v>
          </cell>
        </row>
        <row r="409">
          <cell r="A409">
            <v>41606</v>
          </cell>
        </row>
        <row r="410">
          <cell r="A410">
            <v>41607</v>
          </cell>
        </row>
        <row r="411">
          <cell r="A411">
            <v>41608</v>
          </cell>
        </row>
        <row r="412">
          <cell r="A412">
            <v>41609</v>
          </cell>
        </row>
        <row r="413">
          <cell r="A413">
            <v>41610</v>
          </cell>
        </row>
        <row r="414">
          <cell r="A414">
            <v>41611</v>
          </cell>
        </row>
        <row r="415">
          <cell r="A415">
            <v>41612</v>
          </cell>
        </row>
        <row r="416">
          <cell r="A416">
            <v>41613</v>
          </cell>
        </row>
        <row r="417">
          <cell r="A417">
            <v>41614</v>
          </cell>
        </row>
        <row r="418">
          <cell r="A418">
            <v>41615</v>
          </cell>
        </row>
        <row r="419">
          <cell r="A419">
            <v>41616</v>
          </cell>
        </row>
        <row r="420">
          <cell r="A420">
            <v>41617</v>
          </cell>
        </row>
        <row r="421">
          <cell r="A421">
            <v>41618</v>
          </cell>
        </row>
        <row r="422">
          <cell r="A422">
            <v>41619</v>
          </cell>
        </row>
        <row r="423">
          <cell r="A423">
            <v>41620</v>
          </cell>
        </row>
        <row r="424">
          <cell r="A424">
            <v>41621</v>
          </cell>
        </row>
        <row r="425">
          <cell r="A425">
            <v>41622</v>
          </cell>
        </row>
        <row r="426">
          <cell r="A426">
            <v>41623</v>
          </cell>
        </row>
        <row r="427">
          <cell r="A427">
            <v>41624</v>
          </cell>
        </row>
        <row r="428">
          <cell r="A428">
            <v>41625</v>
          </cell>
        </row>
        <row r="429">
          <cell r="A429">
            <v>41626</v>
          </cell>
        </row>
        <row r="430">
          <cell r="A430">
            <v>41627</v>
          </cell>
        </row>
        <row r="431">
          <cell r="A431">
            <v>41628</v>
          </cell>
        </row>
        <row r="432">
          <cell r="A432">
            <v>41629</v>
          </cell>
        </row>
        <row r="433">
          <cell r="A433">
            <v>41630</v>
          </cell>
        </row>
        <row r="434">
          <cell r="A434">
            <v>41631</v>
          </cell>
        </row>
        <row r="435">
          <cell r="A435">
            <v>41632</v>
          </cell>
        </row>
        <row r="436">
          <cell r="A436">
            <v>41633</v>
          </cell>
        </row>
        <row r="437">
          <cell r="A437">
            <v>41634</v>
          </cell>
        </row>
        <row r="438">
          <cell r="A438">
            <v>41635</v>
          </cell>
        </row>
        <row r="439">
          <cell r="A439">
            <v>41636</v>
          </cell>
        </row>
        <row r="440">
          <cell r="A440">
            <v>41637</v>
          </cell>
        </row>
        <row r="441">
          <cell r="A441">
            <v>41638</v>
          </cell>
        </row>
        <row r="442">
          <cell r="A442">
            <v>41639</v>
          </cell>
        </row>
        <row r="443">
          <cell r="A443">
            <v>41640</v>
          </cell>
        </row>
        <row r="444">
          <cell r="A444">
            <v>41641</v>
          </cell>
        </row>
        <row r="445">
          <cell r="A445">
            <v>41642</v>
          </cell>
        </row>
        <row r="446">
          <cell r="A446">
            <v>41643</v>
          </cell>
        </row>
        <row r="447">
          <cell r="A447">
            <v>41644</v>
          </cell>
        </row>
        <row r="448">
          <cell r="A448">
            <v>41645</v>
          </cell>
        </row>
        <row r="449">
          <cell r="A449">
            <v>41646</v>
          </cell>
        </row>
        <row r="450">
          <cell r="A450">
            <v>41647</v>
          </cell>
        </row>
        <row r="451">
          <cell r="A451">
            <v>41648</v>
          </cell>
        </row>
        <row r="452">
          <cell r="A452">
            <v>41649</v>
          </cell>
        </row>
        <row r="453">
          <cell r="A453">
            <v>41650</v>
          </cell>
        </row>
        <row r="454">
          <cell r="A454">
            <v>41651</v>
          </cell>
        </row>
        <row r="455">
          <cell r="A455">
            <v>41652</v>
          </cell>
        </row>
        <row r="456">
          <cell r="A456">
            <v>41653</v>
          </cell>
        </row>
        <row r="457">
          <cell r="A457">
            <v>41654</v>
          </cell>
        </row>
        <row r="458">
          <cell r="A458">
            <v>41655</v>
          </cell>
        </row>
        <row r="459">
          <cell r="A459">
            <v>41656</v>
          </cell>
        </row>
        <row r="460">
          <cell r="A460">
            <v>41657</v>
          </cell>
        </row>
        <row r="461">
          <cell r="A461">
            <v>41658</v>
          </cell>
        </row>
        <row r="462">
          <cell r="A462">
            <v>41659</v>
          </cell>
        </row>
        <row r="463">
          <cell r="A463">
            <v>41660</v>
          </cell>
        </row>
        <row r="464">
          <cell r="A464">
            <v>41661</v>
          </cell>
        </row>
        <row r="465">
          <cell r="A465">
            <v>41662</v>
          </cell>
        </row>
        <row r="466">
          <cell r="A466">
            <v>41663</v>
          </cell>
        </row>
        <row r="467">
          <cell r="A467">
            <v>41664</v>
          </cell>
        </row>
        <row r="468">
          <cell r="A468">
            <v>41665</v>
          </cell>
        </row>
        <row r="469">
          <cell r="A469">
            <v>41666</v>
          </cell>
        </row>
        <row r="470">
          <cell r="A470">
            <v>41667</v>
          </cell>
        </row>
        <row r="471">
          <cell r="A471">
            <v>41668</v>
          </cell>
        </row>
        <row r="472">
          <cell r="A472">
            <v>41669</v>
          </cell>
        </row>
        <row r="473">
          <cell r="A473">
            <v>41670</v>
          </cell>
        </row>
        <row r="474">
          <cell r="A474">
            <v>41671</v>
          </cell>
        </row>
        <row r="475">
          <cell r="A475">
            <v>41672</v>
          </cell>
        </row>
        <row r="476">
          <cell r="A476">
            <v>41673</v>
          </cell>
        </row>
        <row r="477">
          <cell r="A477">
            <v>41674</v>
          </cell>
        </row>
        <row r="478">
          <cell r="A478">
            <v>41675</v>
          </cell>
        </row>
        <row r="479">
          <cell r="A479">
            <v>41676</v>
          </cell>
        </row>
        <row r="480">
          <cell r="A480">
            <v>41677</v>
          </cell>
        </row>
        <row r="481">
          <cell r="A481">
            <v>41678</v>
          </cell>
        </row>
        <row r="482">
          <cell r="A482">
            <v>41679</v>
          </cell>
        </row>
        <row r="483">
          <cell r="A483">
            <v>41680</v>
          </cell>
        </row>
        <row r="484">
          <cell r="A484">
            <v>41681</v>
          </cell>
        </row>
        <row r="485">
          <cell r="A485">
            <v>41682</v>
          </cell>
        </row>
        <row r="486">
          <cell r="A486">
            <v>41683</v>
          </cell>
        </row>
        <row r="487">
          <cell r="A487">
            <v>41684</v>
          </cell>
        </row>
        <row r="488">
          <cell r="A488">
            <v>41685</v>
          </cell>
        </row>
        <row r="489">
          <cell r="A489">
            <v>41686</v>
          </cell>
        </row>
        <row r="490">
          <cell r="A490">
            <v>41687</v>
          </cell>
        </row>
        <row r="491">
          <cell r="A491">
            <v>41688</v>
          </cell>
        </row>
        <row r="492">
          <cell r="A492">
            <v>41689</v>
          </cell>
        </row>
        <row r="493">
          <cell r="A493">
            <v>41690</v>
          </cell>
        </row>
        <row r="494">
          <cell r="A494">
            <v>41691</v>
          </cell>
        </row>
        <row r="495">
          <cell r="A495">
            <v>41692</v>
          </cell>
        </row>
        <row r="496">
          <cell r="A496">
            <v>41693</v>
          </cell>
        </row>
        <row r="497">
          <cell r="A497">
            <v>41694</v>
          </cell>
        </row>
        <row r="498">
          <cell r="A498">
            <v>41695</v>
          </cell>
        </row>
        <row r="499">
          <cell r="A499">
            <v>41696</v>
          </cell>
        </row>
        <row r="500">
          <cell r="A500">
            <v>41697</v>
          </cell>
        </row>
        <row r="501">
          <cell r="A501">
            <v>41698</v>
          </cell>
        </row>
        <row r="502">
          <cell r="A502">
            <v>41699</v>
          </cell>
        </row>
        <row r="503">
          <cell r="A503">
            <v>41700</v>
          </cell>
        </row>
        <row r="504">
          <cell r="A504">
            <v>41701</v>
          </cell>
        </row>
        <row r="505">
          <cell r="A505">
            <v>41702</v>
          </cell>
        </row>
        <row r="506">
          <cell r="A506">
            <v>41703</v>
          </cell>
        </row>
        <row r="507">
          <cell r="A507">
            <v>41704</v>
          </cell>
        </row>
        <row r="508">
          <cell r="A508">
            <v>41705</v>
          </cell>
        </row>
        <row r="509">
          <cell r="A509">
            <v>41706</v>
          </cell>
        </row>
        <row r="510">
          <cell r="A510">
            <v>41707</v>
          </cell>
        </row>
        <row r="511">
          <cell r="A511">
            <v>41708</v>
          </cell>
        </row>
        <row r="512">
          <cell r="A512">
            <v>41709</v>
          </cell>
        </row>
        <row r="513">
          <cell r="A513">
            <v>41710</v>
          </cell>
        </row>
        <row r="514">
          <cell r="A514">
            <v>41711</v>
          </cell>
        </row>
        <row r="515">
          <cell r="A515">
            <v>41712</v>
          </cell>
        </row>
        <row r="516">
          <cell r="A516">
            <v>41713</v>
          </cell>
        </row>
        <row r="517">
          <cell r="A517">
            <v>41714</v>
          </cell>
        </row>
        <row r="518">
          <cell r="A518">
            <v>41715</v>
          </cell>
        </row>
        <row r="519">
          <cell r="A519">
            <v>41716</v>
          </cell>
        </row>
        <row r="520">
          <cell r="A520">
            <v>41717</v>
          </cell>
        </row>
        <row r="521">
          <cell r="A521">
            <v>41718</v>
          </cell>
        </row>
        <row r="522">
          <cell r="A522">
            <v>41719</v>
          </cell>
        </row>
        <row r="523">
          <cell r="A523">
            <v>41720</v>
          </cell>
        </row>
        <row r="524">
          <cell r="A524">
            <v>41721</v>
          </cell>
        </row>
        <row r="525">
          <cell r="A525">
            <v>41722</v>
          </cell>
        </row>
        <row r="526">
          <cell r="A526">
            <v>41723</v>
          </cell>
        </row>
        <row r="527">
          <cell r="A527">
            <v>41724</v>
          </cell>
        </row>
        <row r="528">
          <cell r="A528">
            <v>41725</v>
          </cell>
        </row>
        <row r="529">
          <cell r="A529">
            <v>41726</v>
          </cell>
        </row>
        <row r="530">
          <cell r="A530">
            <v>41727</v>
          </cell>
        </row>
        <row r="531">
          <cell r="A531">
            <v>41728</v>
          </cell>
        </row>
        <row r="532">
          <cell r="A532">
            <v>41729</v>
          </cell>
        </row>
        <row r="533">
          <cell r="A533">
            <v>41730</v>
          </cell>
        </row>
        <row r="534">
          <cell r="A534">
            <v>41731</v>
          </cell>
        </row>
        <row r="535">
          <cell r="A535">
            <v>41732</v>
          </cell>
        </row>
        <row r="536">
          <cell r="A536">
            <v>41733</v>
          </cell>
        </row>
        <row r="537">
          <cell r="A537">
            <v>41734</v>
          </cell>
        </row>
        <row r="538">
          <cell r="A538">
            <v>41735</v>
          </cell>
        </row>
        <row r="539">
          <cell r="A539">
            <v>41736</v>
          </cell>
        </row>
        <row r="540">
          <cell r="A540">
            <v>41737</v>
          </cell>
        </row>
        <row r="541">
          <cell r="A541">
            <v>41738</v>
          </cell>
        </row>
        <row r="542">
          <cell r="A542">
            <v>41739</v>
          </cell>
        </row>
        <row r="543">
          <cell r="A543">
            <v>41740</v>
          </cell>
        </row>
        <row r="544">
          <cell r="A544">
            <v>41741</v>
          </cell>
        </row>
        <row r="545">
          <cell r="A545">
            <v>41742</v>
          </cell>
        </row>
        <row r="546">
          <cell r="A546">
            <v>41743</v>
          </cell>
        </row>
        <row r="547">
          <cell r="A547">
            <v>41744</v>
          </cell>
        </row>
        <row r="548">
          <cell r="A548">
            <v>41745</v>
          </cell>
        </row>
        <row r="549">
          <cell r="A549">
            <v>41746</v>
          </cell>
        </row>
        <row r="550">
          <cell r="A550">
            <v>41747</v>
          </cell>
        </row>
        <row r="551">
          <cell r="A551">
            <v>41748</v>
          </cell>
        </row>
        <row r="552">
          <cell r="A552">
            <v>41749</v>
          </cell>
        </row>
        <row r="553">
          <cell r="A553">
            <v>41750</v>
          </cell>
        </row>
        <row r="554">
          <cell r="A554">
            <v>41751</v>
          </cell>
        </row>
        <row r="555">
          <cell r="A555">
            <v>41752</v>
          </cell>
        </row>
        <row r="556">
          <cell r="A556">
            <v>41753</v>
          </cell>
        </row>
        <row r="557">
          <cell r="A557">
            <v>41754</v>
          </cell>
        </row>
        <row r="558">
          <cell r="A558">
            <v>41755</v>
          </cell>
        </row>
        <row r="559">
          <cell r="A559">
            <v>41756</v>
          </cell>
        </row>
        <row r="560">
          <cell r="A560">
            <v>41757</v>
          </cell>
        </row>
        <row r="561">
          <cell r="A561">
            <v>41758</v>
          </cell>
        </row>
        <row r="562">
          <cell r="A562">
            <v>41759</v>
          </cell>
        </row>
        <row r="563">
          <cell r="A563">
            <v>41760</v>
          </cell>
        </row>
        <row r="564">
          <cell r="A564">
            <v>41761</v>
          </cell>
        </row>
        <row r="565">
          <cell r="A565">
            <v>41762</v>
          </cell>
        </row>
        <row r="566">
          <cell r="A566">
            <v>41763</v>
          </cell>
        </row>
        <row r="567">
          <cell r="A567">
            <v>41764</v>
          </cell>
        </row>
        <row r="568">
          <cell r="A568">
            <v>41765</v>
          </cell>
        </row>
        <row r="569">
          <cell r="A569">
            <v>41766</v>
          </cell>
        </row>
        <row r="570">
          <cell r="A570">
            <v>41767</v>
          </cell>
        </row>
        <row r="571">
          <cell r="A571">
            <v>41768</v>
          </cell>
        </row>
        <row r="572">
          <cell r="A572">
            <v>41769</v>
          </cell>
        </row>
        <row r="573">
          <cell r="A573">
            <v>41770</v>
          </cell>
        </row>
        <row r="574">
          <cell r="A574">
            <v>41771</v>
          </cell>
        </row>
        <row r="575">
          <cell r="A575">
            <v>41772</v>
          </cell>
        </row>
        <row r="576">
          <cell r="A576">
            <v>41773</v>
          </cell>
        </row>
        <row r="577">
          <cell r="A577">
            <v>41774</v>
          </cell>
        </row>
        <row r="578">
          <cell r="A578">
            <v>41775</v>
          </cell>
        </row>
        <row r="579">
          <cell r="A579">
            <v>41776</v>
          </cell>
        </row>
        <row r="580">
          <cell r="A580">
            <v>41777</v>
          </cell>
        </row>
        <row r="581">
          <cell r="A581">
            <v>41778</v>
          </cell>
        </row>
        <row r="582">
          <cell r="A582">
            <v>41779</v>
          </cell>
        </row>
        <row r="583">
          <cell r="A583">
            <v>41780</v>
          </cell>
        </row>
        <row r="584">
          <cell r="A584">
            <v>41781</v>
          </cell>
        </row>
        <row r="585">
          <cell r="A585">
            <v>41782</v>
          </cell>
        </row>
        <row r="586">
          <cell r="A586">
            <v>41783</v>
          </cell>
        </row>
        <row r="587">
          <cell r="A587">
            <v>41784</v>
          </cell>
        </row>
        <row r="588">
          <cell r="A588">
            <v>41785</v>
          </cell>
        </row>
        <row r="589">
          <cell r="A589">
            <v>41786</v>
          </cell>
        </row>
        <row r="590">
          <cell r="A590">
            <v>41787</v>
          </cell>
        </row>
        <row r="591">
          <cell r="A591">
            <v>41788</v>
          </cell>
        </row>
        <row r="592">
          <cell r="A592">
            <v>41789</v>
          </cell>
        </row>
        <row r="593">
          <cell r="A593">
            <v>41790</v>
          </cell>
        </row>
        <row r="594">
          <cell r="A594">
            <v>41791</v>
          </cell>
        </row>
        <row r="595">
          <cell r="A595">
            <v>41792</v>
          </cell>
        </row>
        <row r="596">
          <cell r="A596">
            <v>41793</v>
          </cell>
        </row>
        <row r="597">
          <cell r="A597">
            <v>41794</v>
          </cell>
        </row>
        <row r="598">
          <cell r="A598">
            <v>41795</v>
          </cell>
        </row>
        <row r="599">
          <cell r="A599">
            <v>41796</v>
          </cell>
        </row>
        <row r="600">
          <cell r="A600">
            <v>41797</v>
          </cell>
        </row>
        <row r="601">
          <cell r="A601">
            <v>41798</v>
          </cell>
        </row>
        <row r="602">
          <cell r="A602">
            <v>41799</v>
          </cell>
        </row>
        <row r="603">
          <cell r="A603">
            <v>41800</v>
          </cell>
        </row>
        <row r="604">
          <cell r="A604">
            <v>41801</v>
          </cell>
        </row>
        <row r="605">
          <cell r="A605">
            <v>41802</v>
          </cell>
        </row>
        <row r="606">
          <cell r="A606">
            <v>41803</v>
          </cell>
        </row>
        <row r="607">
          <cell r="A607">
            <v>41804</v>
          </cell>
        </row>
        <row r="608">
          <cell r="A608">
            <v>41805</v>
          </cell>
        </row>
        <row r="609">
          <cell r="A609">
            <v>41806</v>
          </cell>
        </row>
        <row r="610">
          <cell r="A610">
            <v>41807</v>
          </cell>
        </row>
        <row r="611">
          <cell r="A611">
            <v>41808</v>
          </cell>
        </row>
        <row r="612">
          <cell r="A612">
            <v>41809</v>
          </cell>
        </row>
        <row r="613">
          <cell r="A613">
            <v>41810</v>
          </cell>
        </row>
        <row r="614">
          <cell r="A614">
            <v>41811</v>
          </cell>
        </row>
        <row r="615">
          <cell r="A615">
            <v>41812</v>
          </cell>
        </row>
        <row r="616">
          <cell r="A616">
            <v>41813</v>
          </cell>
        </row>
        <row r="617">
          <cell r="A617">
            <v>41814</v>
          </cell>
        </row>
        <row r="618">
          <cell r="A618">
            <v>41815</v>
          </cell>
        </row>
        <row r="619">
          <cell r="A619">
            <v>41816</v>
          </cell>
        </row>
        <row r="620">
          <cell r="A620">
            <v>41817</v>
          </cell>
        </row>
        <row r="621">
          <cell r="A621">
            <v>41818</v>
          </cell>
        </row>
        <row r="622">
          <cell r="A622">
            <v>41819</v>
          </cell>
        </row>
        <row r="623">
          <cell r="A623">
            <v>41820</v>
          </cell>
        </row>
        <row r="624">
          <cell r="A624">
            <v>41821</v>
          </cell>
        </row>
        <row r="625">
          <cell r="A625">
            <v>41822</v>
          </cell>
        </row>
        <row r="626">
          <cell r="A626">
            <v>41823</v>
          </cell>
        </row>
        <row r="627">
          <cell r="A627">
            <v>41824</v>
          </cell>
        </row>
        <row r="628">
          <cell r="A628">
            <v>41825</v>
          </cell>
        </row>
        <row r="629">
          <cell r="A629">
            <v>41826</v>
          </cell>
        </row>
        <row r="630">
          <cell r="A630">
            <v>41827</v>
          </cell>
        </row>
        <row r="631">
          <cell r="A631">
            <v>41828</v>
          </cell>
        </row>
        <row r="632">
          <cell r="A632">
            <v>41829</v>
          </cell>
        </row>
        <row r="633">
          <cell r="A633">
            <v>41830</v>
          </cell>
        </row>
        <row r="634">
          <cell r="A634">
            <v>41831</v>
          </cell>
        </row>
        <row r="635">
          <cell r="A635">
            <v>41832</v>
          </cell>
        </row>
        <row r="636">
          <cell r="A636">
            <v>41833</v>
          </cell>
        </row>
        <row r="637">
          <cell r="A637">
            <v>41834</v>
          </cell>
        </row>
        <row r="638">
          <cell r="A638">
            <v>41835</v>
          </cell>
        </row>
        <row r="639">
          <cell r="A639">
            <v>41836</v>
          </cell>
        </row>
        <row r="640">
          <cell r="A640">
            <v>41837</v>
          </cell>
        </row>
        <row r="641">
          <cell r="A641">
            <v>41838</v>
          </cell>
        </row>
        <row r="642">
          <cell r="A642">
            <v>41839</v>
          </cell>
        </row>
        <row r="643">
          <cell r="A643">
            <v>41840</v>
          </cell>
        </row>
        <row r="644">
          <cell r="A644">
            <v>41841</v>
          </cell>
        </row>
        <row r="645">
          <cell r="A645">
            <v>41842</v>
          </cell>
        </row>
        <row r="646">
          <cell r="A646">
            <v>41843</v>
          </cell>
        </row>
        <row r="647">
          <cell r="A647">
            <v>41844</v>
          </cell>
        </row>
        <row r="648">
          <cell r="A648">
            <v>41845</v>
          </cell>
        </row>
        <row r="649">
          <cell r="A649">
            <v>41846</v>
          </cell>
        </row>
        <row r="650">
          <cell r="A650">
            <v>41847</v>
          </cell>
        </row>
        <row r="651">
          <cell r="A651">
            <v>41848</v>
          </cell>
        </row>
        <row r="652">
          <cell r="A652">
            <v>41849</v>
          </cell>
        </row>
        <row r="653">
          <cell r="A653">
            <v>41850</v>
          </cell>
        </row>
        <row r="654">
          <cell r="A654">
            <v>41851</v>
          </cell>
        </row>
        <row r="655">
          <cell r="A655">
            <v>41852</v>
          </cell>
        </row>
        <row r="656">
          <cell r="A656">
            <v>41853</v>
          </cell>
        </row>
        <row r="657">
          <cell r="A657">
            <v>41854</v>
          </cell>
        </row>
        <row r="658">
          <cell r="A658">
            <v>41855</v>
          </cell>
        </row>
        <row r="659">
          <cell r="A659">
            <v>41856</v>
          </cell>
        </row>
        <row r="660">
          <cell r="A660">
            <v>41857</v>
          </cell>
        </row>
        <row r="661">
          <cell r="A661">
            <v>41858</v>
          </cell>
        </row>
        <row r="662">
          <cell r="A662">
            <v>41859</v>
          </cell>
        </row>
        <row r="663">
          <cell r="A663">
            <v>41860</v>
          </cell>
        </row>
        <row r="664">
          <cell r="A664">
            <v>41861</v>
          </cell>
        </row>
        <row r="665">
          <cell r="A665">
            <v>41862</v>
          </cell>
        </row>
        <row r="666">
          <cell r="A666">
            <v>41863</v>
          </cell>
        </row>
        <row r="667">
          <cell r="A667">
            <v>41864</v>
          </cell>
        </row>
        <row r="668">
          <cell r="A668">
            <v>41865</v>
          </cell>
        </row>
        <row r="669">
          <cell r="A669">
            <v>41866</v>
          </cell>
        </row>
        <row r="670">
          <cell r="A670">
            <v>41867</v>
          </cell>
        </row>
        <row r="671">
          <cell r="A671">
            <v>41868</v>
          </cell>
        </row>
        <row r="672">
          <cell r="A672">
            <v>41869</v>
          </cell>
        </row>
        <row r="673">
          <cell r="A673">
            <v>41870</v>
          </cell>
        </row>
        <row r="674">
          <cell r="A674">
            <v>41871</v>
          </cell>
        </row>
        <row r="675">
          <cell r="A675">
            <v>41872</v>
          </cell>
        </row>
        <row r="676">
          <cell r="A676">
            <v>41873</v>
          </cell>
        </row>
        <row r="677">
          <cell r="A677">
            <v>41874</v>
          </cell>
        </row>
        <row r="678">
          <cell r="A678">
            <v>41875</v>
          </cell>
        </row>
        <row r="679">
          <cell r="A679">
            <v>41876</v>
          </cell>
        </row>
        <row r="680">
          <cell r="A680">
            <v>41877</v>
          </cell>
        </row>
        <row r="681">
          <cell r="A681">
            <v>41878</v>
          </cell>
        </row>
        <row r="682">
          <cell r="A682">
            <v>41879</v>
          </cell>
        </row>
        <row r="683">
          <cell r="A683">
            <v>41880</v>
          </cell>
        </row>
        <row r="684">
          <cell r="A684">
            <v>41881</v>
          </cell>
        </row>
        <row r="685">
          <cell r="A685">
            <v>41882</v>
          </cell>
        </row>
        <row r="686">
          <cell r="A686">
            <v>41883</v>
          </cell>
        </row>
        <row r="687">
          <cell r="A687">
            <v>41884</v>
          </cell>
        </row>
        <row r="688">
          <cell r="A688">
            <v>41885</v>
          </cell>
        </row>
        <row r="689">
          <cell r="A689">
            <v>41886</v>
          </cell>
        </row>
        <row r="690">
          <cell r="A690">
            <v>41887</v>
          </cell>
        </row>
        <row r="691">
          <cell r="A691">
            <v>41888</v>
          </cell>
        </row>
        <row r="692">
          <cell r="A692">
            <v>41889</v>
          </cell>
        </row>
        <row r="693">
          <cell r="A693">
            <v>41890</v>
          </cell>
        </row>
        <row r="694">
          <cell r="A694">
            <v>41891</v>
          </cell>
        </row>
        <row r="695">
          <cell r="A695">
            <v>41892</v>
          </cell>
        </row>
        <row r="696">
          <cell r="A696">
            <v>41893</v>
          </cell>
        </row>
        <row r="697">
          <cell r="A697">
            <v>41894</v>
          </cell>
        </row>
        <row r="698">
          <cell r="A698">
            <v>41895</v>
          </cell>
        </row>
        <row r="699">
          <cell r="A699">
            <v>41896</v>
          </cell>
        </row>
        <row r="700">
          <cell r="A700">
            <v>41897</v>
          </cell>
        </row>
        <row r="701">
          <cell r="A701">
            <v>41898</v>
          </cell>
        </row>
        <row r="702">
          <cell r="A702">
            <v>41899</v>
          </cell>
        </row>
        <row r="703">
          <cell r="A703">
            <v>41900</v>
          </cell>
        </row>
        <row r="704">
          <cell r="A704">
            <v>41901</v>
          </cell>
        </row>
        <row r="705">
          <cell r="A705">
            <v>41902</v>
          </cell>
        </row>
        <row r="706">
          <cell r="A706">
            <v>41903</v>
          </cell>
        </row>
        <row r="707">
          <cell r="A707">
            <v>41904</v>
          </cell>
        </row>
        <row r="708">
          <cell r="A708">
            <v>41905</v>
          </cell>
        </row>
        <row r="709">
          <cell r="A709">
            <v>41906</v>
          </cell>
        </row>
        <row r="710">
          <cell r="A710">
            <v>41907</v>
          </cell>
        </row>
        <row r="711">
          <cell r="A711">
            <v>41908</v>
          </cell>
        </row>
        <row r="712">
          <cell r="A712">
            <v>41909</v>
          </cell>
        </row>
        <row r="713">
          <cell r="A713">
            <v>41910</v>
          </cell>
        </row>
        <row r="714">
          <cell r="A714">
            <v>41911</v>
          </cell>
        </row>
        <row r="715">
          <cell r="A715">
            <v>41912</v>
          </cell>
        </row>
        <row r="716">
          <cell r="A716">
            <v>41913</v>
          </cell>
        </row>
        <row r="717">
          <cell r="A717">
            <v>41914</v>
          </cell>
        </row>
        <row r="718">
          <cell r="A718">
            <v>41915</v>
          </cell>
        </row>
        <row r="719">
          <cell r="A719">
            <v>41916</v>
          </cell>
        </row>
        <row r="720">
          <cell r="A720">
            <v>41917</v>
          </cell>
        </row>
        <row r="721">
          <cell r="A721">
            <v>41918</v>
          </cell>
        </row>
        <row r="722">
          <cell r="A722">
            <v>41919</v>
          </cell>
        </row>
        <row r="723">
          <cell r="A723">
            <v>41920</v>
          </cell>
        </row>
        <row r="724">
          <cell r="A724">
            <v>41921</v>
          </cell>
        </row>
        <row r="725">
          <cell r="A725">
            <v>41922</v>
          </cell>
        </row>
        <row r="726">
          <cell r="A726">
            <v>41923</v>
          </cell>
        </row>
        <row r="727">
          <cell r="A727">
            <v>41924</v>
          </cell>
        </row>
        <row r="728">
          <cell r="A728">
            <v>41925</v>
          </cell>
        </row>
        <row r="729">
          <cell r="A729">
            <v>41926</v>
          </cell>
        </row>
        <row r="730">
          <cell r="A730">
            <v>41927</v>
          </cell>
        </row>
        <row r="731">
          <cell r="A731">
            <v>41928</v>
          </cell>
        </row>
        <row r="732">
          <cell r="A732">
            <v>41929</v>
          </cell>
        </row>
        <row r="733">
          <cell r="A733">
            <v>41930</v>
          </cell>
        </row>
        <row r="734">
          <cell r="A734">
            <v>41931</v>
          </cell>
        </row>
        <row r="735">
          <cell r="A735">
            <v>41932</v>
          </cell>
        </row>
        <row r="736">
          <cell r="A736">
            <v>41933</v>
          </cell>
        </row>
        <row r="737">
          <cell r="A737">
            <v>41934</v>
          </cell>
        </row>
        <row r="738">
          <cell r="A738">
            <v>41935</v>
          </cell>
        </row>
        <row r="739">
          <cell r="A739">
            <v>41936</v>
          </cell>
        </row>
        <row r="740">
          <cell r="A740">
            <v>41937</v>
          </cell>
        </row>
        <row r="741">
          <cell r="A741">
            <v>41938</v>
          </cell>
        </row>
        <row r="742">
          <cell r="A742">
            <v>41939</v>
          </cell>
        </row>
        <row r="743">
          <cell r="A743">
            <v>41940</v>
          </cell>
        </row>
        <row r="744">
          <cell r="A744">
            <v>41941</v>
          </cell>
        </row>
        <row r="745">
          <cell r="A745">
            <v>41942</v>
          </cell>
        </row>
        <row r="746">
          <cell r="A746">
            <v>41943</v>
          </cell>
        </row>
        <row r="747">
          <cell r="A747">
            <v>41944</v>
          </cell>
        </row>
        <row r="748">
          <cell r="A748">
            <v>41945</v>
          </cell>
        </row>
        <row r="749">
          <cell r="A749">
            <v>41946</v>
          </cell>
        </row>
        <row r="750">
          <cell r="A750">
            <v>41947</v>
          </cell>
        </row>
        <row r="751">
          <cell r="A751">
            <v>41948</v>
          </cell>
        </row>
        <row r="752">
          <cell r="A752">
            <v>41949</v>
          </cell>
        </row>
        <row r="753">
          <cell r="A753">
            <v>41950</v>
          </cell>
        </row>
        <row r="754">
          <cell r="A754">
            <v>41951</v>
          </cell>
        </row>
        <row r="755">
          <cell r="A755">
            <v>41952</v>
          </cell>
        </row>
        <row r="756">
          <cell r="A756">
            <v>41953</v>
          </cell>
        </row>
        <row r="757">
          <cell r="A757">
            <v>41954</v>
          </cell>
        </row>
        <row r="758">
          <cell r="A758">
            <v>41955</v>
          </cell>
        </row>
        <row r="759">
          <cell r="A759">
            <v>41956</v>
          </cell>
        </row>
        <row r="760">
          <cell r="A760">
            <v>41957</v>
          </cell>
        </row>
        <row r="761">
          <cell r="A761">
            <v>41958</v>
          </cell>
        </row>
        <row r="762">
          <cell r="A762">
            <v>41959</v>
          </cell>
        </row>
        <row r="763">
          <cell r="A763">
            <v>41960</v>
          </cell>
        </row>
        <row r="764">
          <cell r="A764">
            <v>41961</v>
          </cell>
        </row>
        <row r="765">
          <cell r="A765">
            <v>41962</v>
          </cell>
        </row>
        <row r="766">
          <cell r="A766">
            <v>41963</v>
          </cell>
        </row>
        <row r="767">
          <cell r="A767">
            <v>41964</v>
          </cell>
        </row>
        <row r="768">
          <cell r="A768">
            <v>41965</v>
          </cell>
        </row>
        <row r="769">
          <cell r="A769">
            <v>41966</v>
          </cell>
        </row>
        <row r="770">
          <cell r="A770">
            <v>41967</v>
          </cell>
        </row>
        <row r="771">
          <cell r="A771">
            <v>41968</v>
          </cell>
        </row>
        <row r="772">
          <cell r="A772">
            <v>41969</v>
          </cell>
        </row>
        <row r="773">
          <cell r="A773">
            <v>41970</v>
          </cell>
        </row>
        <row r="774">
          <cell r="A774">
            <v>41971</v>
          </cell>
        </row>
        <row r="775">
          <cell r="A775">
            <v>41972</v>
          </cell>
        </row>
        <row r="776">
          <cell r="A776">
            <v>41973</v>
          </cell>
        </row>
        <row r="777">
          <cell r="A777">
            <v>41974</v>
          </cell>
        </row>
        <row r="778">
          <cell r="A778">
            <v>41975</v>
          </cell>
        </row>
        <row r="779">
          <cell r="A779">
            <v>41976</v>
          </cell>
        </row>
        <row r="780">
          <cell r="A780">
            <v>41977</v>
          </cell>
        </row>
        <row r="781">
          <cell r="A781">
            <v>41978</v>
          </cell>
        </row>
        <row r="782">
          <cell r="A782">
            <v>41979</v>
          </cell>
        </row>
        <row r="783">
          <cell r="A783">
            <v>41980</v>
          </cell>
        </row>
        <row r="784">
          <cell r="A784">
            <v>41981</v>
          </cell>
        </row>
        <row r="785">
          <cell r="A785">
            <v>41982</v>
          </cell>
        </row>
        <row r="786">
          <cell r="A786">
            <v>41983</v>
          </cell>
        </row>
        <row r="787">
          <cell r="A787">
            <v>41984</v>
          </cell>
        </row>
        <row r="788">
          <cell r="A788">
            <v>41985</v>
          </cell>
        </row>
        <row r="789">
          <cell r="A789">
            <v>41986</v>
          </cell>
        </row>
        <row r="790">
          <cell r="A790">
            <v>41987</v>
          </cell>
        </row>
        <row r="791">
          <cell r="A791">
            <v>41988</v>
          </cell>
        </row>
        <row r="792">
          <cell r="A792">
            <v>41989</v>
          </cell>
        </row>
        <row r="793">
          <cell r="A793">
            <v>41990</v>
          </cell>
        </row>
        <row r="794">
          <cell r="A794">
            <v>41991</v>
          </cell>
        </row>
        <row r="795">
          <cell r="A795">
            <v>41992</v>
          </cell>
        </row>
        <row r="796">
          <cell r="A796">
            <v>41993</v>
          </cell>
        </row>
        <row r="797">
          <cell r="A797">
            <v>41994</v>
          </cell>
        </row>
        <row r="798">
          <cell r="A798">
            <v>41995</v>
          </cell>
        </row>
        <row r="799">
          <cell r="A799">
            <v>41996</v>
          </cell>
        </row>
        <row r="800">
          <cell r="A800">
            <v>41997</v>
          </cell>
        </row>
        <row r="801">
          <cell r="A801">
            <v>41998</v>
          </cell>
        </row>
        <row r="802">
          <cell r="A802">
            <v>41999</v>
          </cell>
        </row>
        <row r="803">
          <cell r="A803">
            <v>42000</v>
          </cell>
        </row>
        <row r="804">
          <cell r="A804">
            <v>42001</v>
          </cell>
        </row>
        <row r="805">
          <cell r="A805">
            <v>42002</v>
          </cell>
        </row>
        <row r="806">
          <cell r="A806">
            <v>42003</v>
          </cell>
        </row>
        <row r="807">
          <cell r="A807">
            <v>42004</v>
          </cell>
        </row>
      </sheetData>
      <sheetData sheetId="9">
        <row r="2">
          <cell r="K2">
            <v>41190</v>
          </cell>
        </row>
      </sheetData>
      <sheetData sheetId="10"/>
      <sheetData sheetId="11"/>
      <sheetData sheetId="12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0129-6BF1-465F-96F7-E61B2C9AC610}">
  <dimension ref="A1:P547"/>
  <sheetViews>
    <sheetView zoomScale="120" zoomScaleNormal="120" workbookViewId="0">
      <pane xSplit="1" ySplit="1" topLeftCell="B103" activePane="bottomRight" state="frozen"/>
      <selection pane="topRight" activeCell="B1" sqref="B1"/>
      <selection pane="bottomLeft" activeCell="A2" sqref="A2"/>
      <selection pane="bottomRight" activeCell="B138" sqref="B138"/>
    </sheetView>
  </sheetViews>
  <sheetFormatPr defaultRowHeight="14.5" x14ac:dyDescent="0.35"/>
  <cols>
    <col min="1" max="1" width="15.81640625" customWidth="1"/>
    <col min="2" max="3" width="26.81640625" bestFit="1" customWidth="1"/>
    <col min="5" max="5" width="37.54296875" style="25" bestFit="1" customWidth="1"/>
    <col min="11" max="11" width="11" bestFit="1" customWidth="1"/>
    <col min="12" max="12" width="14" style="5" customWidth="1"/>
  </cols>
  <sheetData>
    <row r="1" spans="1:16" x14ac:dyDescent="0.35">
      <c r="B1" t="s">
        <v>16</v>
      </c>
      <c r="C1" t="s">
        <v>15</v>
      </c>
      <c r="D1" t="s">
        <v>14</v>
      </c>
      <c r="E1" s="28" t="s">
        <v>13</v>
      </c>
      <c r="F1" t="s">
        <v>12</v>
      </c>
      <c r="H1" t="s">
        <v>11</v>
      </c>
      <c r="I1" t="s">
        <v>10</v>
      </c>
      <c r="J1" t="s">
        <v>9</v>
      </c>
      <c r="M1" t="s">
        <v>8</v>
      </c>
      <c r="O1" t="s">
        <v>7</v>
      </c>
    </row>
    <row r="2" spans="1:16" x14ac:dyDescent="0.35">
      <c r="A2" s="5">
        <v>40574</v>
      </c>
      <c r="B2">
        <v>4.1680000000000001</v>
      </c>
      <c r="C2">
        <v>3.3704000000000001</v>
      </c>
      <c r="D2">
        <v>1.9407000000000001</v>
      </c>
      <c r="E2" s="28">
        <v>0</v>
      </c>
      <c r="F2">
        <f t="shared" ref="F2:F33" si="0">(B2-C2)*100</f>
        <v>79.760000000000005</v>
      </c>
      <c r="G2">
        <f t="shared" ref="G2:G33" si="1">E2/1000000000</f>
        <v>0</v>
      </c>
      <c r="H2">
        <f t="shared" ref="H2:H33" si="2">(B2-D2)*100</f>
        <v>222.73000000000002</v>
      </c>
      <c r="I2">
        <f t="shared" ref="I2:I33" si="3">AVERAGE(C2:D2)</f>
        <v>2.6555499999999999</v>
      </c>
      <c r="J2">
        <f t="shared" ref="J2:J33" si="4">(B2-I2)*100</f>
        <v>151.24500000000003</v>
      </c>
      <c r="L2" s="5">
        <v>40574</v>
      </c>
      <c r="M2">
        <v>29.922000000000001</v>
      </c>
      <c r="O2" t="str">
        <f t="shared" ref="O2:O7" si="5">IF(LEFT(A2,1)="7", RIGHT(A2,4), "")</f>
        <v/>
      </c>
      <c r="P2" t="str">
        <f t="shared" ref="P2:P33" si="6">RIGHT(O2,2)</f>
        <v/>
      </c>
    </row>
    <row r="3" spans="1:16" x14ac:dyDescent="0.35">
      <c r="A3" s="5">
        <v>40602</v>
      </c>
      <c r="B3">
        <v>4.2460000000000004</v>
      </c>
      <c r="C3">
        <v>3.4272</v>
      </c>
      <c r="D3">
        <v>2.1381999999999999</v>
      </c>
      <c r="E3" s="28">
        <v>0</v>
      </c>
      <c r="F3">
        <f t="shared" si="0"/>
        <v>81.880000000000038</v>
      </c>
      <c r="G3">
        <f t="shared" si="1"/>
        <v>0</v>
      </c>
      <c r="H3">
        <f t="shared" si="2"/>
        <v>210.78000000000006</v>
      </c>
      <c r="I3">
        <f t="shared" si="3"/>
        <v>2.7827000000000002</v>
      </c>
      <c r="J3">
        <f t="shared" si="4"/>
        <v>146.33000000000004</v>
      </c>
      <c r="L3" s="5">
        <v>40602</v>
      </c>
      <c r="M3">
        <v>37.44</v>
      </c>
      <c r="O3" t="str">
        <f t="shared" si="5"/>
        <v/>
      </c>
      <c r="P3" t="str">
        <f t="shared" si="6"/>
        <v/>
      </c>
    </row>
    <row r="4" spans="1:16" x14ac:dyDescent="0.35">
      <c r="A4" s="5">
        <v>40633</v>
      </c>
      <c r="B4">
        <v>4.3040000000000003</v>
      </c>
      <c r="C4">
        <v>3.4702999999999999</v>
      </c>
      <c r="D4">
        <v>2.2766000000000002</v>
      </c>
      <c r="E4" s="28">
        <v>0</v>
      </c>
      <c r="F4">
        <f t="shared" si="0"/>
        <v>83.370000000000033</v>
      </c>
      <c r="G4">
        <f t="shared" si="1"/>
        <v>0</v>
      </c>
      <c r="H4">
        <f t="shared" si="2"/>
        <v>202.74</v>
      </c>
      <c r="I4">
        <f t="shared" si="3"/>
        <v>2.8734500000000001</v>
      </c>
      <c r="J4">
        <f t="shared" si="4"/>
        <v>143.05500000000001</v>
      </c>
      <c r="L4" s="5">
        <v>40633</v>
      </c>
      <c r="M4">
        <v>35.039000000000001</v>
      </c>
      <c r="O4" t="str">
        <f t="shared" si="5"/>
        <v/>
      </c>
      <c r="P4" t="str">
        <f t="shared" si="6"/>
        <v/>
      </c>
    </row>
    <row r="5" spans="1:16" x14ac:dyDescent="0.35">
      <c r="A5" s="5">
        <v>40663</v>
      </c>
      <c r="B5">
        <v>4.09</v>
      </c>
      <c r="C5">
        <v>3.2862999999999998</v>
      </c>
      <c r="D5">
        <v>1.9670000000000001</v>
      </c>
      <c r="E5" s="28">
        <v>0</v>
      </c>
      <c r="F5">
        <f t="shared" si="0"/>
        <v>80.37</v>
      </c>
      <c r="G5">
        <f t="shared" si="1"/>
        <v>0</v>
      </c>
      <c r="H5">
        <f t="shared" si="2"/>
        <v>212.29999999999998</v>
      </c>
      <c r="I5">
        <f t="shared" si="3"/>
        <v>2.6266499999999997</v>
      </c>
      <c r="J5">
        <f t="shared" si="4"/>
        <v>146.33500000000001</v>
      </c>
      <c r="L5" s="5">
        <v>40662</v>
      </c>
      <c r="M5">
        <v>33.048999999999999</v>
      </c>
      <c r="O5" t="str">
        <f t="shared" si="5"/>
        <v/>
      </c>
      <c r="P5" t="str">
        <f t="shared" si="6"/>
        <v/>
      </c>
    </row>
    <row r="6" spans="1:16" x14ac:dyDescent="0.35">
      <c r="A6" s="5">
        <v>40694</v>
      </c>
      <c r="B6">
        <v>3.9459999999999997</v>
      </c>
      <c r="C6">
        <v>3.0607000000000002</v>
      </c>
      <c r="D6">
        <v>1.6992</v>
      </c>
      <c r="E6" s="28">
        <v>0</v>
      </c>
      <c r="F6">
        <f t="shared" si="0"/>
        <v>88.529999999999959</v>
      </c>
      <c r="G6">
        <f t="shared" si="1"/>
        <v>0</v>
      </c>
      <c r="H6">
        <f t="shared" si="2"/>
        <v>224.67999999999995</v>
      </c>
      <c r="I6">
        <f t="shared" si="3"/>
        <v>2.37995</v>
      </c>
      <c r="J6">
        <f t="shared" si="4"/>
        <v>156.60499999999996</v>
      </c>
      <c r="L6" s="5">
        <v>40694</v>
      </c>
      <c r="M6">
        <v>38.527999999999999</v>
      </c>
      <c r="O6" t="str">
        <f t="shared" si="5"/>
        <v/>
      </c>
      <c r="P6" t="str">
        <f t="shared" si="6"/>
        <v/>
      </c>
    </row>
    <row r="7" spans="1:16" x14ac:dyDescent="0.35">
      <c r="A7" s="5">
        <v>40724</v>
      </c>
      <c r="B7">
        <v>4.0209999999999999</v>
      </c>
      <c r="C7">
        <v>3.16</v>
      </c>
      <c r="D7">
        <v>1.7608000000000001</v>
      </c>
      <c r="E7" s="28">
        <v>0</v>
      </c>
      <c r="F7">
        <f t="shared" si="0"/>
        <v>86.09999999999998</v>
      </c>
      <c r="G7">
        <f t="shared" si="1"/>
        <v>0</v>
      </c>
      <c r="H7">
        <f t="shared" si="2"/>
        <v>226.01999999999998</v>
      </c>
      <c r="I7">
        <f t="shared" si="3"/>
        <v>2.4603999999999999</v>
      </c>
      <c r="J7">
        <f t="shared" si="4"/>
        <v>156.06</v>
      </c>
      <c r="L7" s="5">
        <v>40724</v>
      </c>
      <c r="M7">
        <v>38.72</v>
      </c>
      <c r="O7" t="str">
        <f t="shared" si="5"/>
        <v/>
      </c>
      <c r="P7" t="str">
        <f t="shared" si="6"/>
        <v/>
      </c>
    </row>
    <row r="8" spans="1:16" x14ac:dyDescent="0.35">
      <c r="A8" s="5">
        <v>40755</v>
      </c>
      <c r="B8">
        <v>3.8090000000000002</v>
      </c>
      <c r="C8">
        <v>2.7961</v>
      </c>
      <c r="D8">
        <v>1.3555999999999999</v>
      </c>
      <c r="E8" s="28">
        <v>0</v>
      </c>
      <c r="F8">
        <f t="shared" si="0"/>
        <v>101.29000000000002</v>
      </c>
      <c r="G8">
        <f t="shared" si="1"/>
        <v>0</v>
      </c>
      <c r="H8">
        <f t="shared" si="2"/>
        <v>245.34000000000003</v>
      </c>
      <c r="I8">
        <f t="shared" si="3"/>
        <v>2.07585</v>
      </c>
      <c r="J8">
        <f t="shared" si="4"/>
        <v>173.31500000000003</v>
      </c>
      <c r="L8" s="5">
        <v>40753</v>
      </c>
      <c r="M8">
        <v>35.106000000000002</v>
      </c>
      <c r="O8">
        <v>2011</v>
      </c>
      <c r="P8" t="str">
        <f t="shared" si="6"/>
        <v>11</v>
      </c>
    </row>
    <row r="9" spans="1:16" x14ac:dyDescent="0.35">
      <c r="A9" s="5">
        <v>40786</v>
      </c>
      <c r="B9">
        <v>3.3609999999999998</v>
      </c>
      <c r="C9">
        <v>2.2233999999999998</v>
      </c>
      <c r="D9">
        <v>0.96150000000000002</v>
      </c>
      <c r="E9" s="28">
        <v>0</v>
      </c>
      <c r="F9">
        <f t="shared" si="0"/>
        <v>113.75999999999999</v>
      </c>
      <c r="G9">
        <f t="shared" si="1"/>
        <v>0</v>
      </c>
      <c r="H9">
        <f t="shared" si="2"/>
        <v>239.95</v>
      </c>
      <c r="I9">
        <f t="shared" si="3"/>
        <v>1.5924499999999999</v>
      </c>
      <c r="J9">
        <f t="shared" si="4"/>
        <v>176.85499999999999</v>
      </c>
      <c r="L9" s="5">
        <v>40786</v>
      </c>
      <c r="M9">
        <v>14.628</v>
      </c>
      <c r="O9" t="str">
        <f t="shared" ref="O9:O18" si="7">IF(LEFT(A9,1)="7", RIGHT(A9,4), "")</f>
        <v/>
      </c>
      <c r="P9" t="str">
        <f t="shared" si="6"/>
        <v/>
      </c>
    </row>
    <row r="10" spans="1:16" x14ac:dyDescent="0.35">
      <c r="A10" s="5">
        <v>40816</v>
      </c>
      <c r="B10">
        <v>2.9609999999999999</v>
      </c>
      <c r="C10">
        <v>1.9154</v>
      </c>
      <c r="D10">
        <v>0.95179999999999998</v>
      </c>
      <c r="E10" s="28">
        <v>0</v>
      </c>
      <c r="F10">
        <f t="shared" si="0"/>
        <v>104.55999999999999</v>
      </c>
      <c r="G10">
        <f t="shared" si="1"/>
        <v>0</v>
      </c>
      <c r="H10">
        <f t="shared" si="2"/>
        <v>200.92</v>
      </c>
      <c r="I10">
        <f t="shared" si="3"/>
        <v>1.4336</v>
      </c>
      <c r="J10">
        <f t="shared" si="4"/>
        <v>152.73999999999998</v>
      </c>
      <c r="L10" s="5">
        <v>40816</v>
      </c>
      <c r="M10">
        <v>-4.242</v>
      </c>
      <c r="O10" t="str">
        <f t="shared" si="7"/>
        <v/>
      </c>
      <c r="P10" t="str">
        <f t="shared" si="6"/>
        <v/>
      </c>
    </row>
    <row r="11" spans="1:16" x14ac:dyDescent="0.35">
      <c r="A11" s="5">
        <v>40847</v>
      </c>
      <c r="B11">
        <v>3.1390000000000002</v>
      </c>
      <c r="C11">
        <v>2.1133000000000002</v>
      </c>
      <c r="D11">
        <v>0.95989999999999998</v>
      </c>
      <c r="E11" s="28">
        <v>24100000000</v>
      </c>
      <c r="F11">
        <f t="shared" si="0"/>
        <v>102.57000000000001</v>
      </c>
      <c r="G11">
        <f t="shared" si="1"/>
        <v>24.1</v>
      </c>
      <c r="H11">
        <f t="shared" si="2"/>
        <v>217.91</v>
      </c>
      <c r="I11">
        <f t="shared" si="3"/>
        <v>1.5366</v>
      </c>
      <c r="J11">
        <f t="shared" si="4"/>
        <v>160.24000000000004</v>
      </c>
      <c r="L11" s="5">
        <v>40847</v>
      </c>
      <c r="M11">
        <v>10.269</v>
      </c>
      <c r="O11" t="str">
        <f t="shared" si="7"/>
        <v/>
      </c>
      <c r="P11" t="str">
        <f t="shared" si="6"/>
        <v/>
      </c>
    </row>
    <row r="12" spans="1:16" x14ac:dyDescent="0.35">
      <c r="A12" s="5">
        <v>40877</v>
      </c>
      <c r="B12">
        <v>3.1059999999999999</v>
      </c>
      <c r="C12">
        <v>2.0680000000000001</v>
      </c>
      <c r="D12">
        <v>0.95199999999999996</v>
      </c>
      <c r="E12" s="28">
        <v>25500000000</v>
      </c>
      <c r="F12">
        <f t="shared" si="0"/>
        <v>103.79999999999998</v>
      </c>
      <c r="G12">
        <f t="shared" si="1"/>
        <v>25.5</v>
      </c>
      <c r="H12">
        <f t="shared" si="2"/>
        <v>215.39999999999998</v>
      </c>
      <c r="I12">
        <f t="shared" si="3"/>
        <v>1.51</v>
      </c>
      <c r="J12">
        <f t="shared" si="4"/>
        <v>159.6</v>
      </c>
      <c r="L12" s="5">
        <v>40877</v>
      </c>
      <c r="M12">
        <v>-1.7410000000000001</v>
      </c>
      <c r="O12" t="str">
        <f t="shared" si="7"/>
        <v/>
      </c>
      <c r="P12" t="str">
        <f t="shared" si="6"/>
        <v/>
      </c>
    </row>
    <row r="13" spans="1:16" x14ac:dyDescent="0.35">
      <c r="A13" s="5">
        <v>40908</v>
      </c>
      <c r="B13">
        <v>2.875</v>
      </c>
      <c r="C13">
        <v>1.8761999999999999</v>
      </c>
      <c r="D13">
        <v>0.83179999999999998</v>
      </c>
      <c r="E13" s="28">
        <v>28400000000</v>
      </c>
      <c r="F13">
        <f t="shared" si="0"/>
        <v>99.88000000000001</v>
      </c>
      <c r="G13">
        <f t="shared" si="1"/>
        <v>28.4</v>
      </c>
      <c r="H13">
        <f t="shared" si="2"/>
        <v>204.32000000000002</v>
      </c>
      <c r="I13">
        <f t="shared" si="3"/>
        <v>1.3539999999999999</v>
      </c>
      <c r="J13">
        <f t="shared" si="4"/>
        <v>152.10000000000002</v>
      </c>
      <c r="L13" s="5">
        <v>40907</v>
      </c>
      <c r="M13">
        <v>3.6160000000000001</v>
      </c>
      <c r="O13" t="str">
        <f t="shared" si="7"/>
        <v/>
      </c>
      <c r="P13" t="str">
        <f t="shared" si="6"/>
        <v/>
      </c>
    </row>
    <row r="14" spans="1:16" x14ac:dyDescent="0.35">
      <c r="A14" s="5">
        <v>40939</v>
      </c>
      <c r="B14">
        <v>2.4569999999999999</v>
      </c>
      <c r="C14">
        <v>1.7970999999999999</v>
      </c>
      <c r="D14">
        <v>0.70450000000000002</v>
      </c>
      <c r="E14" s="28">
        <v>28550000000</v>
      </c>
      <c r="F14">
        <f t="shared" si="0"/>
        <v>65.989999999999995</v>
      </c>
      <c r="G14">
        <f t="shared" si="1"/>
        <v>28.55</v>
      </c>
      <c r="H14">
        <f t="shared" si="2"/>
        <v>175.25</v>
      </c>
      <c r="I14">
        <f t="shared" si="3"/>
        <v>1.2507999999999999</v>
      </c>
      <c r="J14">
        <f t="shared" si="4"/>
        <v>120.61999999999999</v>
      </c>
      <c r="L14" s="5">
        <v>40939</v>
      </c>
      <c r="M14">
        <v>20.035</v>
      </c>
      <c r="O14" t="str">
        <f t="shared" si="7"/>
        <v/>
      </c>
      <c r="P14" t="str">
        <f t="shared" si="6"/>
        <v/>
      </c>
    </row>
    <row r="15" spans="1:16" x14ac:dyDescent="0.35">
      <c r="A15" s="5">
        <v>40968</v>
      </c>
      <c r="B15">
        <v>2.85</v>
      </c>
      <c r="C15">
        <v>1.9704999999999999</v>
      </c>
      <c r="D15">
        <v>0.85899999999999999</v>
      </c>
      <c r="E15" s="28">
        <v>24400000000</v>
      </c>
      <c r="F15">
        <f t="shared" si="0"/>
        <v>87.950000000000017</v>
      </c>
      <c r="G15">
        <f t="shared" si="1"/>
        <v>24.4</v>
      </c>
      <c r="H15">
        <f t="shared" si="2"/>
        <v>199.10000000000002</v>
      </c>
      <c r="I15">
        <f t="shared" si="3"/>
        <v>1.41475</v>
      </c>
      <c r="J15">
        <f t="shared" si="4"/>
        <v>143.52500000000001</v>
      </c>
      <c r="L15" s="5">
        <v>40968</v>
      </c>
      <c r="M15">
        <v>-20.465</v>
      </c>
      <c r="O15" t="str">
        <f t="shared" si="7"/>
        <v/>
      </c>
      <c r="P15" t="str">
        <f t="shared" si="6"/>
        <v/>
      </c>
    </row>
    <row r="16" spans="1:16" x14ac:dyDescent="0.35">
      <c r="A16" s="5">
        <v>40999</v>
      </c>
      <c r="B16">
        <v>3.0579999999999998</v>
      </c>
      <c r="C16">
        <v>2.2088000000000001</v>
      </c>
      <c r="D16">
        <v>1.0386</v>
      </c>
      <c r="E16" s="28">
        <v>29200000000</v>
      </c>
      <c r="F16">
        <f t="shared" si="0"/>
        <v>84.919999999999973</v>
      </c>
      <c r="G16">
        <f t="shared" si="1"/>
        <v>29.2</v>
      </c>
      <c r="H16">
        <f t="shared" si="2"/>
        <v>201.94</v>
      </c>
      <c r="I16">
        <f t="shared" si="3"/>
        <v>1.6236999999999999</v>
      </c>
      <c r="J16">
        <f t="shared" si="4"/>
        <v>143.42999999999998</v>
      </c>
      <c r="L16" s="5">
        <v>40998</v>
      </c>
      <c r="M16">
        <v>-19.347999999999999</v>
      </c>
      <c r="O16" t="str">
        <f t="shared" si="7"/>
        <v/>
      </c>
      <c r="P16" t="str">
        <f t="shared" si="6"/>
        <v/>
      </c>
    </row>
    <row r="17" spans="1:16" x14ac:dyDescent="0.35">
      <c r="A17" s="5">
        <v>41029</v>
      </c>
      <c r="B17">
        <v>2.8380000000000001</v>
      </c>
      <c r="C17">
        <v>1.9137</v>
      </c>
      <c r="D17">
        <v>0.80789999999999995</v>
      </c>
      <c r="E17" s="28">
        <v>27950000000</v>
      </c>
      <c r="F17">
        <f t="shared" si="0"/>
        <v>92.43</v>
      </c>
      <c r="G17">
        <f t="shared" si="1"/>
        <v>27.95</v>
      </c>
      <c r="H17">
        <f t="shared" si="2"/>
        <v>203.01</v>
      </c>
      <c r="I17">
        <f t="shared" si="3"/>
        <v>1.3608</v>
      </c>
      <c r="J17">
        <f t="shared" si="4"/>
        <v>147.72</v>
      </c>
      <c r="L17" s="5">
        <v>41029</v>
      </c>
      <c r="M17">
        <v>-26.326000000000001</v>
      </c>
      <c r="O17" t="str">
        <f t="shared" si="7"/>
        <v/>
      </c>
      <c r="P17" t="str">
        <f t="shared" si="6"/>
        <v/>
      </c>
    </row>
    <row r="18" spans="1:16" x14ac:dyDescent="0.35">
      <c r="A18" s="5">
        <v>41060</v>
      </c>
      <c r="B18">
        <v>2.5859999999999999</v>
      </c>
      <c r="C18">
        <v>1.5577999999999999</v>
      </c>
      <c r="D18">
        <v>0.6552</v>
      </c>
      <c r="E18" s="28">
        <v>26350000000</v>
      </c>
      <c r="F18">
        <f t="shared" si="0"/>
        <v>102.82</v>
      </c>
      <c r="G18">
        <f t="shared" si="1"/>
        <v>26.35</v>
      </c>
      <c r="H18">
        <f t="shared" si="2"/>
        <v>193.07999999999998</v>
      </c>
      <c r="I18">
        <f t="shared" si="3"/>
        <v>1.1065</v>
      </c>
      <c r="J18">
        <f t="shared" si="4"/>
        <v>147.94999999999999</v>
      </c>
      <c r="L18" s="5">
        <v>41060</v>
      </c>
      <c r="M18">
        <v>36.152000000000001</v>
      </c>
      <c r="O18" t="str">
        <f t="shared" si="7"/>
        <v/>
      </c>
      <c r="P18" t="str">
        <f t="shared" si="6"/>
        <v/>
      </c>
    </row>
    <row r="19" spans="1:16" x14ac:dyDescent="0.35">
      <c r="A19" s="5">
        <v>41090</v>
      </c>
      <c r="B19">
        <v>2.5670000000000002</v>
      </c>
      <c r="C19">
        <v>1.6449</v>
      </c>
      <c r="D19">
        <v>0.71809999999999996</v>
      </c>
      <c r="E19" s="28">
        <v>25800000000</v>
      </c>
      <c r="F19">
        <f t="shared" si="0"/>
        <v>92.210000000000008</v>
      </c>
      <c r="G19">
        <f t="shared" si="1"/>
        <v>25.8</v>
      </c>
      <c r="H19">
        <f t="shared" si="2"/>
        <v>184.89000000000001</v>
      </c>
      <c r="I19">
        <f t="shared" si="3"/>
        <v>1.1815</v>
      </c>
      <c r="J19">
        <f t="shared" si="4"/>
        <v>138.55000000000001</v>
      </c>
      <c r="L19" s="5">
        <v>41089</v>
      </c>
      <c r="M19">
        <v>33.454000000000001</v>
      </c>
      <c r="P19" t="str">
        <f t="shared" si="6"/>
        <v/>
      </c>
    </row>
    <row r="20" spans="1:16" x14ac:dyDescent="0.35">
      <c r="A20" s="5">
        <v>41121</v>
      </c>
      <c r="B20">
        <v>2.2519999999999998</v>
      </c>
      <c r="C20">
        <v>1.4679</v>
      </c>
      <c r="D20">
        <v>0.58099999999999996</v>
      </c>
      <c r="E20" s="28">
        <v>26000000000</v>
      </c>
      <c r="F20">
        <f t="shared" si="0"/>
        <v>78.409999999999982</v>
      </c>
      <c r="G20">
        <f t="shared" si="1"/>
        <v>26</v>
      </c>
      <c r="H20">
        <f t="shared" si="2"/>
        <v>167.1</v>
      </c>
      <c r="I20">
        <f t="shared" si="3"/>
        <v>1.0244499999999999</v>
      </c>
      <c r="J20">
        <f t="shared" si="4"/>
        <v>122.755</v>
      </c>
      <c r="L20" s="5">
        <v>41121</v>
      </c>
      <c r="M20">
        <v>27.013000000000002</v>
      </c>
      <c r="O20">
        <v>2012</v>
      </c>
      <c r="P20" t="str">
        <f t="shared" si="6"/>
        <v>12</v>
      </c>
    </row>
    <row r="21" spans="1:16" x14ac:dyDescent="0.35">
      <c r="A21" s="5">
        <v>41152</v>
      </c>
      <c r="B21">
        <v>2.2720000000000002</v>
      </c>
      <c r="C21">
        <v>1.5484</v>
      </c>
      <c r="D21">
        <v>0.59</v>
      </c>
      <c r="E21" s="28">
        <v>29800000000</v>
      </c>
      <c r="F21">
        <f t="shared" si="0"/>
        <v>72.360000000000028</v>
      </c>
      <c r="G21">
        <f t="shared" si="1"/>
        <v>29.8</v>
      </c>
      <c r="H21">
        <f t="shared" si="2"/>
        <v>168.20000000000005</v>
      </c>
      <c r="I21">
        <f t="shared" si="3"/>
        <v>1.0691999999999999</v>
      </c>
      <c r="J21">
        <f t="shared" si="4"/>
        <v>120.28000000000003</v>
      </c>
      <c r="L21" s="5">
        <v>41152</v>
      </c>
      <c r="M21">
        <v>20.95</v>
      </c>
      <c r="P21" t="str">
        <f t="shared" si="6"/>
        <v/>
      </c>
    </row>
    <row r="22" spans="1:16" x14ac:dyDescent="0.35">
      <c r="A22" s="5">
        <v>41182</v>
      </c>
      <c r="B22">
        <v>1.8399999999999999</v>
      </c>
      <c r="C22">
        <v>1.6335</v>
      </c>
      <c r="D22">
        <v>0.625</v>
      </c>
      <c r="E22" s="28">
        <v>54950000000</v>
      </c>
      <c r="F22">
        <f t="shared" si="0"/>
        <v>20.649999999999991</v>
      </c>
      <c r="G22">
        <f t="shared" si="1"/>
        <v>54.95</v>
      </c>
      <c r="H22">
        <f t="shared" si="2"/>
        <v>121.49999999999999</v>
      </c>
      <c r="I22">
        <f t="shared" si="3"/>
        <v>1.1292499999999999</v>
      </c>
      <c r="J22">
        <f t="shared" si="4"/>
        <v>71.075000000000003</v>
      </c>
      <c r="L22" s="5">
        <v>41180</v>
      </c>
      <c r="M22">
        <v>14.696999999999999</v>
      </c>
      <c r="P22" t="str">
        <f t="shared" si="6"/>
        <v/>
      </c>
    </row>
    <row r="23" spans="1:16" x14ac:dyDescent="0.35">
      <c r="A23" s="5">
        <v>41213</v>
      </c>
      <c r="B23">
        <v>2.2149999999999999</v>
      </c>
      <c r="C23">
        <v>1.6901000000000002</v>
      </c>
      <c r="D23">
        <v>0.72130000000000005</v>
      </c>
      <c r="E23" s="28">
        <v>72100000000</v>
      </c>
      <c r="F23">
        <f t="shared" si="0"/>
        <v>52.489999999999966</v>
      </c>
      <c r="G23">
        <f t="shared" si="1"/>
        <v>72.099999999999994</v>
      </c>
      <c r="H23">
        <f t="shared" si="2"/>
        <v>149.36999999999998</v>
      </c>
      <c r="I23">
        <f t="shared" si="3"/>
        <v>1.2057000000000002</v>
      </c>
      <c r="J23">
        <f t="shared" si="4"/>
        <v>100.92999999999996</v>
      </c>
      <c r="L23" s="5">
        <v>41213</v>
      </c>
      <c r="M23">
        <v>-17.081</v>
      </c>
      <c r="P23" t="str">
        <f t="shared" si="6"/>
        <v/>
      </c>
    </row>
    <row r="24" spans="1:16" x14ac:dyDescent="0.35">
      <c r="A24" s="5">
        <v>41243</v>
      </c>
      <c r="B24">
        <v>2.1520000000000001</v>
      </c>
      <c r="C24">
        <v>1.6156000000000001</v>
      </c>
      <c r="D24">
        <v>0.61699999999999999</v>
      </c>
      <c r="E24" s="28">
        <v>73975000000</v>
      </c>
      <c r="F24">
        <f t="shared" si="0"/>
        <v>53.64</v>
      </c>
      <c r="G24">
        <f t="shared" si="1"/>
        <v>73.974999999999994</v>
      </c>
      <c r="H24">
        <f t="shared" si="2"/>
        <v>153.5</v>
      </c>
      <c r="I24">
        <f t="shared" si="3"/>
        <v>1.1163000000000001</v>
      </c>
      <c r="J24">
        <f t="shared" si="4"/>
        <v>103.57000000000001</v>
      </c>
      <c r="L24" s="5">
        <v>41243</v>
      </c>
      <c r="M24">
        <v>-25.481000000000002</v>
      </c>
      <c r="P24" t="str">
        <f t="shared" si="6"/>
        <v/>
      </c>
    </row>
    <row r="25" spans="1:16" x14ac:dyDescent="0.35">
      <c r="A25" s="5">
        <v>41274</v>
      </c>
      <c r="B25">
        <v>2.2280000000000002</v>
      </c>
      <c r="C25">
        <v>1.7574000000000001</v>
      </c>
      <c r="D25">
        <v>0.72289999999999999</v>
      </c>
      <c r="E25" s="28">
        <v>70325000000</v>
      </c>
      <c r="F25">
        <f t="shared" si="0"/>
        <v>47.060000000000016</v>
      </c>
      <c r="G25">
        <f t="shared" si="1"/>
        <v>70.325000000000003</v>
      </c>
      <c r="H25">
        <f t="shared" si="2"/>
        <v>150.51000000000002</v>
      </c>
      <c r="I25">
        <f t="shared" si="3"/>
        <v>1.2401500000000001</v>
      </c>
      <c r="J25">
        <f t="shared" si="4"/>
        <v>98.785000000000011</v>
      </c>
      <c r="L25" s="5">
        <v>41274</v>
      </c>
      <c r="M25">
        <v>-30.206</v>
      </c>
      <c r="P25" t="str">
        <f t="shared" si="6"/>
        <v/>
      </c>
    </row>
    <row r="26" spans="1:16" x14ac:dyDescent="0.35">
      <c r="A26" s="5">
        <v>41305</v>
      </c>
      <c r="B26">
        <v>2.5709999999999997</v>
      </c>
      <c r="C26">
        <v>1.9849000000000001</v>
      </c>
      <c r="D26">
        <v>0.87819999999999998</v>
      </c>
      <c r="E26" s="28">
        <v>78400000000</v>
      </c>
      <c r="F26">
        <f t="shared" si="0"/>
        <v>58.609999999999964</v>
      </c>
      <c r="G26">
        <f t="shared" si="1"/>
        <v>78.400000000000006</v>
      </c>
      <c r="H26">
        <f t="shared" si="2"/>
        <v>169.27999999999997</v>
      </c>
      <c r="I26">
        <f t="shared" si="3"/>
        <v>1.4315500000000001</v>
      </c>
      <c r="J26">
        <f t="shared" si="4"/>
        <v>113.94499999999996</v>
      </c>
      <c r="L26" s="5">
        <v>41305</v>
      </c>
      <c r="M26">
        <v>-19.628</v>
      </c>
      <c r="P26" t="str">
        <f t="shared" si="6"/>
        <v/>
      </c>
    </row>
    <row r="27" spans="1:16" x14ac:dyDescent="0.35">
      <c r="A27" s="5">
        <v>41333</v>
      </c>
      <c r="B27">
        <v>2.5339999999999998</v>
      </c>
      <c r="C27">
        <v>1.8755999999999999</v>
      </c>
      <c r="D27">
        <v>0.76119999999999999</v>
      </c>
      <c r="E27" s="28">
        <v>70950000000</v>
      </c>
      <c r="F27">
        <f t="shared" si="0"/>
        <v>65.839999999999989</v>
      </c>
      <c r="G27">
        <f t="shared" si="1"/>
        <v>70.95</v>
      </c>
      <c r="H27">
        <f t="shared" si="2"/>
        <v>177.27999999999997</v>
      </c>
      <c r="I27">
        <f t="shared" si="3"/>
        <v>1.3184</v>
      </c>
      <c r="J27">
        <f t="shared" si="4"/>
        <v>121.55999999999997</v>
      </c>
      <c r="L27" s="5">
        <v>41333</v>
      </c>
      <c r="M27">
        <v>-23.431000000000001</v>
      </c>
      <c r="P27" t="str">
        <f t="shared" si="6"/>
        <v/>
      </c>
    </row>
    <row r="28" spans="1:16" x14ac:dyDescent="0.35">
      <c r="A28" s="5">
        <v>41364</v>
      </c>
      <c r="B28">
        <v>2.6160000000000001</v>
      </c>
      <c r="C28">
        <v>1.8486</v>
      </c>
      <c r="D28">
        <v>0.76439999999999997</v>
      </c>
      <c r="E28" s="28">
        <v>68950000000</v>
      </c>
      <c r="F28">
        <f t="shared" si="0"/>
        <v>76.740000000000009</v>
      </c>
      <c r="G28">
        <f t="shared" si="1"/>
        <v>68.95</v>
      </c>
      <c r="H28">
        <f t="shared" si="2"/>
        <v>185.16000000000003</v>
      </c>
      <c r="I28">
        <f t="shared" si="3"/>
        <v>1.3065</v>
      </c>
      <c r="J28">
        <f t="shared" si="4"/>
        <v>130.95000000000002</v>
      </c>
      <c r="L28" s="5">
        <v>41362</v>
      </c>
      <c r="M28">
        <v>-15.666</v>
      </c>
      <c r="P28" t="str">
        <f t="shared" si="6"/>
        <v/>
      </c>
    </row>
    <row r="29" spans="1:16" x14ac:dyDescent="0.35">
      <c r="A29" s="5">
        <v>41394</v>
      </c>
      <c r="B29">
        <v>2.3210000000000002</v>
      </c>
      <c r="C29">
        <v>1.6717</v>
      </c>
      <c r="D29">
        <v>0.67600000000000005</v>
      </c>
      <c r="E29" s="28">
        <v>69600000000</v>
      </c>
      <c r="F29">
        <f t="shared" si="0"/>
        <v>64.930000000000021</v>
      </c>
      <c r="G29">
        <f t="shared" si="1"/>
        <v>69.599999999999994</v>
      </c>
      <c r="H29">
        <f t="shared" si="2"/>
        <v>164.5</v>
      </c>
      <c r="I29">
        <f t="shared" si="3"/>
        <v>1.1738500000000001</v>
      </c>
      <c r="J29">
        <f t="shared" si="4"/>
        <v>114.71500000000002</v>
      </c>
      <c r="L29" s="5">
        <v>41394</v>
      </c>
      <c r="M29">
        <v>-14.948</v>
      </c>
      <c r="P29" t="str">
        <f t="shared" si="6"/>
        <v/>
      </c>
    </row>
    <row r="30" spans="1:16" x14ac:dyDescent="0.35">
      <c r="A30" s="5">
        <v>41425</v>
      </c>
      <c r="B30">
        <v>2.9350000000000001</v>
      </c>
      <c r="C30">
        <v>2.1282000000000001</v>
      </c>
      <c r="D30">
        <v>1.0177</v>
      </c>
      <c r="E30" s="28">
        <v>67000000000</v>
      </c>
      <c r="F30">
        <f t="shared" si="0"/>
        <v>80.679999999999993</v>
      </c>
      <c r="G30">
        <f t="shared" si="1"/>
        <v>67</v>
      </c>
      <c r="H30">
        <f t="shared" si="2"/>
        <v>191.73</v>
      </c>
      <c r="I30">
        <f t="shared" si="3"/>
        <v>1.5729500000000001</v>
      </c>
      <c r="J30">
        <f t="shared" si="4"/>
        <v>136.20499999999998</v>
      </c>
      <c r="L30" s="5">
        <v>41425</v>
      </c>
      <c r="M30">
        <v>13.118</v>
      </c>
      <c r="P30" t="str">
        <f t="shared" si="6"/>
        <v/>
      </c>
    </row>
    <row r="31" spans="1:16" x14ac:dyDescent="0.35">
      <c r="A31" s="5">
        <v>41455</v>
      </c>
      <c r="B31">
        <v>3.3149999999999999</v>
      </c>
      <c r="C31">
        <v>2.4857</v>
      </c>
      <c r="D31">
        <v>1.3945000000000001</v>
      </c>
      <c r="E31" s="28">
        <v>67150000000</v>
      </c>
      <c r="F31">
        <f t="shared" si="0"/>
        <v>82.929999999999993</v>
      </c>
      <c r="G31">
        <f t="shared" si="1"/>
        <v>67.150000000000006</v>
      </c>
      <c r="H31">
        <f t="shared" si="2"/>
        <v>192.04999999999998</v>
      </c>
      <c r="I31">
        <f t="shared" si="3"/>
        <v>1.9401000000000002</v>
      </c>
      <c r="J31">
        <f t="shared" si="4"/>
        <v>137.48999999999998</v>
      </c>
      <c r="L31" s="5">
        <v>41453</v>
      </c>
      <c r="M31">
        <v>22.106000000000002</v>
      </c>
      <c r="P31" t="str">
        <f t="shared" si="6"/>
        <v/>
      </c>
    </row>
    <row r="32" spans="1:16" x14ac:dyDescent="0.35">
      <c r="A32" s="5">
        <v>41486</v>
      </c>
      <c r="B32">
        <v>3.399</v>
      </c>
      <c r="C32">
        <v>2.5762</v>
      </c>
      <c r="D32">
        <v>1.3782000000000001</v>
      </c>
      <c r="E32" s="28">
        <v>70450000000</v>
      </c>
      <c r="F32">
        <f t="shared" si="0"/>
        <v>82.28</v>
      </c>
      <c r="G32">
        <f t="shared" si="1"/>
        <v>70.45</v>
      </c>
      <c r="H32">
        <f t="shared" si="2"/>
        <v>202.07999999999998</v>
      </c>
      <c r="I32">
        <f t="shared" si="3"/>
        <v>1.9772000000000001</v>
      </c>
      <c r="J32">
        <f t="shared" si="4"/>
        <v>142.18</v>
      </c>
      <c r="L32" s="5">
        <v>41486</v>
      </c>
      <c r="M32">
        <v>21.100999999999999</v>
      </c>
      <c r="O32">
        <v>2013</v>
      </c>
      <c r="P32" t="str">
        <f t="shared" si="6"/>
        <v>13</v>
      </c>
    </row>
    <row r="33" spans="1:16" x14ac:dyDescent="0.35">
      <c r="A33" s="5">
        <v>41517</v>
      </c>
      <c r="B33">
        <v>3.5659999999999998</v>
      </c>
      <c r="C33">
        <v>2.7839</v>
      </c>
      <c r="D33">
        <v>1.6407</v>
      </c>
      <c r="E33" s="28">
        <v>65000000000</v>
      </c>
      <c r="F33">
        <f t="shared" si="0"/>
        <v>78.20999999999998</v>
      </c>
      <c r="G33">
        <f t="shared" si="1"/>
        <v>65</v>
      </c>
      <c r="H33">
        <f t="shared" si="2"/>
        <v>192.52999999999997</v>
      </c>
      <c r="I33">
        <f t="shared" si="3"/>
        <v>2.2122999999999999</v>
      </c>
      <c r="J33">
        <f t="shared" si="4"/>
        <v>135.37</v>
      </c>
      <c r="L33" s="5">
        <v>41516</v>
      </c>
      <c r="M33">
        <v>19.667000000000002</v>
      </c>
      <c r="P33" t="str">
        <f t="shared" si="6"/>
        <v/>
      </c>
    </row>
    <row r="34" spans="1:16" x14ac:dyDescent="0.35">
      <c r="A34" s="5">
        <v>41547</v>
      </c>
      <c r="B34">
        <v>3.2890000000000001</v>
      </c>
      <c r="C34">
        <v>2.61</v>
      </c>
      <c r="D34">
        <v>1.3815</v>
      </c>
      <c r="E34" s="28">
        <v>61700000000</v>
      </c>
      <c r="F34">
        <f t="shared" ref="F34:F65" si="8">(B34-C34)*100</f>
        <v>67.900000000000034</v>
      </c>
      <c r="G34">
        <f t="shared" ref="G34:G65" si="9">E34/1000000000</f>
        <v>61.7</v>
      </c>
      <c r="H34">
        <f t="shared" ref="H34:H65" si="10">(B34-D34)*100</f>
        <v>190.75000000000003</v>
      </c>
      <c r="I34">
        <f t="shared" ref="I34:I65" si="11">AVERAGE(C34:D34)</f>
        <v>1.9957499999999999</v>
      </c>
      <c r="J34">
        <f t="shared" ref="J34:J65" si="12">(B34-I34)*100</f>
        <v>129.32500000000002</v>
      </c>
      <c r="L34" s="5">
        <v>41547</v>
      </c>
      <c r="M34">
        <v>11.840999999999999</v>
      </c>
      <c r="P34" t="str">
        <f t="shared" ref="P34:P65" si="13">RIGHT(O34,2)</f>
        <v/>
      </c>
    </row>
    <row r="35" spans="1:16" x14ac:dyDescent="0.35">
      <c r="A35" s="5">
        <v>41578</v>
      </c>
      <c r="B35">
        <v>3.1970000000000001</v>
      </c>
      <c r="C35">
        <v>2.5541999999999998</v>
      </c>
      <c r="D35">
        <v>1.3294000000000001</v>
      </c>
      <c r="E35" s="28">
        <v>58050000000</v>
      </c>
      <c r="F35">
        <f t="shared" si="8"/>
        <v>64.28000000000003</v>
      </c>
      <c r="G35">
        <f t="shared" si="9"/>
        <v>58.05</v>
      </c>
      <c r="H35">
        <f t="shared" si="10"/>
        <v>186.76</v>
      </c>
      <c r="I35">
        <f t="shared" si="11"/>
        <v>1.9418</v>
      </c>
      <c r="J35">
        <f t="shared" si="12"/>
        <v>125.52000000000001</v>
      </c>
      <c r="L35" s="5">
        <v>41578</v>
      </c>
      <c r="M35">
        <v>8.0640000000000001</v>
      </c>
      <c r="P35" t="str">
        <f t="shared" si="13"/>
        <v/>
      </c>
    </row>
    <row r="36" spans="1:16" x14ac:dyDescent="0.35">
      <c r="A36" s="5">
        <v>41608</v>
      </c>
      <c r="B36">
        <v>3.4350000000000001</v>
      </c>
      <c r="C36">
        <v>2.7444999999999999</v>
      </c>
      <c r="D36">
        <v>1.3700999999999999</v>
      </c>
      <c r="E36" s="28">
        <v>52400000000</v>
      </c>
      <c r="F36">
        <f t="shared" si="8"/>
        <v>69.050000000000011</v>
      </c>
      <c r="G36">
        <f t="shared" si="9"/>
        <v>52.4</v>
      </c>
      <c r="H36">
        <f t="shared" si="10"/>
        <v>206.49</v>
      </c>
      <c r="I36">
        <f t="shared" si="11"/>
        <v>2.0572999999999997</v>
      </c>
      <c r="J36">
        <f t="shared" si="12"/>
        <v>137.77000000000004</v>
      </c>
      <c r="L36" s="5">
        <v>41607</v>
      </c>
      <c r="M36">
        <v>60.99</v>
      </c>
      <c r="P36" t="str">
        <f t="shared" si="13"/>
        <v/>
      </c>
    </row>
    <row r="37" spans="1:16" x14ac:dyDescent="0.35">
      <c r="A37" s="5">
        <v>41639</v>
      </c>
      <c r="B37">
        <v>3.609</v>
      </c>
      <c r="C37">
        <v>3.0282</v>
      </c>
      <c r="D37">
        <v>1.7410999999999999</v>
      </c>
      <c r="E37" s="28">
        <v>53100000000</v>
      </c>
      <c r="F37">
        <f t="shared" si="8"/>
        <v>58.08</v>
      </c>
      <c r="G37">
        <f t="shared" si="9"/>
        <v>53.1</v>
      </c>
      <c r="H37">
        <f t="shared" si="10"/>
        <v>186.79000000000002</v>
      </c>
      <c r="I37">
        <f t="shared" si="11"/>
        <v>2.3846499999999997</v>
      </c>
      <c r="J37">
        <f t="shared" si="12"/>
        <v>122.43500000000003</v>
      </c>
      <c r="L37" s="5">
        <v>41639</v>
      </c>
      <c r="M37">
        <v>58.838000000000001</v>
      </c>
      <c r="P37" t="str">
        <f t="shared" si="13"/>
        <v/>
      </c>
    </row>
    <row r="38" spans="1:16" x14ac:dyDescent="0.35">
      <c r="A38" s="5">
        <v>41670</v>
      </c>
      <c r="B38">
        <v>3.335</v>
      </c>
      <c r="C38">
        <v>2.6440000000000001</v>
      </c>
      <c r="D38">
        <v>1.4902</v>
      </c>
      <c r="E38" s="28">
        <v>55000000000</v>
      </c>
      <c r="F38">
        <f t="shared" si="8"/>
        <v>69.09999999999998</v>
      </c>
      <c r="G38">
        <f t="shared" si="9"/>
        <v>55</v>
      </c>
      <c r="H38">
        <f t="shared" si="10"/>
        <v>184.48</v>
      </c>
      <c r="I38">
        <f t="shared" si="11"/>
        <v>2.0670999999999999</v>
      </c>
      <c r="J38">
        <f t="shared" si="12"/>
        <v>126.79</v>
      </c>
      <c r="L38" s="5">
        <v>41670</v>
      </c>
      <c r="M38">
        <v>58.764000000000003</v>
      </c>
      <c r="P38" t="str">
        <f t="shared" si="13"/>
        <v/>
      </c>
    </row>
    <row r="39" spans="1:16" x14ac:dyDescent="0.35">
      <c r="A39" s="5">
        <v>41698</v>
      </c>
      <c r="B39">
        <v>3.3479999999999999</v>
      </c>
      <c r="C39">
        <v>2.6475999999999997</v>
      </c>
      <c r="D39">
        <v>1.5016</v>
      </c>
      <c r="E39" s="28">
        <v>43500000000</v>
      </c>
      <c r="F39">
        <f t="shared" si="8"/>
        <v>70.04000000000002</v>
      </c>
      <c r="G39">
        <f t="shared" si="9"/>
        <v>43.5</v>
      </c>
      <c r="H39">
        <f t="shared" si="10"/>
        <v>184.64</v>
      </c>
      <c r="I39">
        <f t="shared" si="11"/>
        <v>2.0745999999999998</v>
      </c>
      <c r="J39">
        <f t="shared" si="12"/>
        <v>127.34</v>
      </c>
      <c r="L39" s="5">
        <v>41698</v>
      </c>
      <c r="M39">
        <v>61.680999999999997</v>
      </c>
      <c r="P39" t="str">
        <f t="shared" si="13"/>
        <v/>
      </c>
    </row>
    <row r="40" spans="1:16" x14ac:dyDescent="0.35">
      <c r="A40" s="5">
        <v>41729</v>
      </c>
      <c r="B40">
        <v>3.4409999999999998</v>
      </c>
      <c r="C40">
        <v>2.718</v>
      </c>
      <c r="D40">
        <v>1.7183999999999999</v>
      </c>
      <c r="E40" s="28">
        <v>44450000000</v>
      </c>
      <c r="F40">
        <f t="shared" si="8"/>
        <v>72.299999999999983</v>
      </c>
      <c r="G40">
        <f t="shared" si="9"/>
        <v>44.45</v>
      </c>
      <c r="H40">
        <f t="shared" si="10"/>
        <v>172.26</v>
      </c>
      <c r="I40">
        <f t="shared" si="11"/>
        <v>2.2181999999999999</v>
      </c>
      <c r="J40">
        <f t="shared" si="12"/>
        <v>122.27999999999999</v>
      </c>
      <c r="L40" s="5">
        <v>41729</v>
      </c>
      <c r="M40">
        <v>66.465999999999994</v>
      </c>
      <c r="P40" t="str">
        <f t="shared" si="13"/>
        <v/>
      </c>
    </row>
    <row r="41" spans="1:16" x14ac:dyDescent="0.35">
      <c r="A41" s="5">
        <v>41759</v>
      </c>
      <c r="B41">
        <v>3.3260000000000001</v>
      </c>
      <c r="C41">
        <v>2.6459000000000001</v>
      </c>
      <c r="D41">
        <v>1.6757</v>
      </c>
      <c r="E41" s="28">
        <v>41596000000</v>
      </c>
      <c r="F41">
        <f t="shared" si="8"/>
        <v>68.009999999999991</v>
      </c>
      <c r="G41">
        <f t="shared" si="9"/>
        <v>41.595999999999997</v>
      </c>
      <c r="H41">
        <f t="shared" si="10"/>
        <v>165.03</v>
      </c>
      <c r="I41">
        <f t="shared" si="11"/>
        <v>2.1608000000000001</v>
      </c>
      <c r="J41">
        <f t="shared" si="12"/>
        <v>116.52</v>
      </c>
      <c r="L41" s="5">
        <v>41759</v>
      </c>
      <c r="M41">
        <v>57.290999999999997</v>
      </c>
      <c r="P41" t="str">
        <f t="shared" si="13"/>
        <v/>
      </c>
    </row>
    <row r="42" spans="1:16" x14ac:dyDescent="0.35">
      <c r="A42" s="5">
        <v>41790</v>
      </c>
      <c r="B42">
        <v>3.1579999999999999</v>
      </c>
      <c r="C42">
        <v>2.4759000000000002</v>
      </c>
      <c r="D42">
        <v>1.5390999999999999</v>
      </c>
      <c r="E42" s="28">
        <v>36812000000</v>
      </c>
      <c r="F42">
        <f t="shared" si="8"/>
        <v>68.209999999999965</v>
      </c>
      <c r="G42">
        <f t="shared" si="9"/>
        <v>36.811999999999998</v>
      </c>
      <c r="H42">
        <f t="shared" si="10"/>
        <v>161.88999999999999</v>
      </c>
      <c r="I42">
        <f t="shared" si="11"/>
        <v>2.0075000000000003</v>
      </c>
      <c r="J42">
        <f t="shared" si="12"/>
        <v>115.04999999999997</v>
      </c>
      <c r="L42" s="5">
        <v>41789</v>
      </c>
      <c r="M42">
        <v>51.722000000000001</v>
      </c>
      <c r="P42" t="str">
        <f t="shared" si="13"/>
        <v/>
      </c>
    </row>
    <row r="43" spans="1:16" x14ac:dyDescent="0.35">
      <c r="A43" s="5">
        <v>41820</v>
      </c>
      <c r="B43">
        <v>3.1779999999999999</v>
      </c>
      <c r="C43">
        <v>2.5304000000000002</v>
      </c>
      <c r="D43">
        <v>1.6299000000000001</v>
      </c>
      <c r="E43" s="28">
        <v>36256000000</v>
      </c>
      <c r="F43">
        <f t="shared" si="8"/>
        <v>64.759999999999977</v>
      </c>
      <c r="G43">
        <f t="shared" si="9"/>
        <v>36.256</v>
      </c>
      <c r="H43">
        <f t="shared" si="10"/>
        <v>154.80999999999997</v>
      </c>
      <c r="I43">
        <f t="shared" si="11"/>
        <v>2.0801500000000002</v>
      </c>
      <c r="J43">
        <f t="shared" si="12"/>
        <v>109.78499999999998</v>
      </c>
      <c r="L43" s="5">
        <v>41820</v>
      </c>
      <c r="M43">
        <v>47.677999999999997</v>
      </c>
      <c r="P43" t="str">
        <f t="shared" si="13"/>
        <v/>
      </c>
    </row>
    <row r="44" spans="1:16" x14ac:dyDescent="0.35">
      <c r="A44" s="5">
        <v>41851</v>
      </c>
      <c r="B44">
        <v>3.278</v>
      </c>
      <c r="C44">
        <v>2.5577999999999999</v>
      </c>
      <c r="D44">
        <v>1.7528999999999999</v>
      </c>
      <c r="E44" s="28">
        <v>33688000000</v>
      </c>
      <c r="F44">
        <f t="shared" si="8"/>
        <v>72.02000000000001</v>
      </c>
      <c r="G44">
        <f t="shared" si="9"/>
        <v>33.688000000000002</v>
      </c>
      <c r="H44">
        <f t="shared" si="10"/>
        <v>152.51000000000002</v>
      </c>
      <c r="I44">
        <f t="shared" si="11"/>
        <v>2.1553499999999999</v>
      </c>
      <c r="J44">
        <f t="shared" si="12"/>
        <v>112.26500000000001</v>
      </c>
      <c r="L44" s="5">
        <v>41851</v>
      </c>
      <c r="M44">
        <v>57.473999999999997</v>
      </c>
      <c r="O44">
        <v>2014</v>
      </c>
      <c r="P44" t="str">
        <f t="shared" si="13"/>
        <v>14</v>
      </c>
    </row>
    <row r="45" spans="1:16" x14ac:dyDescent="0.35">
      <c r="A45" s="5">
        <v>41882</v>
      </c>
      <c r="B45">
        <v>3.0830000000000002</v>
      </c>
      <c r="C45">
        <v>2.3431000000000002</v>
      </c>
      <c r="D45">
        <v>1.625</v>
      </c>
      <c r="E45" s="28">
        <v>32240000000</v>
      </c>
      <c r="F45">
        <f t="shared" si="8"/>
        <v>73.989999999999995</v>
      </c>
      <c r="G45">
        <f t="shared" si="9"/>
        <v>32.24</v>
      </c>
      <c r="H45">
        <f t="shared" si="10"/>
        <v>145.80000000000001</v>
      </c>
      <c r="I45">
        <f t="shared" si="11"/>
        <v>1.9840500000000001</v>
      </c>
      <c r="J45">
        <f t="shared" si="12"/>
        <v>109.89500000000001</v>
      </c>
      <c r="L45" s="5">
        <v>41880</v>
      </c>
      <c r="M45">
        <v>57.429000000000002</v>
      </c>
      <c r="P45" t="str">
        <f t="shared" si="13"/>
        <v/>
      </c>
    </row>
    <row r="46" spans="1:16" x14ac:dyDescent="0.35">
      <c r="A46" s="5">
        <v>41912</v>
      </c>
      <c r="B46">
        <v>3.198</v>
      </c>
      <c r="C46">
        <v>2.4887999999999999</v>
      </c>
      <c r="D46">
        <v>1.7566000000000002</v>
      </c>
      <c r="E46" s="28">
        <v>30692000000</v>
      </c>
      <c r="F46">
        <f t="shared" si="8"/>
        <v>70.92</v>
      </c>
      <c r="G46">
        <f t="shared" si="9"/>
        <v>30.692</v>
      </c>
      <c r="H46">
        <f t="shared" si="10"/>
        <v>144.13999999999999</v>
      </c>
      <c r="I46">
        <f t="shared" si="11"/>
        <v>2.1227</v>
      </c>
      <c r="J46">
        <f t="shared" si="12"/>
        <v>107.52999999999999</v>
      </c>
      <c r="L46" s="5">
        <v>41912</v>
      </c>
      <c r="M46">
        <v>54.168999999999997</v>
      </c>
      <c r="P46" t="str">
        <f t="shared" si="13"/>
        <v/>
      </c>
    </row>
    <row r="47" spans="1:16" x14ac:dyDescent="0.35">
      <c r="A47" s="5">
        <v>41943</v>
      </c>
      <c r="B47">
        <v>3.0169999999999999</v>
      </c>
      <c r="C47">
        <v>2.3353000000000002</v>
      </c>
      <c r="D47">
        <v>1.6095000000000002</v>
      </c>
      <c r="E47" s="28">
        <v>25491000000</v>
      </c>
      <c r="F47">
        <f t="shared" si="8"/>
        <v>68.169999999999973</v>
      </c>
      <c r="G47">
        <f t="shared" si="9"/>
        <v>25.491</v>
      </c>
      <c r="H47">
        <f t="shared" si="10"/>
        <v>140.74999999999997</v>
      </c>
      <c r="I47">
        <f t="shared" si="11"/>
        <v>1.9724000000000002</v>
      </c>
      <c r="J47">
        <f t="shared" si="12"/>
        <v>104.45999999999998</v>
      </c>
      <c r="L47" s="5">
        <v>41943</v>
      </c>
      <c r="M47">
        <v>48.807000000000002</v>
      </c>
      <c r="P47" t="str">
        <f t="shared" si="13"/>
        <v/>
      </c>
    </row>
    <row r="48" spans="1:16" x14ac:dyDescent="0.35">
      <c r="A48" s="5">
        <v>41973</v>
      </c>
      <c r="B48">
        <v>2.831</v>
      </c>
      <c r="C48">
        <v>2.1640000000000001</v>
      </c>
      <c r="D48">
        <v>1.4804999999999999</v>
      </c>
      <c r="E48" s="28">
        <v>18709000000</v>
      </c>
      <c r="F48">
        <f t="shared" si="8"/>
        <v>66.699999999999989</v>
      </c>
      <c r="G48">
        <f t="shared" si="9"/>
        <v>18.709</v>
      </c>
      <c r="H48">
        <f t="shared" si="10"/>
        <v>135.05000000000001</v>
      </c>
      <c r="I48">
        <f t="shared" si="11"/>
        <v>1.8222499999999999</v>
      </c>
      <c r="J48">
        <f t="shared" si="12"/>
        <v>100.875</v>
      </c>
      <c r="L48" s="5">
        <v>41971</v>
      </c>
      <c r="M48">
        <v>50.177</v>
      </c>
      <c r="P48" t="str">
        <f t="shared" si="13"/>
        <v/>
      </c>
    </row>
    <row r="49" spans="1:16" x14ac:dyDescent="0.35">
      <c r="A49" s="5">
        <v>42004</v>
      </c>
      <c r="B49">
        <v>2.83</v>
      </c>
      <c r="C49">
        <v>2.1711999999999998</v>
      </c>
      <c r="D49">
        <v>1.6528</v>
      </c>
      <c r="E49" s="28">
        <v>21663000000</v>
      </c>
      <c r="F49">
        <f t="shared" si="8"/>
        <v>65.880000000000024</v>
      </c>
      <c r="G49">
        <f t="shared" si="9"/>
        <v>21.663</v>
      </c>
      <c r="H49">
        <f t="shared" si="10"/>
        <v>117.72</v>
      </c>
      <c r="I49">
        <f t="shared" si="11"/>
        <v>1.9119999999999999</v>
      </c>
      <c r="J49">
        <f t="shared" si="12"/>
        <v>91.800000000000011</v>
      </c>
      <c r="L49" s="5">
        <v>42004</v>
      </c>
      <c r="M49">
        <v>45.134</v>
      </c>
      <c r="P49" t="str">
        <f t="shared" si="13"/>
        <v/>
      </c>
    </row>
    <row r="50" spans="1:16" x14ac:dyDescent="0.35">
      <c r="A50" s="5">
        <v>42035</v>
      </c>
      <c r="B50">
        <v>2.4319999999999999</v>
      </c>
      <c r="C50">
        <v>1.6407</v>
      </c>
      <c r="D50">
        <v>1.1548</v>
      </c>
      <c r="E50" s="28">
        <v>26448000000</v>
      </c>
      <c r="F50">
        <f t="shared" si="8"/>
        <v>79.13</v>
      </c>
      <c r="G50">
        <f t="shared" si="9"/>
        <v>26.448</v>
      </c>
      <c r="H50">
        <f t="shared" si="10"/>
        <v>127.71999999999998</v>
      </c>
      <c r="I50">
        <f t="shared" si="11"/>
        <v>1.39775</v>
      </c>
      <c r="J50">
        <f t="shared" si="12"/>
        <v>103.42499999999998</v>
      </c>
      <c r="L50" s="5">
        <v>42034</v>
      </c>
      <c r="M50">
        <v>55.283999999999999</v>
      </c>
      <c r="P50" t="str">
        <f t="shared" si="13"/>
        <v/>
      </c>
    </row>
    <row r="51" spans="1:16" x14ac:dyDescent="0.35">
      <c r="A51" s="5">
        <v>42063</v>
      </c>
      <c r="B51">
        <v>2.742</v>
      </c>
      <c r="C51">
        <v>1.9929999999999999</v>
      </c>
      <c r="D51">
        <v>1.4988000000000001</v>
      </c>
      <c r="E51" s="28">
        <v>23281000000</v>
      </c>
      <c r="F51">
        <f t="shared" si="8"/>
        <v>74.900000000000006</v>
      </c>
      <c r="G51">
        <f t="shared" si="9"/>
        <v>23.280999999999999</v>
      </c>
      <c r="H51">
        <f t="shared" si="10"/>
        <v>124.32</v>
      </c>
      <c r="I51">
        <f t="shared" si="11"/>
        <v>1.7459</v>
      </c>
      <c r="J51">
        <f t="shared" si="12"/>
        <v>99.61</v>
      </c>
      <c r="L51" s="5">
        <v>42062</v>
      </c>
      <c r="M51">
        <v>50.371000000000002</v>
      </c>
      <c r="P51" t="str">
        <f t="shared" si="13"/>
        <v/>
      </c>
    </row>
    <row r="52" spans="1:16" x14ac:dyDescent="0.35">
      <c r="A52" s="5">
        <v>42094</v>
      </c>
      <c r="B52">
        <v>2.649</v>
      </c>
      <c r="C52">
        <v>1.9231</v>
      </c>
      <c r="D52">
        <v>1.3700999999999999</v>
      </c>
      <c r="E52" s="28">
        <v>30739000000</v>
      </c>
      <c r="F52">
        <f t="shared" si="8"/>
        <v>72.59</v>
      </c>
      <c r="G52">
        <f t="shared" si="9"/>
        <v>30.739000000000001</v>
      </c>
      <c r="H52">
        <f t="shared" si="10"/>
        <v>127.89000000000001</v>
      </c>
      <c r="I52">
        <f t="shared" si="11"/>
        <v>1.6465999999999998</v>
      </c>
      <c r="J52">
        <f t="shared" si="12"/>
        <v>100.24000000000002</v>
      </c>
      <c r="L52" s="5">
        <v>42094</v>
      </c>
      <c r="M52">
        <v>47.204999999999998</v>
      </c>
      <c r="P52" t="str">
        <f t="shared" si="13"/>
        <v/>
      </c>
    </row>
    <row r="53" spans="1:16" x14ac:dyDescent="0.35">
      <c r="A53" s="5">
        <v>42124</v>
      </c>
      <c r="B53">
        <v>2.7429999999999999</v>
      </c>
      <c r="C53">
        <v>2.0316999999999998</v>
      </c>
      <c r="D53">
        <v>1.4254</v>
      </c>
      <c r="E53" s="28">
        <v>37058000000</v>
      </c>
      <c r="F53">
        <f t="shared" si="8"/>
        <v>71.13000000000001</v>
      </c>
      <c r="G53">
        <f t="shared" si="9"/>
        <v>37.058</v>
      </c>
      <c r="H53">
        <f t="shared" si="10"/>
        <v>131.76</v>
      </c>
      <c r="I53">
        <f t="shared" si="11"/>
        <v>1.7285499999999998</v>
      </c>
      <c r="J53">
        <f t="shared" si="12"/>
        <v>101.44500000000001</v>
      </c>
      <c r="L53" s="5">
        <v>42124</v>
      </c>
      <c r="M53">
        <v>45.968000000000004</v>
      </c>
      <c r="P53" t="str">
        <f t="shared" si="13"/>
        <v/>
      </c>
    </row>
    <row r="54" spans="1:16" x14ac:dyDescent="0.35">
      <c r="A54" s="5">
        <v>42155</v>
      </c>
      <c r="B54">
        <v>2.8250000000000002</v>
      </c>
      <c r="C54">
        <v>2.1214</v>
      </c>
      <c r="D54">
        <v>1.4853000000000001</v>
      </c>
      <c r="E54" s="28">
        <v>34918000000</v>
      </c>
      <c r="F54">
        <f t="shared" si="8"/>
        <v>70.360000000000028</v>
      </c>
      <c r="G54">
        <f t="shared" si="9"/>
        <v>34.917999999999999</v>
      </c>
      <c r="H54">
        <f t="shared" si="10"/>
        <v>133.97</v>
      </c>
      <c r="I54">
        <f t="shared" si="11"/>
        <v>1.80335</v>
      </c>
      <c r="J54">
        <f t="shared" si="12"/>
        <v>102.16500000000002</v>
      </c>
      <c r="L54" s="5">
        <v>42153</v>
      </c>
      <c r="M54">
        <v>44.277999999999999</v>
      </c>
      <c r="P54" t="str">
        <f t="shared" si="13"/>
        <v/>
      </c>
    </row>
    <row r="55" spans="1:16" x14ac:dyDescent="0.35">
      <c r="A55" s="5">
        <v>42185</v>
      </c>
      <c r="B55">
        <v>3.0960000000000001</v>
      </c>
      <c r="C55">
        <v>2.3531</v>
      </c>
      <c r="D55">
        <v>1.6478999999999999</v>
      </c>
      <c r="E55" s="28">
        <v>34704000000</v>
      </c>
      <c r="F55">
        <f t="shared" si="8"/>
        <v>74.290000000000006</v>
      </c>
      <c r="G55">
        <f t="shared" si="9"/>
        <v>34.704000000000001</v>
      </c>
      <c r="H55">
        <f t="shared" si="10"/>
        <v>144.81</v>
      </c>
      <c r="I55">
        <f t="shared" si="11"/>
        <v>2.0004999999999997</v>
      </c>
      <c r="J55">
        <f t="shared" si="12"/>
        <v>109.55000000000004</v>
      </c>
      <c r="L55" s="5">
        <v>42185</v>
      </c>
      <c r="M55">
        <v>45.720999999999997</v>
      </c>
      <c r="P55" t="str">
        <f t="shared" si="13"/>
        <v/>
      </c>
    </row>
    <row r="56" spans="1:16" x14ac:dyDescent="0.35">
      <c r="A56" s="5">
        <v>42216</v>
      </c>
      <c r="B56">
        <v>2.9060000000000001</v>
      </c>
      <c r="C56">
        <v>2.1800999999999999</v>
      </c>
      <c r="D56">
        <v>1.5286999999999999</v>
      </c>
      <c r="E56" s="28">
        <v>29035000000</v>
      </c>
      <c r="F56">
        <f t="shared" si="8"/>
        <v>72.590000000000018</v>
      </c>
      <c r="G56">
        <f t="shared" si="9"/>
        <v>29.035</v>
      </c>
      <c r="H56">
        <f t="shared" si="10"/>
        <v>137.73000000000002</v>
      </c>
      <c r="I56">
        <f t="shared" si="11"/>
        <v>1.8544</v>
      </c>
      <c r="J56">
        <f t="shared" si="12"/>
        <v>105.16000000000001</v>
      </c>
      <c r="L56" s="5">
        <v>42216</v>
      </c>
      <c r="M56">
        <v>49.701999999999998</v>
      </c>
      <c r="O56">
        <v>2015</v>
      </c>
      <c r="P56" t="str">
        <f t="shared" si="13"/>
        <v>15</v>
      </c>
    </row>
    <row r="57" spans="1:16" x14ac:dyDescent="0.35">
      <c r="A57" s="5">
        <v>42247</v>
      </c>
      <c r="B57">
        <v>2.9449999999999998</v>
      </c>
      <c r="C57">
        <v>2.2179000000000002</v>
      </c>
      <c r="D57">
        <v>1.5478000000000001</v>
      </c>
      <c r="E57" s="28">
        <v>29471000000</v>
      </c>
      <c r="F57">
        <f t="shared" si="8"/>
        <v>72.709999999999965</v>
      </c>
      <c r="G57">
        <f t="shared" si="9"/>
        <v>29.471</v>
      </c>
      <c r="H57">
        <f t="shared" si="10"/>
        <v>139.71999999999997</v>
      </c>
      <c r="I57">
        <f t="shared" si="11"/>
        <v>1.8828500000000001</v>
      </c>
      <c r="J57">
        <f t="shared" si="12"/>
        <v>106.21499999999997</v>
      </c>
      <c r="L57" s="5">
        <v>42247</v>
      </c>
      <c r="M57">
        <v>45.088000000000001</v>
      </c>
      <c r="P57" t="str">
        <f t="shared" si="13"/>
        <v/>
      </c>
    </row>
    <row r="58" spans="1:16" x14ac:dyDescent="0.35">
      <c r="A58" s="5">
        <v>42277</v>
      </c>
      <c r="B58">
        <v>2.7960000000000003</v>
      </c>
      <c r="C58">
        <v>2.0367999999999999</v>
      </c>
      <c r="D58">
        <v>1.3572</v>
      </c>
      <c r="E58" s="28">
        <v>22959000000</v>
      </c>
      <c r="F58">
        <f t="shared" si="8"/>
        <v>75.92000000000003</v>
      </c>
      <c r="G58">
        <f t="shared" si="9"/>
        <v>22.959</v>
      </c>
      <c r="H58">
        <f t="shared" si="10"/>
        <v>143.88000000000002</v>
      </c>
      <c r="I58">
        <f t="shared" si="11"/>
        <v>1.6970000000000001</v>
      </c>
      <c r="J58">
        <f t="shared" si="12"/>
        <v>109.90000000000002</v>
      </c>
      <c r="L58" s="5">
        <v>42277</v>
      </c>
      <c r="M58">
        <v>40.886000000000003</v>
      </c>
      <c r="P58" t="str">
        <f t="shared" si="13"/>
        <v/>
      </c>
    </row>
    <row r="59" spans="1:16" x14ac:dyDescent="0.35">
      <c r="A59" s="5">
        <v>42308</v>
      </c>
      <c r="B59">
        <v>2.839</v>
      </c>
      <c r="C59">
        <v>2.1421000000000001</v>
      </c>
      <c r="D59">
        <v>1.5185</v>
      </c>
      <c r="E59" s="28">
        <v>25549000000</v>
      </c>
      <c r="F59">
        <f t="shared" si="8"/>
        <v>69.689999999999984</v>
      </c>
      <c r="G59">
        <f t="shared" si="9"/>
        <v>25.548999999999999</v>
      </c>
      <c r="H59">
        <f t="shared" si="10"/>
        <v>132.05000000000001</v>
      </c>
      <c r="I59">
        <f t="shared" si="11"/>
        <v>1.8303</v>
      </c>
      <c r="J59">
        <f t="shared" si="12"/>
        <v>100.86999999999999</v>
      </c>
      <c r="L59" s="5">
        <v>42307</v>
      </c>
      <c r="M59">
        <v>35.204000000000001</v>
      </c>
      <c r="P59" t="str">
        <f t="shared" si="13"/>
        <v/>
      </c>
    </row>
    <row r="60" spans="1:16" x14ac:dyDescent="0.35">
      <c r="A60" s="5">
        <v>42338</v>
      </c>
      <c r="B60">
        <v>2.9459999999999997</v>
      </c>
      <c r="C60">
        <v>2.206</v>
      </c>
      <c r="D60">
        <v>1.6446000000000001</v>
      </c>
      <c r="E60" s="28">
        <v>22862000000</v>
      </c>
      <c r="F60">
        <f t="shared" si="8"/>
        <v>73.999999999999972</v>
      </c>
      <c r="G60">
        <f t="shared" si="9"/>
        <v>22.861999999999998</v>
      </c>
      <c r="H60">
        <f t="shared" si="10"/>
        <v>130.13999999999996</v>
      </c>
      <c r="I60">
        <f t="shared" si="11"/>
        <v>1.9253</v>
      </c>
      <c r="J60">
        <f t="shared" si="12"/>
        <v>102.06999999999996</v>
      </c>
      <c r="L60" s="5">
        <v>42338</v>
      </c>
      <c r="M60">
        <v>35.112000000000002</v>
      </c>
      <c r="P60" t="str">
        <f t="shared" si="13"/>
        <v/>
      </c>
    </row>
    <row r="61" spans="1:16" x14ac:dyDescent="0.35">
      <c r="A61" s="5">
        <v>42369</v>
      </c>
      <c r="B61">
        <v>3</v>
      </c>
      <c r="C61">
        <v>2.2694000000000001</v>
      </c>
      <c r="D61">
        <v>1.7598</v>
      </c>
      <c r="E61" s="28">
        <v>21416000000</v>
      </c>
      <c r="F61">
        <f t="shared" si="8"/>
        <v>73.059999999999988</v>
      </c>
      <c r="G61">
        <f t="shared" si="9"/>
        <v>21.416</v>
      </c>
      <c r="H61">
        <f t="shared" si="10"/>
        <v>124.02</v>
      </c>
      <c r="I61">
        <f t="shared" si="11"/>
        <v>2.0146000000000002</v>
      </c>
      <c r="J61">
        <f t="shared" si="12"/>
        <v>98.539999999999978</v>
      </c>
      <c r="L61" s="5">
        <v>42369</v>
      </c>
      <c r="M61">
        <v>34.231999999999999</v>
      </c>
      <c r="P61" t="str">
        <f t="shared" si="13"/>
        <v/>
      </c>
    </row>
    <row r="62" spans="1:16" x14ac:dyDescent="0.35">
      <c r="A62" s="5">
        <v>42400</v>
      </c>
      <c r="B62">
        <v>2.698</v>
      </c>
      <c r="C62">
        <v>1.9209000000000001</v>
      </c>
      <c r="D62">
        <v>1.3280000000000001</v>
      </c>
      <c r="E62" s="28">
        <v>26561000000</v>
      </c>
      <c r="F62">
        <f t="shared" si="8"/>
        <v>77.709999999999994</v>
      </c>
      <c r="G62">
        <f t="shared" si="9"/>
        <v>26.561</v>
      </c>
      <c r="H62">
        <f t="shared" si="10"/>
        <v>137</v>
      </c>
      <c r="I62">
        <f t="shared" si="11"/>
        <v>1.6244499999999999</v>
      </c>
      <c r="J62">
        <f t="shared" si="12"/>
        <v>107.355</v>
      </c>
      <c r="L62" s="5">
        <v>42398</v>
      </c>
      <c r="M62">
        <v>30.58</v>
      </c>
      <c r="P62" t="str">
        <f t="shared" si="13"/>
        <v/>
      </c>
    </row>
    <row r="63" spans="1:16" x14ac:dyDescent="0.35">
      <c r="A63" s="5">
        <v>42429</v>
      </c>
      <c r="B63">
        <v>2.5470000000000002</v>
      </c>
      <c r="C63">
        <v>1.7347000000000001</v>
      </c>
      <c r="D63">
        <v>1.2122999999999999</v>
      </c>
      <c r="E63" s="28">
        <v>22293000000</v>
      </c>
      <c r="F63">
        <f t="shared" si="8"/>
        <v>81.23</v>
      </c>
      <c r="G63">
        <f t="shared" si="9"/>
        <v>22.292999999999999</v>
      </c>
      <c r="H63">
        <f t="shared" si="10"/>
        <v>133.47000000000003</v>
      </c>
      <c r="I63">
        <f t="shared" si="11"/>
        <v>1.4735</v>
      </c>
      <c r="J63">
        <f t="shared" si="12"/>
        <v>107.35000000000001</v>
      </c>
      <c r="L63" s="5">
        <v>42429</v>
      </c>
      <c r="M63">
        <v>36.06</v>
      </c>
      <c r="P63" t="str">
        <f t="shared" si="13"/>
        <v/>
      </c>
    </row>
    <row r="64" spans="1:16" x14ac:dyDescent="0.35">
      <c r="A64" s="5">
        <v>42460</v>
      </c>
      <c r="B64">
        <v>2.5659999999999998</v>
      </c>
      <c r="C64">
        <v>1.7686999999999999</v>
      </c>
      <c r="D64">
        <v>1.2048000000000001</v>
      </c>
      <c r="E64" s="28">
        <v>22126000000</v>
      </c>
      <c r="F64">
        <f t="shared" si="8"/>
        <v>79.72999999999999</v>
      </c>
      <c r="G64">
        <f t="shared" si="9"/>
        <v>22.126000000000001</v>
      </c>
      <c r="H64">
        <f t="shared" si="10"/>
        <v>136.11999999999998</v>
      </c>
      <c r="I64">
        <f t="shared" si="11"/>
        <v>1.48675</v>
      </c>
      <c r="J64">
        <f t="shared" si="12"/>
        <v>107.92499999999998</v>
      </c>
      <c r="L64" s="5">
        <v>42460</v>
      </c>
      <c r="M64">
        <v>39.018999999999998</v>
      </c>
      <c r="P64" t="str">
        <f t="shared" si="13"/>
        <v/>
      </c>
    </row>
    <row r="65" spans="1:16" x14ac:dyDescent="0.35">
      <c r="A65" s="5">
        <v>42490</v>
      </c>
      <c r="B65">
        <v>2.6</v>
      </c>
      <c r="C65">
        <v>1.8332999999999999</v>
      </c>
      <c r="D65">
        <v>1.294</v>
      </c>
      <c r="E65" s="28">
        <v>28150000000</v>
      </c>
      <c r="F65">
        <f t="shared" si="8"/>
        <v>76.670000000000016</v>
      </c>
      <c r="G65">
        <f t="shared" si="9"/>
        <v>28.15</v>
      </c>
      <c r="H65">
        <f t="shared" si="10"/>
        <v>130.6</v>
      </c>
      <c r="I65">
        <f t="shared" si="11"/>
        <v>1.56365</v>
      </c>
      <c r="J65">
        <f t="shared" si="12"/>
        <v>103.63500000000001</v>
      </c>
      <c r="L65" s="5">
        <v>42489</v>
      </c>
      <c r="M65">
        <v>35.848999999999997</v>
      </c>
      <c r="P65" t="str">
        <f t="shared" si="13"/>
        <v/>
      </c>
    </row>
    <row r="66" spans="1:16" x14ac:dyDescent="0.35">
      <c r="A66" s="5">
        <v>42521</v>
      </c>
      <c r="B66">
        <v>2.605</v>
      </c>
      <c r="C66">
        <v>1.8458000000000001</v>
      </c>
      <c r="D66">
        <v>1.3717999999999999</v>
      </c>
      <c r="E66" s="28">
        <v>32832000000</v>
      </c>
      <c r="F66">
        <f t="shared" ref="F66:F97" si="14">(B66-C66)*100</f>
        <v>75.919999999999987</v>
      </c>
      <c r="G66">
        <f t="shared" ref="G66:G97" si="15">E66/1000000000</f>
        <v>32.832000000000001</v>
      </c>
      <c r="H66">
        <f t="shared" ref="H66:H97" si="16">(B66-D66)*100</f>
        <v>123.32000000000001</v>
      </c>
      <c r="I66">
        <f t="shared" ref="I66:I97" si="17">AVERAGE(C66:D66)</f>
        <v>1.6088</v>
      </c>
      <c r="J66">
        <f t="shared" ref="J66:J97" si="18">(B66-I66)*100</f>
        <v>99.62</v>
      </c>
      <c r="L66" s="5">
        <v>42521</v>
      </c>
      <c r="M66">
        <v>34.133000000000003</v>
      </c>
      <c r="P66" t="str">
        <f t="shared" ref="P66:P97" si="19">RIGHT(O66,2)</f>
        <v/>
      </c>
    </row>
    <row r="67" spans="1:16" x14ac:dyDescent="0.35">
      <c r="A67" s="5">
        <v>42551</v>
      </c>
      <c r="B67">
        <v>2.3130000000000002</v>
      </c>
      <c r="C67">
        <v>1.4697</v>
      </c>
      <c r="D67">
        <v>0.99970000000000003</v>
      </c>
      <c r="E67" s="28">
        <v>30889000000</v>
      </c>
      <c r="F67">
        <f t="shared" si="14"/>
        <v>84.330000000000013</v>
      </c>
      <c r="G67">
        <f t="shared" si="15"/>
        <v>30.888999999999999</v>
      </c>
      <c r="H67">
        <f t="shared" si="16"/>
        <v>131.33000000000001</v>
      </c>
      <c r="I67">
        <f t="shared" si="17"/>
        <v>1.2347000000000001</v>
      </c>
      <c r="J67">
        <f t="shared" si="18"/>
        <v>107.83</v>
      </c>
      <c r="L67" s="5">
        <v>42551</v>
      </c>
      <c r="M67">
        <v>48.823</v>
      </c>
      <c r="P67" t="str">
        <f t="shared" si="19"/>
        <v/>
      </c>
    </row>
    <row r="68" spans="1:16" x14ac:dyDescent="0.35">
      <c r="A68" s="5">
        <v>42582</v>
      </c>
      <c r="B68">
        <v>2.2879999999999998</v>
      </c>
      <c r="C68">
        <v>1.4531000000000001</v>
      </c>
      <c r="D68">
        <v>1.0237000000000001</v>
      </c>
      <c r="E68" s="28">
        <v>34474000000</v>
      </c>
      <c r="F68">
        <f t="shared" si="14"/>
        <v>83.489999999999981</v>
      </c>
      <c r="G68">
        <f t="shared" si="15"/>
        <v>34.473999999999997</v>
      </c>
      <c r="H68">
        <f t="shared" si="16"/>
        <v>126.42999999999998</v>
      </c>
      <c r="I68">
        <f t="shared" si="17"/>
        <v>1.2383999999999999</v>
      </c>
      <c r="J68">
        <f t="shared" si="18"/>
        <v>104.95999999999998</v>
      </c>
      <c r="L68" s="5">
        <v>42580</v>
      </c>
      <c r="M68">
        <v>50.076999999999998</v>
      </c>
      <c r="O68">
        <v>2016</v>
      </c>
      <c r="P68" t="str">
        <f t="shared" si="19"/>
        <v>16</v>
      </c>
    </row>
    <row r="69" spans="1:16" x14ac:dyDescent="0.35">
      <c r="A69" s="5">
        <v>42613</v>
      </c>
      <c r="B69">
        <v>2.375</v>
      </c>
      <c r="C69">
        <v>1.58</v>
      </c>
      <c r="D69">
        <v>1.1977</v>
      </c>
      <c r="E69" s="28">
        <v>35998000000</v>
      </c>
      <c r="F69">
        <f t="shared" si="14"/>
        <v>79.5</v>
      </c>
      <c r="G69">
        <f t="shared" si="15"/>
        <v>35.997999999999998</v>
      </c>
      <c r="H69">
        <f t="shared" si="16"/>
        <v>117.73</v>
      </c>
      <c r="I69">
        <f t="shared" si="17"/>
        <v>1.3888500000000001</v>
      </c>
      <c r="J69">
        <f t="shared" si="18"/>
        <v>98.614999999999981</v>
      </c>
      <c r="L69" s="5">
        <v>42613</v>
      </c>
      <c r="M69">
        <v>47.527999999999999</v>
      </c>
      <c r="P69" t="str">
        <f t="shared" si="19"/>
        <v/>
      </c>
    </row>
    <row r="70" spans="1:16" x14ac:dyDescent="0.35">
      <c r="A70" s="5">
        <v>42643</v>
      </c>
      <c r="B70">
        <v>2.3620000000000001</v>
      </c>
      <c r="C70">
        <v>1.5944</v>
      </c>
      <c r="D70">
        <v>1.1492</v>
      </c>
      <c r="E70" s="28">
        <v>38789000000</v>
      </c>
      <c r="F70">
        <f t="shared" si="14"/>
        <v>76.760000000000005</v>
      </c>
      <c r="G70">
        <f t="shared" si="15"/>
        <v>38.789000000000001</v>
      </c>
      <c r="H70">
        <f t="shared" si="16"/>
        <v>121.28000000000002</v>
      </c>
      <c r="I70">
        <f t="shared" si="17"/>
        <v>1.3717999999999999</v>
      </c>
      <c r="J70">
        <f t="shared" si="18"/>
        <v>99.020000000000024</v>
      </c>
      <c r="L70" s="5">
        <v>42643</v>
      </c>
      <c r="M70">
        <v>48.311999999999998</v>
      </c>
      <c r="P70" t="str">
        <f t="shared" si="19"/>
        <v/>
      </c>
    </row>
    <row r="71" spans="1:16" x14ac:dyDescent="0.35">
      <c r="A71" s="5">
        <v>42674</v>
      </c>
      <c r="B71">
        <v>2.5230000000000001</v>
      </c>
      <c r="C71">
        <v>1.8254999999999999</v>
      </c>
      <c r="D71">
        <v>1.3067</v>
      </c>
      <c r="E71" s="28">
        <v>43098000000</v>
      </c>
      <c r="F71">
        <f t="shared" si="14"/>
        <v>69.750000000000028</v>
      </c>
      <c r="G71">
        <f t="shared" si="15"/>
        <v>43.097999999999999</v>
      </c>
      <c r="H71">
        <f t="shared" si="16"/>
        <v>121.63000000000001</v>
      </c>
      <c r="I71">
        <f t="shared" si="17"/>
        <v>1.5661</v>
      </c>
      <c r="J71">
        <f t="shared" si="18"/>
        <v>95.690000000000012</v>
      </c>
      <c r="L71" s="5">
        <v>42674</v>
      </c>
      <c r="M71">
        <v>37.445999999999998</v>
      </c>
      <c r="P71" t="str">
        <f t="shared" si="19"/>
        <v/>
      </c>
    </row>
    <row r="72" spans="1:16" x14ac:dyDescent="0.35">
      <c r="A72" s="5">
        <v>42704</v>
      </c>
      <c r="B72">
        <v>3.0880000000000001</v>
      </c>
      <c r="C72">
        <v>2.3809</v>
      </c>
      <c r="D72">
        <v>1.8420000000000001</v>
      </c>
      <c r="E72" s="28">
        <v>36574000000</v>
      </c>
      <c r="F72">
        <f t="shared" si="14"/>
        <v>70.710000000000008</v>
      </c>
      <c r="G72">
        <f t="shared" si="15"/>
        <v>36.573999999999998</v>
      </c>
      <c r="H72">
        <f t="shared" si="16"/>
        <v>124.6</v>
      </c>
      <c r="I72">
        <f t="shared" si="17"/>
        <v>2.11145</v>
      </c>
      <c r="J72">
        <f t="shared" si="18"/>
        <v>97.655000000000001</v>
      </c>
      <c r="L72" s="5">
        <v>42704</v>
      </c>
      <c r="M72">
        <v>26.111000000000001</v>
      </c>
      <c r="P72" t="str">
        <f t="shared" si="19"/>
        <v/>
      </c>
    </row>
    <row r="73" spans="1:16" x14ac:dyDescent="0.35">
      <c r="A73" s="5">
        <v>42735</v>
      </c>
      <c r="B73">
        <v>3.129</v>
      </c>
      <c r="C73">
        <v>2.4443000000000001</v>
      </c>
      <c r="D73">
        <v>1.9274</v>
      </c>
      <c r="E73" s="28">
        <v>35171000000</v>
      </c>
      <c r="F73">
        <f t="shared" si="14"/>
        <v>68.469999999999985</v>
      </c>
      <c r="G73">
        <f t="shared" si="15"/>
        <v>35.170999999999999</v>
      </c>
      <c r="H73">
        <f t="shared" si="16"/>
        <v>120.16</v>
      </c>
      <c r="I73">
        <f t="shared" si="17"/>
        <v>2.1858500000000003</v>
      </c>
      <c r="J73">
        <f t="shared" si="18"/>
        <v>94.314999999999969</v>
      </c>
      <c r="L73" s="5">
        <v>42734</v>
      </c>
      <c r="M73">
        <v>22.693999999999999</v>
      </c>
      <c r="P73" t="str">
        <f t="shared" si="19"/>
        <v/>
      </c>
    </row>
    <row r="74" spans="1:16" x14ac:dyDescent="0.35">
      <c r="A74" s="5">
        <v>42766</v>
      </c>
      <c r="B74">
        <v>3.1850000000000001</v>
      </c>
      <c r="C74">
        <v>2.4531000000000001</v>
      </c>
      <c r="D74">
        <v>1.9129</v>
      </c>
      <c r="E74" s="28">
        <v>40055000000</v>
      </c>
      <c r="F74">
        <f t="shared" si="14"/>
        <v>73.19</v>
      </c>
      <c r="G74">
        <f t="shared" si="15"/>
        <v>40.055</v>
      </c>
      <c r="H74">
        <f t="shared" si="16"/>
        <v>127.21000000000001</v>
      </c>
      <c r="I74">
        <f t="shared" si="17"/>
        <v>2.1829999999999998</v>
      </c>
      <c r="J74">
        <f t="shared" si="18"/>
        <v>100.20000000000002</v>
      </c>
      <c r="L74" s="5">
        <v>42766</v>
      </c>
      <c r="M74">
        <v>31.873000000000001</v>
      </c>
      <c r="P74" t="str">
        <f t="shared" si="19"/>
        <v/>
      </c>
    </row>
    <row r="75" spans="1:16" x14ac:dyDescent="0.35">
      <c r="A75" s="5">
        <v>42794</v>
      </c>
      <c r="B75">
        <v>3.149</v>
      </c>
      <c r="C75">
        <v>2.3898999999999999</v>
      </c>
      <c r="D75">
        <v>1.9294</v>
      </c>
      <c r="E75" s="28">
        <v>24804000000</v>
      </c>
      <c r="F75">
        <f t="shared" si="14"/>
        <v>75.910000000000011</v>
      </c>
      <c r="G75">
        <f t="shared" si="15"/>
        <v>24.803999999999998</v>
      </c>
      <c r="H75">
        <f t="shared" si="16"/>
        <v>121.96000000000001</v>
      </c>
      <c r="I75">
        <f t="shared" si="17"/>
        <v>2.1596500000000001</v>
      </c>
      <c r="J75">
        <f t="shared" si="18"/>
        <v>98.935000000000002</v>
      </c>
      <c r="L75" s="5">
        <v>42794</v>
      </c>
      <c r="M75">
        <v>32.567</v>
      </c>
      <c r="P75" t="str">
        <f t="shared" si="19"/>
        <v/>
      </c>
    </row>
    <row r="76" spans="1:16" x14ac:dyDescent="0.35">
      <c r="A76" s="5">
        <v>42825</v>
      </c>
      <c r="B76">
        <v>3.133</v>
      </c>
      <c r="C76">
        <v>2.3874</v>
      </c>
      <c r="D76">
        <v>1.9212</v>
      </c>
      <c r="E76" s="28">
        <v>22541000000</v>
      </c>
      <c r="F76">
        <f t="shared" si="14"/>
        <v>74.56</v>
      </c>
      <c r="G76">
        <f t="shared" si="15"/>
        <v>22.541</v>
      </c>
      <c r="H76">
        <f t="shared" si="16"/>
        <v>121.17999999999999</v>
      </c>
      <c r="I76">
        <f t="shared" si="17"/>
        <v>2.1543000000000001</v>
      </c>
      <c r="J76">
        <f t="shared" si="18"/>
        <v>97.86999999999999</v>
      </c>
      <c r="L76" s="5">
        <v>42825</v>
      </c>
      <c r="M76">
        <v>32.145000000000003</v>
      </c>
      <c r="P76" t="str">
        <f t="shared" si="19"/>
        <v/>
      </c>
    </row>
    <row r="77" spans="1:16" x14ac:dyDescent="0.35">
      <c r="A77" s="5">
        <v>42855</v>
      </c>
      <c r="B77">
        <v>3.0169999999999999</v>
      </c>
      <c r="C77">
        <v>2.2801999999999998</v>
      </c>
      <c r="D77">
        <v>1.8142</v>
      </c>
      <c r="E77" s="28">
        <v>21976000000</v>
      </c>
      <c r="F77">
        <f t="shared" si="14"/>
        <v>73.680000000000007</v>
      </c>
      <c r="G77">
        <f t="shared" si="15"/>
        <v>21.975999999999999</v>
      </c>
      <c r="H77">
        <f t="shared" si="16"/>
        <v>120.27999999999999</v>
      </c>
      <c r="I77">
        <f t="shared" si="17"/>
        <v>2.0472000000000001</v>
      </c>
      <c r="J77">
        <f t="shared" si="18"/>
        <v>96.979999999999976</v>
      </c>
      <c r="L77" s="5">
        <v>42853</v>
      </c>
      <c r="M77">
        <v>28.808</v>
      </c>
      <c r="P77" t="str">
        <f t="shared" si="19"/>
        <v/>
      </c>
    </row>
    <row r="78" spans="1:16" x14ac:dyDescent="0.35">
      <c r="A78" s="5">
        <v>42886</v>
      </c>
      <c r="B78">
        <v>2.9379999999999997</v>
      </c>
      <c r="C78">
        <v>2.2027999999999999</v>
      </c>
      <c r="D78">
        <v>1.7516</v>
      </c>
      <c r="E78" s="28">
        <v>23746000000</v>
      </c>
      <c r="F78">
        <f t="shared" si="14"/>
        <v>73.519999999999982</v>
      </c>
      <c r="G78">
        <f t="shared" si="15"/>
        <v>23.745999999999999</v>
      </c>
      <c r="H78">
        <f t="shared" si="16"/>
        <v>118.63999999999997</v>
      </c>
      <c r="I78">
        <f t="shared" si="17"/>
        <v>1.9771999999999998</v>
      </c>
      <c r="J78">
        <f t="shared" si="18"/>
        <v>96.079999999999984</v>
      </c>
      <c r="L78" s="5">
        <v>42886</v>
      </c>
      <c r="M78">
        <v>28.762</v>
      </c>
      <c r="P78" t="str">
        <f t="shared" si="19"/>
        <v/>
      </c>
    </row>
    <row r="79" spans="1:16" x14ac:dyDescent="0.35">
      <c r="A79" s="5">
        <v>42916</v>
      </c>
      <c r="B79">
        <v>3.0310000000000001</v>
      </c>
      <c r="C79">
        <v>2.3037000000000001</v>
      </c>
      <c r="D79">
        <v>1.8883999999999999</v>
      </c>
      <c r="E79" s="28">
        <v>24913000000</v>
      </c>
      <c r="F79">
        <f t="shared" si="14"/>
        <v>72.73</v>
      </c>
      <c r="G79">
        <f t="shared" si="15"/>
        <v>24.913</v>
      </c>
      <c r="H79">
        <f t="shared" si="16"/>
        <v>114.26000000000003</v>
      </c>
      <c r="I79">
        <f t="shared" si="17"/>
        <v>2.09605</v>
      </c>
      <c r="J79">
        <f t="shared" si="18"/>
        <v>93.495000000000019</v>
      </c>
      <c r="L79" s="5">
        <v>42916</v>
      </c>
      <c r="M79">
        <v>33.756</v>
      </c>
      <c r="P79" t="str">
        <f t="shared" si="19"/>
        <v/>
      </c>
    </row>
    <row r="80" spans="1:16" x14ac:dyDescent="0.35">
      <c r="A80" s="5">
        <v>42947</v>
      </c>
      <c r="B80">
        <v>2.9779999999999998</v>
      </c>
      <c r="C80">
        <v>2.2942</v>
      </c>
      <c r="D80">
        <v>1.8355999999999999</v>
      </c>
      <c r="E80" s="28">
        <v>23038000000</v>
      </c>
      <c r="F80">
        <f t="shared" si="14"/>
        <v>68.379999999999967</v>
      </c>
      <c r="G80">
        <f t="shared" si="15"/>
        <v>23.038</v>
      </c>
      <c r="H80">
        <f t="shared" si="16"/>
        <v>114.23999999999998</v>
      </c>
      <c r="I80">
        <f t="shared" si="17"/>
        <v>2.0648999999999997</v>
      </c>
      <c r="J80">
        <f t="shared" si="18"/>
        <v>91.31</v>
      </c>
      <c r="L80" s="5">
        <v>42947</v>
      </c>
      <c r="M80">
        <v>27.87</v>
      </c>
      <c r="O80">
        <v>2017</v>
      </c>
      <c r="P80" t="str">
        <f t="shared" si="19"/>
        <v>17</v>
      </c>
    </row>
    <row r="81" spans="1:16" x14ac:dyDescent="0.35">
      <c r="A81" s="5">
        <v>42978</v>
      </c>
      <c r="B81">
        <v>2.8279999999999998</v>
      </c>
      <c r="C81">
        <v>2.117</v>
      </c>
      <c r="D81">
        <v>1.702</v>
      </c>
      <c r="E81" s="28">
        <v>27282000000</v>
      </c>
      <c r="F81">
        <f t="shared" si="14"/>
        <v>71.09999999999998</v>
      </c>
      <c r="G81">
        <f t="shared" si="15"/>
        <v>27.282</v>
      </c>
      <c r="H81">
        <f t="shared" si="16"/>
        <v>112.6</v>
      </c>
      <c r="I81">
        <f t="shared" si="17"/>
        <v>1.9095</v>
      </c>
      <c r="J81">
        <f t="shared" si="18"/>
        <v>91.85</v>
      </c>
      <c r="L81" s="5">
        <v>42978</v>
      </c>
      <c r="M81">
        <v>25.135999999999999</v>
      </c>
      <c r="P81" t="str">
        <f t="shared" si="19"/>
        <v/>
      </c>
    </row>
    <row r="82" spans="1:16" x14ac:dyDescent="0.35">
      <c r="A82" s="5">
        <v>43008</v>
      </c>
      <c r="B82">
        <v>2.9660000000000002</v>
      </c>
      <c r="C82">
        <v>2.3336000000000001</v>
      </c>
      <c r="D82">
        <v>1.9359999999999999</v>
      </c>
      <c r="E82" s="28">
        <v>26823000000</v>
      </c>
      <c r="F82">
        <f t="shared" si="14"/>
        <v>63.240000000000009</v>
      </c>
      <c r="G82">
        <f t="shared" si="15"/>
        <v>26.823</v>
      </c>
      <c r="H82">
        <f t="shared" si="16"/>
        <v>103.00000000000003</v>
      </c>
      <c r="I82">
        <f t="shared" si="17"/>
        <v>2.1348000000000003</v>
      </c>
      <c r="J82">
        <f t="shared" si="18"/>
        <v>83.11999999999999</v>
      </c>
      <c r="L82" s="5">
        <v>43007</v>
      </c>
      <c r="M82">
        <v>23.201000000000001</v>
      </c>
      <c r="P82" t="str">
        <f t="shared" si="19"/>
        <v/>
      </c>
    </row>
    <row r="83" spans="1:16" x14ac:dyDescent="0.35">
      <c r="A83" s="5">
        <v>43039</v>
      </c>
      <c r="B83">
        <v>2.9990000000000001</v>
      </c>
      <c r="C83">
        <v>2.3793000000000002</v>
      </c>
      <c r="D83">
        <v>2.0165000000000002</v>
      </c>
      <c r="E83" s="28">
        <v>22509000000</v>
      </c>
      <c r="F83">
        <f t="shared" si="14"/>
        <v>61.969999999999992</v>
      </c>
      <c r="G83">
        <f t="shared" si="15"/>
        <v>22.509</v>
      </c>
      <c r="H83">
        <f t="shared" si="16"/>
        <v>98.25</v>
      </c>
      <c r="I83">
        <f t="shared" si="17"/>
        <v>2.1979000000000002</v>
      </c>
      <c r="J83">
        <f t="shared" si="18"/>
        <v>80.109999999999985</v>
      </c>
      <c r="L83" s="5">
        <v>43039</v>
      </c>
      <c r="M83">
        <v>18.866</v>
      </c>
      <c r="P83" t="str">
        <f t="shared" si="19"/>
        <v/>
      </c>
    </row>
    <row r="84" spans="1:16" x14ac:dyDescent="0.35">
      <c r="A84" s="5">
        <v>43069</v>
      </c>
      <c r="B84">
        <v>3.0489999999999999</v>
      </c>
      <c r="C84">
        <v>2.4097</v>
      </c>
      <c r="D84">
        <v>2.1375000000000002</v>
      </c>
      <c r="E84" s="28">
        <v>21940000000</v>
      </c>
      <c r="F84">
        <f t="shared" si="14"/>
        <v>63.93</v>
      </c>
      <c r="G84">
        <f t="shared" si="15"/>
        <v>21.94</v>
      </c>
      <c r="H84">
        <f t="shared" si="16"/>
        <v>91.149999999999977</v>
      </c>
      <c r="I84">
        <f t="shared" si="17"/>
        <v>2.2736000000000001</v>
      </c>
      <c r="J84">
        <f t="shared" si="18"/>
        <v>77.539999999999992</v>
      </c>
      <c r="L84" s="5">
        <v>43069</v>
      </c>
      <c r="M84">
        <v>24.513000000000002</v>
      </c>
      <c r="P84" t="str">
        <f t="shared" si="19"/>
        <v/>
      </c>
    </row>
    <row r="85" spans="1:16" x14ac:dyDescent="0.35">
      <c r="A85" s="5">
        <v>43100</v>
      </c>
      <c r="B85">
        <v>2.996</v>
      </c>
      <c r="C85">
        <v>2.4054000000000002</v>
      </c>
      <c r="D85">
        <v>2.2063999999999999</v>
      </c>
      <c r="E85" s="28">
        <v>18726000000</v>
      </c>
      <c r="F85">
        <f t="shared" si="14"/>
        <v>59.059999999999981</v>
      </c>
      <c r="G85">
        <f t="shared" si="15"/>
        <v>18.725999999999999</v>
      </c>
      <c r="H85">
        <f t="shared" si="16"/>
        <v>78.960000000000008</v>
      </c>
      <c r="I85">
        <f t="shared" si="17"/>
        <v>2.3059000000000003</v>
      </c>
      <c r="J85">
        <f t="shared" si="18"/>
        <v>69.009999999999977</v>
      </c>
      <c r="L85" s="5">
        <v>43098</v>
      </c>
      <c r="M85">
        <v>20.946000000000002</v>
      </c>
      <c r="P85" t="str">
        <f t="shared" si="19"/>
        <v/>
      </c>
    </row>
    <row r="86" spans="1:16" x14ac:dyDescent="0.35">
      <c r="A86" s="5">
        <v>43131</v>
      </c>
      <c r="B86">
        <v>3.339</v>
      </c>
      <c r="C86">
        <v>2.7050000000000001</v>
      </c>
      <c r="D86">
        <v>2.5139</v>
      </c>
      <c r="E86" s="28">
        <v>19949000000</v>
      </c>
      <c r="F86">
        <f t="shared" si="14"/>
        <v>63.399999999999991</v>
      </c>
      <c r="G86">
        <f t="shared" si="15"/>
        <v>19.949000000000002</v>
      </c>
      <c r="H86">
        <f t="shared" si="16"/>
        <v>82.509999999999991</v>
      </c>
      <c r="I86">
        <f t="shared" si="17"/>
        <v>2.6094499999999998</v>
      </c>
      <c r="J86">
        <f t="shared" si="18"/>
        <v>72.955000000000013</v>
      </c>
      <c r="L86" s="5">
        <v>43131</v>
      </c>
      <c r="M86">
        <v>23.797999999999998</v>
      </c>
      <c r="P86" t="str">
        <f t="shared" si="19"/>
        <v/>
      </c>
    </row>
    <row r="87" spans="1:16" x14ac:dyDescent="0.35">
      <c r="A87" s="5">
        <v>43159</v>
      </c>
      <c r="B87">
        <v>3.528</v>
      </c>
      <c r="C87">
        <v>2.8605999999999998</v>
      </c>
      <c r="D87">
        <v>2.6400999999999999</v>
      </c>
      <c r="E87" s="28">
        <v>13676000000</v>
      </c>
      <c r="F87">
        <f t="shared" si="14"/>
        <v>66.740000000000023</v>
      </c>
      <c r="G87">
        <f t="shared" si="15"/>
        <v>13.676</v>
      </c>
      <c r="H87">
        <f t="shared" si="16"/>
        <v>88.79000000000002</v>
      </c>
      <c r="I87">
        <f t="shared" si="17"/>
        <v>2.7503500000000001</v>
      </c>
      <c r="J87">
        <f t="shared" si="18"/>
        <v>77.765000000000001</v>
      </c>
      <c r="L87" s="5">
        <v>43159</v>
      </c>
      <c r="M87">
        <v>28.911999999999999</v>
      </c>
      <c r="P87" t="str">
        <f t="shared" si="19"/>
        <v/>
      </c>
    </row>
    <row r="88" spans="1:16" x14ac:dyDescent="0.35">
      <c r="A88" s="5">
        <v>43190</v>
      </c>
      <c r="B88">
        <v>3.4580000000000002</v>
      </c>
      <c r="C88">
        <v>2.7389000000000001</v>
      </c>
      <c r="D88">
        <v>2.5620000000000003</v>
      </c>
      <c r="E88" s="28">
        <v>12681000000</v>
      </c>
      <c r="F88">
        <f t="shared" si="14"/>
        <v>71.910000000000011</v>
      </c>
      <c r="G88">
        <f t="shared" si="15"/>
        <v>12.680999999999999</v>
      </c>
      <c r="H88">
        <f t="shared" si="16"/>
        <v>89.6</v>
      </c>
      <c r="I88">
        <f t="shared" si="17"/>
        <v>2.6504500000000002</v>
      </c>
      <c r="J88">
        <f t="shared" si="18"/>
        <v>80.754999999999995</v>
      </c>
      <c r="L88" s="5">
        <v>43189</v>
      </c>
      <c r="M88">
        <v>30.405000000000001</v>
      </c>
      <c r="P88" t="str">
        <f t="shared" si="19"/>
        <v/>
      </c>
    </row>
    <row r="89" spans="1:16" x14ac:dyDescent="0.35">
      <c r="A89" s="5">
        <v>43220</v>
      </c>
      <c r="B89">
        <v>3.6509999999999998</v>
      </c>
      <c r="C89">
        <v>2.9531000000000001</v>
      </c>
      <c r="D89">
        <v>2.7972000000000001</v>
      </c>
      <c r="E89" s="28">
        <v>9956000000</v>
      </c>
      <c r="F89">
        <f t="shared" si="14"/>
        <v>69.789999999999978</v>
      </c>
      <c r="G89">
        <f t="shared" si="15"/>
        <v>9.9559999999999995</v>
      </c>
      <c r="H89">
        <f t="shared" si="16"/>
        <v>85.379999999999967</v>
      </c>
      <c r="I89">
        <f t="shared" si="17"/>
        <v>2.8751500000000001</v>
      </c>
      <c r="J89">
        <f t="shared" si="18"/>
        <v>77.584999999999965</v>
      </c>
      <c r="L89" s="5">
        <v>43220</v>
      </c>
      <c r="M89">
        <v>33.164000000000001</v>
      </c>
      <c r="P89" t="str">
        <f t="shared" si="19"/>
        <v/>
      </c>
    </row>
    <row r="90" spans="1:16" x14ac:dyDescent="0.35">
      <c r="A90" s="5">
        <v>43251</v>
      </c>
      <c r="B90">
        <v>3.5789999999999997</v>
      </c>
      <c r="C90">
        <v>2.8586</v>
      </c>
      <c r="D90">
        <v>2.6962000000000002</v>
      </c>
      <c r="E90" s="28">
        <v>9265000000</v>
      </c>
      <c r="F90">
        <f t="shared" si="14"/>
        <v>72.039999999999964</v>
      </c>
      <c r="G90">
        <f t="shared" si="15"/>
        <v>9.2650000000000006</v>
      </c>
      <c r="H90">
        <f t="shared" si="16"/>
        <v>88.279999999999959</v>
      </c>
      <c r="I90">
        <f t="shared" si="17"/>
        <v>2.7774000000000001</v>
      </c>
      <c r="J90">
        <f t="shared" si="18"/>
        <v>80.159999999999968</v>
      </c>
      <c r="L90" s="5">
        <v>43251</v>
      </c>
      <c r="M90">
        <v>31.623000000000001</v>
      </c>
      <c r="P90" t="str">
        <f t="shared" si="19"/>
        <v/>
      </c>
    </row>
    <row r="91" spans="1:16" x14ac:dyDescent="0.35">
      <c r="A91" s="5">
        <v>43281</v>
      </c>
      <c r="B91">
        <v>3.5979999999999999</v>
      </c>
      <c r="C91">
        <v>2.8601000000000001</v>
      </c>
      <c r="D91">
        <v>2.7378</v>
      </c>
      <c r="E91" s="28">
        <v>10712000000</v>
      </c>
      <c r="F91">
        <f t="shared" si="14"/>
        <v>73.789999999999978</v>
      </c>
      <c r="G91">
        <f t="shared" si="15"/>
        <v>10.712</v>
      </c>
      <c r="H91">
        <f t="shared" si="16"/>
        <v>86.019999999999982</v>
      </c>
      <c r="I91">
        <f t="shared" si="17"/>
        <v>2.79895</v>
      </c>
      <c r="J91">
        <f t="shared" si="18"/>
        <v>79.904999999999987</v>
      </c>
      <c r="L91" s="5">
        <v>43280</v>
      </c>
      <c r="M91">
        <v>34.643999999999998</v>
      </c>
      <c r="P91" t="str">
        <f t="shared" si="19"/>
        <v/>
      </c>
    </row>
    <row r="92" spans="1:16" x14ac:dyDescent="0.35">
      <c r="A92" s="5">
        <v>43312</v>
      </c>
      <c r="B92">
        <v>3.677</v>
      </c>
      <c r="C92">
        <v>2.9598</v>
      </c>
      <c r="D92">
        <v>2.8479000000000001</v>
      </c>
      <c r="E92" s="28">
        <v>9037000000</v>
      </c>
      <c r="F92">
        <f t="shared" si="14"/>
        <v>71.72</v>
      </c>
      <c r="G92">
        <f t="shared" si="15"/>
        <v>9.0370000000000008</v>
      </c>
      <c r="H92">
        <f t="shared" si="16"/>
        <v>82.91</v>
      </c>
      <c r="I92">
        <f t="shared" si="17"/>
        <v>2.9038500000000003</v>
      </c>
      <c r="J92">
        <f t="shared" si="18"/>
        <v>77.314999999999984</v>
      </c>
      <c r="L92" s="5">
        <v>43312</v>
      </c>
      <c r="M92">
        <v>34.866999999999997</v>
      </c>
      <c r="O92">
        <v>2018</v>
      </c>
      <c r="P92" t="str">
        <f t="shared" si="19"/>
        <v>18</v>
      </c>
    </row>
    <row r="93" spans="1:16" x14ac:dyDescent="0.35">
      <c r="A93" s="5">
        <v>43343</v>
      </c>
      <c r="B93">
        <v>3.6160000000000001</v>
      </c>
      <c r="C93">
        <v>2.8604000000000003</v>
      </c>
      <c r="D93">
        <v>2.7382</v>
      </c>
      <c r="E93" s="28">
        <v>6532000000</v>
      </c>
      <c r="F93">
        <f t="shared" si="14"/>
        <v>75.559999999999988</v>
      </c>
      <c r="G93">
        <f t="shared" si="15"/>
        <v>6.532</v>
      </c>
      <c r="H93">
        <f t="shared" si="16"/>
        <v>87.780000000000015</v>
      </c>
      <c r="I93">
        <f t="shared" si="17"/>
        <v>2.7993000000000001</v>
      </c>
      <c r="J93">
        <f t="shared" si="18"/>
        <v>81.67</v>
      </c>
      <c r="L93" s="5">
        <v>43343</v>
      </c>
      <c r="M93">
        <v>32.671999999999997</v>
      </c>
      <c r="P93" t="str">
        <f t="shared" si="19"/>
        <v/>
      </c>
    </row>
    <row r="94" spans="1:16" x14ac:dyDescent="0.35">
      <c r="A94" s="5">
        <v>43373</v>
      </c>
      <c r="B94">
        <v>3.8109999999999999</v>
      </c>
      <c r="C94">
        <v>3.0611999999999999</v>
      </c>
      <c r="D94">
        <v>2.9529000000000001</v>
      </c>
      <c r="E94" s="28">
        <v>5073000000</v>
      </c>
      <c r="F94">
        <f t="shared" si="14"/>
        <v>74.98</v>
      </c>
      <c r="G94">
        <f t="shared" si="15"/>
        <v>5.0730000000000004</v>
      </c>
      <c r="H94">
        <f t="shared" si="16"/>
        <v>85.809999999999988</v>
      </c>
      <c r="I94">
        <f t="shared" si="17"/>
        <v>3.00705</v>
      </c>
      <c r="J94">
        <f t="shared" si="18"/>
        <v>80.394999999999996</v>
      </c>
      <c r="L94" s="5">
        <v>43371</v>
      </c>
      <c r="M94">
        <v>33.777000000000001</v>
      </c>
      <c r="P94" t="str">
        <f t="shared" si="19"/>
        <v/>
      </c>
    </row>
    <row r="95" spans="1:16" x14ac:dyDescent="0.35">
      <c r="A95" s="5">
        <v>43404</v>
      </c>
      <c r="B95">
        <v>3.9990000000000001</v>
      </c>
      <c r="C95">
        <v>3.1435</v>
      </c>
      <c r="D95">
        <v>2.9748999999999999</v>
      </c>
      <c r="E95" s="28">
        <v>2942000000</v>
      </c>
      <c r="F95">
        <f t="shared" si="14"/>
        <v>85.550000000000011</v>
      </c>
      <c r="G95">
        <f t="shared" si="15"/>
        <v>2.9420000000000002</v>
      </c>
      <c r="H95">
        <f t="shared" si="16"/>
        <v>102.41000000000003</v>
      </c>
      <c r="I95">
        <f t="shared" si="17"/>
        <v>3.0591999999999997</v>
      </c>
      <c r="J95">
        <f t="shared" si="18"/>
        <v>93.980000000000047</v>
      </c>
      <c r="L95" s="5">
        <v>43404</v>
      </c>
      <c r="M95">
        <v>41.646000000000001</v>
      </c>
      <c r="P95" t="str">
        <f t="shared" si="19"/>
        <v/>
      </c>
    </row>
    <row r="96" spans="1:16" x14ac:dyDescent="0.35">
      <c r="A96" s="5">
        <v>43434</v>
      </c>
      <c r="B96">
        <v>3.8639999999999999</v>
      </c>
      <c r="C96">
        <v>2.9878999999999998</v>
      </c>
      <c r="D96">
        <v>2.8125</v>
      </c>
      <c r="E96" s="28">
        <v>210000000</v>
      </c>
      <c r="F96">
        <f t="shared" si="14"/>
        <v>87.610000000000014</v>
      </c>
      <c r="G96">
        <f t="shared" si="15"/>
        <v>0.21</v>
      </c>
      <c r="H96">
        <f t="shared" si="16"/>
        <v>105.14999999999999</v>
      </c>
      <c r="I96">
        <f t="shared" si="17"/>
        <v>2.9001999999999999</v>
      </c>
      <c r="J96">
        <f t="shared" si="18"/>
        <v>96.38</v>
      </c>
      <c r="L96" s="5">
        <v>43434</v>
      </c>
      <c r="M96">
        <v>41.012999999999998</v>
      </c>
      <c r="P96" t="str">
        <f t="shared" si="19"/>
        <v/>
      </c>
    </row>
    <row r="97" spans="1:16" x14ac:dyDescent="0.35">
      <c r="A97" s="5">
        <v>43465</v>
      </c>
      <c r="B97">
        <v>3.4950000000000001</v>
      </c>
      <c r="C97">
        <v>2.6842000000000001</v>
      </c>
      <c r="D97">
        <v>2.5110999999999999</v>
      </c>
      <c r="E97" s="28">
        <v>288000000</v>
      </c>
      <c r="F97">
        <f t="shared" si="14"/>
        <v>81.08</v>
      </c>
      <c r="G97">
        <f t="shared" si="15"/>
        <v>0.28799999999999998</v>
      </c>
      <c r="H97">
        <f t="shared" si="16"/>
        <v>98.390000000000015</v>
      </c>
      <c r="I97">
        <f t="shared" si="17"/>
        <v>2.5976499999999998</v>
      </c>
      <c r="J97">
        <f t="shared" si="18"/>
        <v>89.735000000000028</v>
      </c>
      <c r="L97" s="5">
        <v>43465</v>
      </c>
      <c r="M97">
        <v>29.597999999999999</v>
      </c>
      <c r="P97" t="str">
        <f t="shared" si="19"/>
        <v/>
      </c>
    </row>
    <row r="98" spans="1:16" x14ac:dyDescent="0.35">
      <c r="A98" s="5">
        <v>43496</v>
      </c>
      <c r="B98">
        <v>3.3820000000000001</v>
      </c>
      <c r="C98">
        <v>2.6292999999999997</v>
      </c>
      <c r="D98">
        <v>2.4365000000000001</v>
      </c>
      <c r="E98" s="28">
        <v>291000000</v>
      </c>
      <c r="F98">
        <f t="shared" ref="F98:F127" si="20">(B98-C98)*100</f>
        <v>75.270000000000039</v>
      </c>
      <c r="G98">
        <f t="shared" ref="G98:G127" si="21">E98/1000000000</f>
        <v>0.29099999999999998</v>
      </c>
      <c r="H98">
        <f t="shared" ref="H98:H127" si="22">(B98-D98)*100</f>
        <v>94.55</v>
      </c>
      <c r="I98">
        <f t="shared" ref="I98:I127" si="23">AVERAGE(C98:D98)</f>
        <v>2.5328999999999997</v>
      </c>
      <c r="J98">
        <f t="shared" ref="J98:J127" si="24">(B98-I98)*100</f>
        <v>84.910000000000039</v>
      </c>
      <c r="L98" s="5">
        <v>43496</v>
      </c>
      <c r="M98">
        <v>27.811</v>
      </c>
      <c r="P98" t="str">
        <f t="shared" ref="P98:P128" si="25">RIGHT(O98,2)</f>
        <v/>
      </c>
    </row>
    <row r="99" spans="1:16" x14ac:dyDescent="0.35">
      <c r="A99" s="5">
        <v>43524</v>
      </c>
      <c r="B99">
        <v>3.4830000000000001</v>
      </c>
      <c r="C99">
        <v>2.7149999999999999</v>
      </c>
      <c r="D99">
        <v>2.5122</v>
      </c>
      <c r="E99" s="28">
        <v>286000000</v>
      </c>
      <c r="F99">
        <f t="shared" si="20"/>
        <v>76.800000000000026</v>
      </c>
      <c r="G99">
        <f t="shared" si="21"/>
        <v>0.28599999999999998</v>
      </c>
      <c r="H99">
        <f t="shared" si="22"/>
        <v>97.080000000000013</v>
      </c>
      <c r="I99">
        <f t="shared" si="23"/>
        <v>2.6135999999999999</v>
      </c>
      <c r="J99">
        <f t="shared" si="24"/>
        <v>86.940000000000012</v>
      </c>
      <c r="L99" s="5">
        <v>43524</v>
      </c>
      <c r="M99">
        <v>35.389000000000003</v>
      </c>
      <c r="P99" t="str">
        <f t="shared" si="25"/>
        <v/>
      </c>
    </row>
    <row r="100" spans="1:16" x14ac:dyDescent="0.35">
      <c r="A100" s="5">
        <v>43555</v>
      </c>
      <c r="B100">
        <v>3.1080000000000001</v>
      </c>
      <c r="C100">
        <v>2.4050000000000002</v>
      </c>
      <c r="D100">
        <v>2.2330000000000001</v>
      </c>
      <c r="E100" s="28">
        <v>367000000</v>
      </c>
      <c r="F100">
        <f t="shared" si="20"/>
        <v>70.299999999999983</v>
      </c>
      <c r="G100">
        <f t="shared" si="21"/>
        <v>0.36699999999999999</v>
      </c>
      <c r="H100">
        <f t="shared" si="22"/>
        <v>87.5</v>
      </c>
      <c r="I100">
        <f t="shared" si="23"/>
        <v>2.319</v>
      </c>
      <c r="J100">
        <f t="shared" si="24"/>
        <v>78.90000000000002</v>
      </c>
      <c r="L100" s="5">
        <v>43553</v>
      </c>
      <c r="M100">
        <v>27.622</v>
      </c>
      <c r="P100" t="str">
        <f t="shared" si="25"/>
        <v/>
      </c>
    </row>
    <row r="101" spans="1:16" x14ac:dyDescent="0.35">
      <c r="A101" s="5">
        <v>43585</v>
      </c>
      <c r="B101">
        <v>3.2669999999999999</v>
      </c>
      <c r="C101">
        <v>2.5018000000000002</v>
      </c>
      <c r="D101">
        <v>2.2782999999999998</v>
      </c>
      <c r="E101" s="28">
        <v>186000000</v>
      </c>
      <c r="F101">
        <f t="shared" si="20"/>
        <v>76.519999999999968</v>
      </c>
      <c r="G101">
        <f t="shared" si="21"/>
        <v>0.186</v>
      </c>
      <c r="H101">
        <f t="shared" si="22"/>
        <v>98.870000000000019</v>
      </c>
      <c r="I101">
        <f t="shared" si="23"/>
        <v>2.39005</v>
      </c>
      <c r="J101">
        <f t="shared" si="24"/>
        <v>87.694999999999993</v>
      </c>
      <c r="L101" s="5">
        <v>43585</v>
      </c>
      <c r="M101">
        <v>38.768000000000001</v>
      </c>
      <c r="P101" t="str">
        <f t="shared" si="25"/>
        <v/>
      </c>
    </row>
    <row r="102" spans="1:16" x14ac:dyDescent="0.35">
      <c r="A102" s="5">
        <v>43616</v>
      </c>
      <c r="B102">
        <v>2.8570000000000002</v>
      </c>
      <c r="C102">
        <v>2.1246</v>
      </c>
      <c r="D102">
        <v>1.911</v>
      </c>
      <c r="E102" s="28">
        <v>270000000</v>
      </c>
      <c r="F102">
        <f t="shared" si="20"/>
        <v>73.240000000000009</v>
      </c>
      <c r="G102">
        <f t="shared" si="21"/>
        <v>0.27</v>
      </c>
      <c r="H102">
        <f t="shared" si="22"/>
        <v>94.600000000000023</v>
      </c>
      <c r="I102">
        <f t="shared" si="23"/>
        <v>2.0178000000000003</v>
      </c>
      <c r="J102">
        <f t="shared" si="24"/>
        <v>83.919999999999987</v>
      </c>
      <c r="L102" s="5">
        <v>43616</v>
      </c>
      <c r="M102">
        <v>28.477</v>
      </c>
      <c r="P102" t="str">
        <f t="shared" si="25"/>
        <v/>
      </c>
    </row>
    <row r="103" spans="1:16" x14ac:dyDescent="0.35">
      <c r="A103" s="5">
        <v>43646</v>
      </c>
      <c r="B103">
        <v>2.742</v>
      </c>
      <c r="C103">
        <v>2.0051000000000001</v>
      </c>
      <c r="D103">
        <v>1.7664</v>
      </c>
      <c r="E103" s="28">
        <v>1574000000</v>
      </c>
      <c r="F103">
        <f t="shared" si="20"/>
        <v>73.689999999999984</v>
      </c>
      <c r="G103">
        <f t="shared" si="21"/>
        <v>1.5740000000000001</v>
      </c>
      <c r="H103">
        <f t="shared" si="22"/>
        <v>97.56</v>
      </c>
      <c r="I103">
        <f t="shared" si="23"/>
        <v>1.88575</v>
      </c>
      <c r="J103">
        <f t="shared" si="24"/>
        <v>85.625</v>
      </c>
      <c r="L103" s="5">
        <v>43644</v>
      </c>
      <c r="M103">
        <v>23.858000000000001</v>
      </c>
      <c r="P103" t="str">
        <f t="shared" si="25"/>
        <v/>
      </c>
    </row>
    <row r="104" spans="1:16" x14ac:dyDescent="0.35">
      <c r="A104" s="5">
        <v>43677</v>
      </c>
      <c r="B104">
        <v>2.7810000000000001</v>
      </c>
      <c r="C104">
        <v>2.0144000000000002</v>
      </c>
      <c r="D104">
        <v>1.8271999999999999</v>
      </c>
      <c r="E104" s="28">
        <v>3296000000</v>
      </c>
      <c r="F104">
        <f t="shared" si="20"/>
        <v>76.66</v>
      </c>
      <c r="G104">
        <f t="shared" si="21"/>
        <v>3.2959999999999998</v>
      </c>
      <c r="H104">
        <f t="shared" si="22"/>
        <v>95.380000000000024</v>
      </c>
      <c r="I104">
        <f t="shared" si="23"/>
        <v>1.9208000000000001</v>
      </c>
      <c r="J104">
        <f t="shared" si="24"/>
        <v>86.02000000000001</v>
      </c>
      <c r="L104" s="5">
        <v>43677</v>
      </c>
      <c r="M104">
        <v>30.434000000000001</v>
      </c>
      <c r="O104">
        <v>2019</v>
      </c>
      <c r="P104" t="str">
        <f t="shared" si="25"/>
        <v>19</v>
      </c>
    </row>
    <row r="105" spans="1:16" x14ac:dyDescent="0.35">
      <c r="A105" s="5">
        <v>43708</v>
      </c>
      <c r="B105">
        <v>2.3890000000000002</v>
      </c>
      <c r="C105">
        <v>1.4961</v>
      </c>
      <c r="D105">
        <v>1.3865000000000001</v>
      </c>
      <c r="E105" s="28">
        <v>3763000000</v>
      </c>
      <c r="F105">
        <f t="shared" si="20"/>
        <v>89.29000000000002</v>
      </c>
      <c r="G105">
        <f t="shared" si="21"/>
        <v>3.7629999999999999</v>
      </c>
      <c r="H105">
        <f t="shared" si="22"/>
        <v>100.25000000000001</v>
      </c>
      <c r="I105">
        <f t="shared" si="23"/>
        <v>1.4413</v>
      </c>
      <c r="J105">
        <f t="shared" si="24"/>
        <v>94.770000000000024</v>
      </c>
      <c r="L105" s="5">
        <v>43707</v>
      </c>
      <c r="M105">
        <v>43.957000000000001</v>
      </c>
      <c r="P105" t="str">
        <f t="shared" si="25"/>
        <v/>
      </c>
    </row>
    <row r="106" spans="1:16" x14ac:dyDescent="0.35">
      <c r="A106" s="5">
        <v>43738</v>
      </c>
      <c r="B106">
        <v>2.61</v>
      </c>
      <c r="C106">
        <v>1.6646000000000001</v>
      </c>
      <c r="D106">
        <v>1.544</v>
      </c>
      <c r="E106" s="28">
        <v>6199000000</v>
      </c>
      <c r="F106">
        <f t="shared" si="20"/>
        <v>94.539999999999978</v>
      </c>
      <c r="G106">
        <f t="shared" si="21"/>
        <v>6.1989999999999998</v>
      </c>
      <c r="H106">
        <f t="shared" si="22"/>
        <v>106.59999999999998</v>
      </c>
      <c r="I106">
        <f t="shared" si="23"/>
        <v>1.6043000000000001</v>
      </c>
      <c r="J106">
        <f t="shared" si="24"/>
        <v>100.56999999999998</v>
      </c>
      <c r="L106" s="5">
        <v>43738</v>
      </c>
      <c r="M106">
        <v>34.392000000000003</v>
      </c>
      <c r="P106" t="str">
        <f t="shared" si="25"/>
        <v/>
      </c>
    </row>
    <row r="107" spans="1:16" x14ac:dyDescent="0.35">
      <c r="A107" s="5">
        <v>43769</v>
      </c>
      <c r="B107">
        <v>2.6080000000000001</v>
      </c>
      <c r="C107">
        <v>1.6909999999999998</v>
      </c>
      <c r="D107">
        <v>1.5194999999999999</v>
      </c>
      <c r="E107" s="28">
        <v>6926000000</v>
      </c>
      <c r="F107">
        <f t="shared" si="20"/>
        <v>91.700000000000031</v>
      </c>
      <c r="G107">
        <f t="shared" si="21"/>
        <v>6.9260000000000002</v>
      </c>
      <c r="H107">
        <f t="shared" si="22"/>
        <v>108.85000000000002</v>
      </c>
      <c r="I107">
        <f t="shared" si="23"/>
        <v>1.6052499999999998</v>
      </c>
      <c r="J107">
        <f t="shared" si="24"/>
        <v>100.27500000000002</v>
      </c>
      <c r="L107" s="5">
        <v>43769</v>
      </c>
      <c r="M107">
        <v>40.003999999999998</v>
      </c>
      <c r="P107" t="str">
        <f t="shared" si="25"/>
        <v/>
      </c>
    </row>
    <row r="108" spans="1:16" x14ac:dyDescent="0.35">
      <c r="A108" s="5">
        <v>43799</v>
      </c>
      <c r="B108">
        <v>2.6959999999999997</v>
      </c>
      <c r="C108">
        <v>1.7758</v>
      </c>
      <c r="D108">
        <v>1.6259000000000001</v>
      </c>
      <c r="E108" s="28">
        <v>7373000000</v>
      </c>
      <c r="F108">
        <f t="shared" si="20"/>
        <v>92.019999999999968</v>
      </c>
      <c r="G108">
        <f t="shared" si="21"/>
        <v>7.3730000000000002</v>
      </c>
      <c r="H108">
        <f t="shared" si="22"/>
        <v>107.00999999999996</v>
      </c>
      <c r="I108">
        <f t="shared" si="23"/>
        <v>1.70085</v>
      </c>
      <c r="J108">
        <f t="shared" si="24"/>
        <v>99.514999999999972</v>
      </c>
      <c r="L108" s="5">
        <v>43798</v>
      </c>
      <c r="M108">
        <v>40.24</v>
      </c>
      <c r="P108" t="str">
        <f t="shared" si="25"/>
        <v/>
      </c>
    </row>
    <row r="109" spans="1:16" x14ac:dyDescent="0.35">
      <c r="A109" s="5">
        <v>43830</v>
      </c>
      <c r="B109">
        <v>2.7109999999999999</v>
      </c>
      <c r="C109">
        <v>1.9175</v>
      </c>
      <c r="D109">
        <v>1.6909999999999998</v>
      </c>
      <c r="E109" s="28">
        <v>6973000000</v>
      </c>
      <c r="F109">
        <f t="shared" si="20"/>
        <v>79.349999999999994</v>
      </c>
      <c r="G109">
        <f t="shared" si="21"/>
        <v>6.9729999999999999</v>
      </c>
      <c r="H109">
        <f t="shared" si="22"/>
        <v>102</v>
      </c>
      <c r="I109">
        <f t="shared" si="23"/>
        <v>1.8042499999999999</v>
      </c>
      <c r="J109">
        <f t="shared" si="24"/>
        <v>90.674999999999997</v>
      </c>
      <c r="L109" s="5">
        <v>43830</v>
      </c>
      <c r="M109">
        <v>35.271999999999998</v>
      </c>
      <c r="P109" t="str">
        <f t="shared" si="25"/>
        <v/>
      </c>
    </row>
    <row r="110" spans="1:16" x14ac:dyDescent="0.35">
      <c r="A110" s="5">
        <v>43861</v>
      </c>
      <c r="B110">
        <v>2.3759999999999999</v>
      </c>
      <c r="C110">
        <v>1.5068000000000001</v>
      </c>
      <c r="D110">
        <v>1.3134000000000001</v>
      </c>
      <c r="E110" s="28">
        <v>6420000000</v>
      </c>
      <c r="F110">
        <f t="shared" si="20"/>
        <v>86.919999999999973</v>
      </c>
      <c r="G110">
        <f t="shared" si="21"/>
        <v>6.42</v>
      </c>
      <c r="H110">
        <f t="shared" si="22"/>
        <v>106.25999999999998</v>
      </c>
      <c r="I110">
        <f t="shared" si="23"/>
        <v>1.4101000000000001</v>
      </c>
      <c r="J110">
        <f t="shared" si="24"/>
        <v>96.589999999999975</v>
      </c>
      <c r="L110" s="5">
        <v>43861</v>
      </c>
      <c r="M110">
        <v>25.856000000000002</v>
      </c>
      <c r="P110" t="str">
        <f t="shared" si="25"/>
        <v/>
      </c>
    </row>
    <row r="111" spans="1:16" x14ac:dyDescent="0.35">
      <c r="A111" s="5">
        <v>43890</v>
      </c>
      <c r="B111">
        <v>2.181</v>
      </c>
      <c r="C111">
        <v>1.1486000000000001</v>
      </c>
      <c r="D111">
        <v>0.93559999999999999</v>
      </c>
      <c r="E111" s="28">
        <v>2682000000</v>
      </c>
      <c r="F111">
        <f t="shared" si="20"/>
        <v>103.24</v>
      </c>
      <c r="G111">
        <f t="shared" si="21"/>
        <v>2.6819999999999999</v>
      </c>
      <c r="H111">
        <f t="shared" si="22"/>
        <v>124.54</v>
      </c>
      <c r="I111">
        <f t="shared" si="23"/>
        <v>1.0421</v>
      </c>
      <c r="J111">
        <f t="shared" si="24"/>
        <v>113.89</v>
      </c>
      <c r="L111" s="5">
        <v>43889</v>
      </c>
      <c r="M111">
        <v>28.201000000000001</v>
      </c>
      <c r="P111" t="str">
        <f t="shared" si="25"/>
        <v/>
      </c>
    </row>
    <row r="112" spans="1:16" x14ac:dyDescent="0.35">
      <c r="A112" s="5">
        <v>43921</v>
      </c>
      <c r="B112">
        <v>1.7970000000000002</v>
      </c>
      <c r="C112">
        <v>0.66949999999999998</v>
      </c>
      <c r="D112">
        <v>0.37990000000000002</v>
      </c>
      <c r="E112" s="28">
        <v>292182000000</v>
      </c>
      <c r="F112">
        <f t="shared" si="20"/>
        <v>112.75000000000001</v>
      </c>
      <c r="G112">
        <f t="shared" si="21"/>
        <v>292.18200000000002</v>
      </c>
      <c r="H112">
        <f t="shared" si="22"/>
        <v>141.71</v>
      </c>
      <c r="I112">
        <f t="shared" si="23"/>
        <v>0.52469999999999994</v>
      </c>
      <c r="J112">
        <f t="shared" si="24"/>
        <v>127.23000000000002</v>
      </c>
      <c r="L112" s="5">
        <v>43921</v>
      </c>
      <c r="M112">
        <v>109.33799999999999</v>
      </c>
      <c r="P112" t="str">
        <f t="shared" si="25"/>
        <v/>
      </c>
    </row>
    <row r="113" spans="1:16" x14ac:dyDescent="0.35">
      <c r="A113" s="5">
        <v>43951</v>
      </c>
      <c r="B113">
        <v>1.522</v>
      </c>
      <c r="C113">
        <v>0.63929999999999998</v>
      </c>
      <c r="D113">
        <v>0.3624</v>
      </c>
      <c r="E113" s="28">
        <v>295084000000</v>
      </c>
      <c r="F113">
        <f t="shared" si="20"/>
        <v>88.27000000000001</v>
      </c>
      <c r="G113">
        <f t="shared" si="21"/>
        <v>295.084</v>
      </c>
      <c r="H113">
        <f t="shared" si="22"/>
        <v>115.96</v>
      </c>
      <c r="I113">
        <f t="shared" si="23"/>
        <v>0.50085000000000002</v>
      </c>
      <c r="J113">
        <f t="shared" si="24"/>
        <v>102.11499999999999</v>
      </c>
      <c r="L113" s="5">
        <v>43951</v>
      </c>
      <c r="M113">
        <v>139.07599999999999</v>
      </c>
      <c r="P113" t="str">
        <f t="shared" si="25"/>
        <v/>
      </c>
    </row>
    <row r="114" spans="1:16" x14ac:dyDescent="0.35">
      <c r="A114" s="5">
        <v>43982</v>
      </c>
      <c r="B114">
        <v>1.647</v>
      </c>
      <c r="C114">
        <v>0.65259999999999996</v>
      </c>
      <c r="D114">
        <v>0.30359999999999998</v>
      </c>
      <c r="E114" s="28">
        <v>101410000000</v>
      </c>
      <c r="F114">
        <f t="shared" si="20"/>
        <v>99.440000000000012</v>
      </c>
      <c r="G114">
        <f t="shared" si="21"/>
        <v>101.41</v>
      </c>
      <c r="H114">
        <f t="shared" si="22"/>
        <v>134.34</v>
      </c>
      <c r="I114">
        <f t="shared" si="23"/>
        <v>0.47809999999999997</v>
      </c>
      <c r="J114">
        <f t="shared" si="24"/>
        <v>116.89</v>
      </c>
      <c r="L114" s="5">
        <v>43980</v>
      </c>
      <c r="M114">
        <v>54.869</v>
      </c>
      <c r="P114" t="str">
        <f t="shared" si="25"/>
        <v/>
      </c>
    </row>
    <row r="115" spans="1:16" x14ac:dyDescent="0.35">
      <c r="A115" s="5">
        <v>44012</v>
      </c>
      <c r="B115">
        <v>1.5649999999999999</v>
      </c>
      <c r="C115">
        <v>0.65610000000000002</v>
      </c>
      <c r="D115">
        <v>0.2878</v>
      </c>
      <c r="E115" s="28">
        <v>99921000000</v>
      </c>
      <c r="F115">
        <f t="shared" si="20"/>
        <v>90.889999999999986</v>
      </c>
      <c r="G115">
        <f t="shared" si="21"/>
        <v>99.921000000000006</v>
      </c>
      <c r="H115">
        <f t="shared" si="22"/>
        <v>127.71999999999998</v>
      </c>
      <c r="I115">
        <f t="shared" si="23"/>
        <v>0.47194999999999998</v>
      </c>
      <c r="J115">
        <f t="shared" si="24"/>
        <v>109.30499999999998</v>
      </c>
      <c r="L115" s="5">
        <v>44012</v>
      </c>
      <c r="M115">
        <v>50.703000000000003</v>
      </c>
      <c r="P115" t="str">
        <f t="shared" si="25"/>
        <v/>
      </c>
    </row>
    <row r="116" spans="1:16" x14ac:dyDescent="0.35">
      <c r="A116" s="5">
        <v>44043</v>
      </c>
      <c r="B116">
        <v>1.2429999999999999</v>
      </c>
      <c r="C116">
        <v>0.5282</v>
      </c>
      <c r="D116">
        <v>0.2044</v>
      </c>
      <c r="E116" s="28">
        <v>104639000000</v>
      </c>
      <c r="F116">
        <f t="shared" si="20"/>
        <v>71.47999999999999</v>
      </c>
      <c r="G116">
        <f t="shared" si="21"/>
        <v>104.639</v>
      </c>
      <c r="H116">
        <f t="shared" si="22"/>
        <v>103.86</v>
      </c>
      <c r="I116">
        <f t="shared" si="23"/>
        <v>0.36630000000000001</v>
      </c>
      <c r="J116">
        <f t="shared" si="24"/>
        <v>87.669999999999987</v>
      </c>
      <c r="L116" s="5">
        <v>44043</v>
      </c>
      <c r="M116">
        <v>37.628</v>
      </c>
      <c r="O116">
        <v>2020</v>
      </c>
      <c r="P116" t="str">
        <f t="shared" si="25"/>
        <v>20</v>
      </c>
    </row>
    <row r="117" spans="1:16" x14ac:dyDescent="0.35">
      <c r="A117" s="5">
        <v>44074</v>
      </c>
      <c r="B117">
        <v>1.411</v>
      </c>
      <c r="C117">
        <v>0.70479999999999998</v>
      </c>
      <c r="D117">
        <v>0.26729999999999998</v>
      </c>
      <c r="E117" s="28">
        <v>103750000000</v>
      </c>
      <c r="F117">
        <f t="shared" si="20"/>
        <v>70.62</v>
      </c>
      <c r="G117">
        <f t="shared" si="21"/>
        <v>103.75</v>
      </c>
      <c r="H117">
        <f t="shared" si="22"/>
        <v>114.36999999999999</v>
      </c>
      <c r="I117">
        <f t="shared" si="23"/>
        <v>0.48604999999999998</v>
      </c>
      <c r="J117">
        <f t="shared" si="24"/>
        <v>92.495000000000005</v>
      </c>
      <c r="L117" s="5">
        <v>44074</v>
      </c>
      <c r="M117">
        <v>46.365000000000002</v>
      </c>
      <c r="P117" t="str">
        <f t="shared" si="25"/>
        <v/>
      </c>
    </row>
    <row r="118" spans="1:16" x14ac:dyDescent="0.35">
      <c r="A118" s="5">
        <v>44104</v>
      </c>
      <c r="B118">
        <v>1.403</v>
      </c>
      <c r="C118">
        <v>0.68400000000000005</v>
      </c>
      <c r="D118">
        <v>0.27679999999999999</v>
      </c>
      <c r="E118" s="28">
        <v>111323000000</v>
      </c>
      <c r="F118">
        <f t="shared" si="20"/>
        <v>71.899999999999991</v>
      </c>
      <c r="G118">
        <f t="shared" si="21"/>
        <v>111.32299999999999</v>
      </c>
      <c r="H118">
        <f t="shared" si="22"/>
        <v>112.62</v>
      </c>
      <c r="I118">
        <f t="shared" si="23"/>
        <v>0.48040000000000005</v>
      </c>
      <c r="J118">
        <f t="shared" si="24"/>
        <v>92.259999999999991</v>
      </c>
      <c r="L118" s="5">
        <v>44104</v>
      </c>
      <c r="M118">
        <v>28.321000000000002</v>
      </c>
      <c r="P118" t="str">
        <f t="shared" si="25"/>
        <v/>
      </c>
    </row>
    <row r="119" spans="1:16" x14ac:dyDescent="0.35">
      <c r="A119" s="5">
        <v>44135</v>
      </c>
      <c r="B119">
        <v>1.407</v>
      </c>
      <c r="C119">
        <v>0.87370000000000003</v>
      </c>
      <c r="D119">
        <v>0.38440000000000002</v>
      </c>
      <c r="E119" s="28">
        <v>112862000000</v>
      </c>
      <c r="F119">
        <f t="shared" si="20"/>
        <v>53.33</v>
      </c>
      <c r="G119">
        <f t="shared" si="21"/>
        <v>112.86199999999999</v>
      </c>
      <c r="H119">
        <f t="shared" si="22"/>
        <v>102.25999999999999</v>
      </c>
      <c r="I119">
        <f t="shared" si="23"/>
        <v>0.62905</v>
      </c>
      <c r="J119">
        <f t="shared" si="24"/>
        <v>77.795000000000002</v>
      </c>
      <c r="L119" s="5">
        <v>44134</v>
      </c>
      <c r="M119">
        <v>11.169</v>
      </c>
      <c r="P119" t="str">
        <f t="shared" si="25"/>
        <v/>
      </c>
    </row>
    <row r="120" spans="1:16" x14ac:dyDescent="0.35">
      <c r="A120" s="5">
        <v>44165</v>
      </c>
      <c r="B120">
        <v>1.3280000000000001</v>
      </c>
      <c r="C120">
        <v>0.83889999999999998</v>
      </c>
      <c r="D120">
        <v>0.36080000000000001</v>
      </c>
      <c r="E120" s="28">
        <v>117092000000</v>
      </c>
      <c r="F120">
        <f t="shared" si="20"/>
        <v>48.910000000000011</v>
      </c>
      <c r="G120">
        <f t="shared" si="21"/>
        <v>117.092</v>
      </c>
      <c r="H120">
        <f t="shared" si="22"/>
        <v>96.72</v>
      </c>
      <c r="I120">
        <f t="shared" si="23"/>
        <v>0.59984999999999999</v>
      </c>
      <c r="J120">
        <f t="shared" si="24"/>
        <v>72.815000000000012</v>
      </c>
      <c r="L120" s="5">
        <v>44165</v>
      </c>
      <c r="M120">
        <v>10.712999999999999</v>
      </c>
      <c r="P120" t="str">
        <f t="shared" si="25"/>
        <v/>
      </c>
    </row>
    <row r="121" spans="1:16" x14ac:dyDescent="0.35">
      <c r="A121" s="5">
        <v>44196</v>
      </c>
      <c r="B121">
        <v>1.3420000000000001</v>
      </c>
      <c r="C121">
        <v>0.91320000000000001</v>
      </c>
      <c r="D121">
        <v>0.36080000000000001</v>
      </c>
      <c r="E121" s="28">
        <v>125014000000</v>
      </c>
      <c r="F121">
        <f t="shared" si="20"/>
        <v>42.88000000000001</v>
      </c>
      <c r="G121">
        <f t="shared" si="21"/>
        <v>125.014</v>
      </c>
      <c r="H121">
        <f t="shared" si="22"/>
        <v>98.12</v>
      </c>
      <c r="I121">
        <f t="shared" si="23"/>
        <v>0.63700000000000001</v>
      </c>
      <c r="J121">
        <f t="shared" si="24"/>
        <v>70.5</v>
      </c>
      <c r="L121" s="5">
        <v>44196</v>
      </c>
      <c r="M121">
        <v>6.37</v>
      </c>
      <c r="P121" t="str">
        <f t="shared" si="25"/>
        <v/>
      </c>
    </row>
    <row r="122" spans="1:16" x14ac:dyDescent="0.35">
      <c r="A122" s="5">
        <v>44227</v>
      </c>
      <c r="B122">
        <v>1.4319999999999999</v>
      </c>
      <c r="C122">
        <v>1.0655000000000001</v>
      </c>
      <c r="D122">
        <v>0.41930000000000001</v>
      </c>
      <c r="E122" s="28">
        <v>117061000000</v>
      </c>
      <c r="F122">
        <f t="shared" si="20"/>
        <v>36.649999999999984</v>
      </c>
      <c r="G122">
        <f t="shared" si="21"/>
        <v>117.06100000000001</v>
      </c>
      <c r="H122">
        <f t="shared" si="22"/>
        <v>101.27</v>
      </c>
      <c r="I122">
        <f t="shared" si="23"/>
        <v>0.74240000000000006</v>
      </c>
      <c r="J122">
        <f t="shared" si="24"/>
        <v>68.959999999999994</v>
      </c>
      <c r="L122" s="5">
        <v>44225</v>
      </c>
      <c r="M122">
        <v>-2.1949999999999998</v>
      </c>
      <c r="P122" t="str">
        <f t="shared" si="25"/>
        <v/>
      </c>
    </row>
    <row r="123" spans="1:16" x14ac:dyDescent="0.35">
      <c r="A123" s="5">
        <v>44255</v>
      </c>
      <c r="B123">
        <v>1.8399999999999999</v>
      </c>
      <c r="C123">
        <v>1.4049</v>
      </c>
      <c r="D123">
        <v>0.73129999999999995</v>
      </c>
      <c r="E123" s="28">
        <v>121539000000</v>
      </c>
      <c r="F123">
        <f t="shared" si="20"/>
        <v>43.509999999999984</v>
      </c>
      <c r="G123">
        <f t="shared" si="21"/>
        <v>121.539</v>
      </c>
      <c r="H123">
        <f t="shared" si="22"/>
        <v>110.86999999999998</v>
      </c>
      <c r="I123">
        <f t="shared" si="23"/>
        <v>1.0681</v>
      </c>
      <c r="J123">
        <f t="shared" si="24"/>
        <v>77.189999999999984</v>
      </c>
      <c r="L123" s="5">
        <v>44253</v>
      </c>
      <c r="M123">
        <v>2.214</v>
      </c>
      <c r="P123" t="str">
        <f t="shared" si="25"/>
        <v/>
      </c>
    </row>
    <row r="124" spans="1:16" x14ac:dyDescent="0.35">
      <c r="A124" s="5">
        <v>44286</v>
      </c>
      <c r="B124">
        <v>2.0379999999999998</v>
      </c>
      <c r="C124">
        <v>1.7403999999999999</v>
      </c>
      <c r="D124">
        <v>0.93930000000000002</v>
      </c>
      <c r="E124" s="28">
        <v>132394000000</v>
      </c>
      <c r="F124">
        <f t="shared" si="20"/>
        <v>29.759999999999987</v>
      </c>
      <c r="G124">
        <f t="shared" si="21"/>
        <v>132.39400000000001</v>
      </c>
      <c r="H124">
        <f t="shared" si="22"/>
        <v>109.86999999999998</v>
      </c>
      <c r="I124">
        <f t="shared" si="23"/>
        <v>1.33985</v>
      </c>
      <c r="J124">
        <f t="shared" si="24"/>
        <v>69.814999999999984</v>
      </c>
      <c r="L124" s="5">
        <v>44286</v>
      </c>
      <c r="M124">
        <v>-2.516</v>
      </c>
      <c r="P124" t="str">
        <f t="shared" si="25"/>
        <v/>
      </c>
    </row>
    <row r="125" spans="1:16" x14ac:dyDescent="0.35">
      <c r="A125" s="5">
        <v>44316</v>
      </c>
      <c r="B125">
        <v>1.8380000000000001</v>
      </c>
      <c r="C125">
        <v>1.6259000000000001</v>
      </c>
      <c r="D125">
        <v>0.84609999999999996</v>
      </c>
      <c r="E125" s="28">
        <v>120989000000</v>
      </c>
      <c r="F125">
        <f t="shared" si="20"/>
        <v>21.209999999999994</v>
      </c>
      <c r="G125">
        <f t="shared" si="21"/>
        <v>120.989</v>
      </c>
      <c r="H125">
        <f t="shared" si="22"/>
        <v>99.190000000000012</v>
      </c>
      <c r="I125">
        <f t="shared" si="23"/>
        <v>1.236</v>
      </c>
      <c r="J125">
        <f t="shared" si="24"/>
        <v>60.20000000000001</v>
      </c>
      <c r="L125" s="5">
        <v>44316</v>
      </c>
      <c r="M125">
        <v>-16.062999999999999</v>
      </c>
      <c r="P125" t="str">
        <f t="shared" si="25"/>
        <v/>
      </c>
    </row>
    <row r="126" spans="1:16" x14ac:dyDescent="0.35">
      <c r="A126" s="5">
        <v>44347</v>
      </c>
      <c r="B126">
        <v>1.819</v>
      </c>
      <c r="C126">
        <v>1.5943000000000001</v>
      </c>
      <c r="D126">
        <v>0.79949999999999999</v>
      </c>
      <c r="E126" s="28">
        <v>113196000000</v>
      </c>
      <c r="F126">
        <f t="shared" si="20"/>
        <v>22.469999999999992</v>
      </c>
      <c r="G126">
        <f t="shared" si="21"/>
        <v>113.196</v>
      </c>
      <c r="H126">
        <f t="shared" si="22"/>
        <v>101.94999999999999</v>
      </c>
      <c r="I126">
        <f t="shared" si="23"/>
        <v>1.1969000000000001</v>
      </c>
      <c r="J126">
        <f t="shared" si="24"/>
        <v>62.209999999999987</v>
      </c>
      <c r="L126" s="5">
        <v>44347</v>
      </c>
      <c r="M126">
        <v>-15.760999999999999</v>
      </c>
      <c r="P126" t="str">
        <f t="shared" si="25"/>
        <v/>
      </c>
    </row>
    <row r="127" spans="1:16" s="26" customFormat="1" x14ac:dyDescent="0.35">
      <c r="A127" s="27">
        <v>44377</v>
      </c>
      <c r="B127" s="26">
        <v>1.829</v>
      </c>
      <c r="C127" s="29">
        <v>1.468</v>
      </c>
      <c r="D127" s="26">
        <v>0.88939999999999997</v>
      </c>
      <c r="E127" s="28">
        <v>110817000000</v>
      </c>
      <c r="F127" s="26">
        <f t="shared" si="20"/>
        <v>36.1</v>
      </c>
      <c r="G127" s="26">
        <f t="shared" si="21"/>
        <v>110.81699999999999</v>
      </c>
      <c r="H127" s="26">
        <f t="shared" si="22"/>
        <v>93.96</v>
      </c>
      <c r="I127" s="26">
        <f t="shared" si="23"/>
        <v>1.1787000000000001</v>
      </c>
      <c r="J127" s="26">
        <f t="shared" si="24"/>
        <v>65.029999999999987</v>
      </c>
      <c r="L127" s="27">
        <v>44377</v>
      </c>
      <c r="M127" s="26">
        <v>-2.407</v>
      </c>
      <c r="P127" t="str">
        <f t="shared" si="25"/>
        <v/>
      </c>
    </row>
    <row r="128" spans="1:16" x14ac:dyDescent="0.35">
      <c r="A128" s="5"/>
      <c r="O128">
        <v>2021</v>
      </c>
      <c r="P128" t="str">
        <f t="shared" si="25"/>
        <v>21</v>
      </c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  <row r="153" spans="1:1" x14ac:dyDescent="0.35">
      <c r="A153" s="5"/>
    </row>
    <row r="154" spans="1:1" x14ac:dyDescent="0.35">
      <c r="A154" s="5"/>
    </row>
    <row r="155" spans="1:1" x14ac:dyDescent="0.35">
      <c r="A155" s="5"/>
    </row>
    <row r="156" spans="1:1" x14ac:dyDescent="0.35">
      <c r="A156" s="5"/>
    </row>
    <row r="157" spans="1:1" x14ac:dyDescent="0.35">
      <c r="A157" s="5"/>
    </row>
    <row r="158" spans="1:1" x14ac:dyDescent="0.35">
      <c r="A158" s="5"/>
    </row>
    <row r="159" spans="1:1" x14ac:dyDescent="0.35">
      <c r="A159" s="5"/>
    </row>
    <row r="160" spans="1:1" x14ac:dyDescent="0.35">
      <c r="A160" s="5"/>
    </row>
    <row r="161" spans="1:1" x14ac:dyDescent="0.35">
      <c r="A161" s="5"/>
    </row>
    <row r="162" spans="1:1" x14ac:dyDescent="0.35">
      <c r="A162" s="5"/>
    </row>
    <row r="163" spans="1:1" x14ac:dyDescent="0.35">
      <c r="A163" s="5"/>
    </row>
    <row r="164" spans="1:1" x14ac:dyDescent="0.35">
      <c r="A164" s="5"/>
    </row>
    <row r="165" spans="1:1" x14ac:dyDescent="0.35">
      <c r="A165" s="5"/>
    </row>
    <row r="166" spans="1:1" x14ac:dyDescent="0.35">
      <c r="A166" s="5"/>
    </row>
    <row r="167" spans="1:1" x14ac:dyDescent="0.35">
      <c r="A167" s="5"/>
    </row>
    <row r="168" spans="1:1" x14ac:dyDescent="0.35">
      <c r="A168" s="5"/>
    </row>
    <row r="169" spans="1:1" x14ac:dyDescent="0.35">
      <c r="A169" s="5"/>
    </row>
    <row r="170" spans="1:1" x14ac:dyDescent="0.35">
      <c r="A170" s="5"/>
    </row>
    <row r="171" spans="1:1" x14ac:dyDescent="0.35">
      <c r="A171" s="5"/>
    </row>
    <row r="172" spans="1:1" x14ac:dyDescent="0.35">
      <c r="A172" s="5"/>
    </row>
    <row r="173" spans="1:1" x14ac:dyDescent="0.35">
      <c r="A173" s="5"/>
    </row>
    <row r="174" spans="1:1" x14ac:dyDescent="0.35">
      <c r="A174" s="5"/>
    </row>
    <row r="175" spans="1:1" x14ac:dyDescent="0.35">
      <c r="A175" s="5"/>
    </row>
    <row r="176" spans="1:1" x14ac:dyDescent="0.35">
      <c r="A176" s="5"/>
    </row>
    <row r="177" spans="1:1" x14ac:dyDescent="0.35">
      <c r="A177" s="5"/>
    </row>
    <row r="178" spans="1:1" x14ac:dyDescent="0.35">
      <c r="A178" s="5"/>
    </row>
    <row r="179" spans="1:1" x14ac:dyDescent="0.35">
      <c r="A179" s="5"/>
    </row>
    <row r="180" spans="1:1" x14ac:dyDescent="0.35">
      <c r="A180" s="5"/>
    </row>
    <row r="181" spans="1:1" x14ac:dyDescent="0.35">
      <c r="A181" s="5"/>
    </row>
    <row r="182" spans="1:1" x14ac:dyDescent="0.35">
      <c r="A182" s="5"/>
    </row>
    <row r="183" spans="1:1" x14ac:dyDescent="0.35">
      <c r="A183" s="5"/>
    </row>
    <row r="184" spans="1:1" x14ac:dyDescent="0.35">
      <c r="A184" s="5"/>
    </row>
    <row r="185" spans="1:1" x14ac:dyDescent="0.35">
      <c r="A185" s="5"/>
    </row>
    <row r="186" spans="1:1" x14ac:dyDescent="0.35">
      <c r="A186" s="5"/>
    </row>
    <row r="187" spans="1:1" x14ac:dyDescent="0.35">
      <c r="A187" s="5"/>
    </row>
    <row r="188" spans="1:1" x14ac:dyDescent="0.35">
      <c r="A188" s="5"/>
    </row>
    <row r="189" spans="1:1" x14ac:dyDescent="0.35">
      <c r="A189" s="5"/>
    </row>
    <row r="190" spans="1:1" x14ac:dyDescent="0.35">
      <c r="A190" s="5"/>
    </row>
    <row r="191" spans="1:1" x14ac:dyDescent="0.35">
      <c r="A191" s="5"/>
    </row>
    <row r="192" spans="1:1" x14ac:dyDescent="0.35">
      <c r="A192" s="5"/>
    </row>
    <row r="193" spans="1:1" x14ac:dyDescent="0.35">
      <c r="A193" s="5"/>
    </row>
    <row r="194" spans="1:1" x14ac:dyDescent="0.35">
      <c r="A194" s="5"/>
    </row>
    <row r="195" spans="1:1" x14ac:dyDescent="0.35">
      <c r="A195" s="5"/>
    </row>
    <row r="196" spans="1:1" x14ac:dyDescent="0.35">
      <c r="A196" s="5"/>
    </row>
    <row r="197" spans="1:1" x14ac:dyDescent="0.35">
      <c r="A197" s="5"/>
    </row>
    <row r="198" spans="1:1" x14ac:dyDescent="0.35">
      <c r="A198" s="5"/>
    </row>
    <row r="199" spans="1:1" x14ac:dyDescent="0.35">
      <c r="A199" s="5"/>
    </row>
    <row r="200" spans="1:1" x14ac:dyDescent="0.35">
      <c r="A200" s="5"/>
    </row>
    <row r="201" spans="1:1" x14ac:dyDescent="0.35">
      <c r="A201" s="5"/>
    </row>
    <row r="202" spans="1:1" x14ac:dyDescent="0.35">
      <c r="A202" s="5"/>
    </row>
    <row r="203" spans="1:1" x14ac:dyDescent="0.35">
      <c r="A203" s="5"/>
    </row>
    <row r="204" spans="1:1" x14ac:dyDescent="0.35">
      <c r="A204" s="5"/>
    </row>
    <row r="205" spans="1:1" x14ac:dyDescent="0.35">
      <c r="A205" s="5"/>
    </row>
    <row r="206" spans="1:1" x14ac:dyDescent="0.35">
      <c r="A206" s="5"/>
    </row>
    <row r="207" spans="1:1" x14ac:dyDescent="0.35">
      <c r="A207" s="5"/>
    </row>
    <row r="208" spans="1:1" x14ac:dyDescent="0.35">
      <c r="A208" s="5"/>
    </row>
    <row r="209" spans="1:1" x14ac:dyDescent="0.35">
      <c r="A209" s="5"/>
    </row>
    <row r="210" spans="1:1" x14ac:dyDescent="0.35">
      <c r="A210" s="5"/>
    </row>
    <row r="211" spans="1:1" x14ac:dyDescent="0.35">
      <c r="A211" s="5"/>
    </row>
    <row r="212" spans="1:1" x14ac:dyDescent="0.35">
      <c r="A212" s="5"/>
    </row>
    <row r="213" spans="1:1" x14ac:dyDescent="0.35">
      <c r="A213" s="5"/>
    </row>
    <row r="214" spans="1:1" x14ac:dyDescent="0.35">
      <c r="A214" s="5"/>
    </row>
    <row r="215" spans="1:1" x14ac:dyDescent="0.35">
      <c r="A215" s="5"/>
    </row>
    <row r="216" spans="1:1" x14ac:dyDescent="0.35">
      <c r="A216" s="5"/>
    </row>
    <row r="217" spans="1:1" x14ac:dyDescent="0.35">
      <c r="A217" s="5"/>
    </row>
    <row r="218" spans="1:1" x14ac:dyDescent="0.35">
      <c r="A218" s="5"/>
    </row>
    <row r="219" spans="1:1" x14ac:dyDescent="0.35">
      <c r="A219" s="5"/>
    </row>
    <row r="220" spans="1:1" x14ac:dyDescent="0.35">
      <c r="A220" s="5"/>
    </row>
    <row r="221" spans="1:1" x14ac:dyDescent="0.35">
      <c r="A221" s="5"/>
    </row>
    <row r="222" spans="1:1" x14ac:dyDescent="0.35">
      <c r="A222" s="5"/>
    </row>
    <row r="223" spans="1:1" x14ac:dyDescent="0.35">
      <c r="A223" s="5"/>
    </row>
    <row r="224" spans="1:1" x14ac:dyDescent="0.35">
      <c r="A224" s="5"/>
    </row>
    <row r="225" spans="1:1" x14ac:dyDescent="0.35">
      <c r="A225" s="5"/>
    </row>
    <row r="226" spans="1:1" x14ac:dyDescent="0.35">
      <c r="A226" s="5"/>
    </row>
    <row r="227" spans="1:1" x14ac:dyDescent="0.35">
      <c r="A227" s="5"/>
    </row>
    <row r="228" spans="1:1" x14ac:dyDescent="0.35">
      <c r="A228" s="5"/>
    </row>
    <row r="229" spans="1:1" x14ac:dyDescent="0.35">
      <c r="A229" s="5"/>
    </row>
    <row r="230" spans="1:1" x14ac:dyDescent="0.35">
      <c r="A230" s="5"/>
    </row>
    <row r="231" spans="1:1" x14ac:dyDescent="0.35">
      <c r="A231" s="5"/>
    </row>
    <row r="232" spans="1:1" x14ac:dyDescent="0.35">
      <c r="A232" s="5"/>
    </row>
    <row r="233" spans="1:1" x14ac:dyDescent="0.35">
      <c r="A233" s="5"/>
    </row>
    <row r="234" spans="1:1" x14ac:dyDescent="0.35">
      <c r="A234" s="5"/>
    </row>
    <row r="235" spans="1:1" x14ac:dyDescent="0.35">
      <c r="A235" s="5"/>
    </row>
    <row r="236" spans="1:1" x14ac:dyDescent="0.35">
      <c r="A236" s="5"/>
    </row>
    <row r="237" spans="1:1" x14ac:dyDescent="0.35">
      <c r="A237" s="5"/>
    </row>
    <row r="238" spans="1:1" x14ac:dyDescent="0.35">
      <c r="A238" s="5"/>
    </row>
    <row r="239" spans="1:1" x14ac:dyDescent="0.35">
      <c r="A239" s="5"/>
    </row>
    <row r="240" spans="1:1" x14ac:dyDescent="0.35">
      <c r="A240" s="5"/>
    </row>
    <row r="241" spans="1:1" x14ac:dyDescent="0.35">
      <c r="A241" s="5"/>
    </row>
    <row r="242" spans="1:1" x14ac:dyDescent="0.35">
      <c r="A242" s="5"/>
    </row>
    <row r="243" spans="1:1" x14ac:dyDescent="0.35">
      <c r="A243" s="5"/>
    </row>
    <row r="244" spans="1:1" x14ac:dyDescent="0.35">
      <c r="A244" s="5"/>
    </row>
    <row r="245" spans="1:1" x14ac:dyDescent="0.35">
      <c r="A245" s="5"/>
    </row>
    <row r="246" spans="1:1" x14ac:dyDescent="0.35">
      <c r="A246" s="5"/>
    </row>
    <row r="247" spans="1:1" x14ac:dyDescent="0.35">
      <c r="A247" s="5"/>
    </row>
    <row r="248" spans="1:1" x14ac:dyDescent="0.35">
      <c r="A248" s="5"/>
    </row>
    <row r="249" spans="1:1" x14ac:dyDescent="0.35">
      <c r="A249" s="5"/>
    </row>
    <row r="250" spans="1:1" x14ac:dyDescent="0.35">
      <c r="A250" s="5"/>
    </row>
    <row r="251" spans="1:1" x14ac:dyDescent="0.35">
      <c r="A251" s="5"/>
    </row>
    <row r="252" spans="1:1" x14ac:dyDescent="0.35">
      <c r="A252" s="5"/>
    </row>
    <row r="253" spans="1:1" x14ac:dyDescent="0.35">
      <c r="A253" s="5"/>
    </row>
    <row r="254" spans="1:1" x14ac:dyDescent="0.35">
      <c r="A254" s="5"/>
    </row>
    <row r="255" spans="1:1" x14ac:dyDescent="0.35">
      <c r="A255" s="5"/>
    </row>
    <row r="256" spans="1:1" x14ac:dyDescent="0.35">
      <c r="A256" s="5"/>
    </row>
    <row r="257" spans="1:1" x14ac:dyDescent="0.35">
      <c r="A257" s="5"/>
    </row>
    <row r="258" spans="1:1" x14ac:dyDescent="0.35">
      <c r="A258" s="5"/>
    </row>
    <row r="259" spans="1:1" x14ac:dyDescent="0.35">
      <c r="A259" s="5"/>
    </row>
    <row r="260" spans="1:1" x14ac:dyDescent="0.35">
      <c r="A260" s="5"/>
    </row>
    <row r="261" spans="1:1" x14ac:dyDescent="0.35">
      <c r="A261" s="5"/>
    </row>
    <row r="262" spans="1:1" x14ac:dyDescent="0.35">
      <c r="A262" s="5"/>
    </row>
    <row r="263" spans="1:1" x14ac:dyDescent="0.35">
      <c r="A263" s="5"/>
    </row>
    <row r="264" spans="1:1" x14ac:dyDescent="0.35">
      <c r="A264" s="5"/>
    </row>
    <row r="265" spans="1:1" x14ac:dyDescent="0.35">
      <c r="A265" s="5"/>
    </row>
    <row r="266" spans="1:1" x14ac:dyDescent="0.35">
      <c r="A266" s="5"/>
    </row>
    <row r="267" spans="1:1" x14ac:dyDescent="0.35">
      <c r="A267" s="5"/>
    </row>
    <row r="268" spans="1:1" x14ac:dyDescent="0.35">
      <c r="A268" s="5"/>
    </row>
    <row r="269" spans="1:1" x14ac:dyDescent="0.35">
      <c r="A269" s="5"/>
    </row>
    <row r="270" spans="1:1" x14ac:dyDescent="0.35">
      <c r="A270" s="5"/>
    </row>
    <row r="271" spans="1:1" x14ac:dyDescent="0.35">
      <c r="A271" s="5"/>
    </row>
    <row r="272" spans="1:1" x14ac:dyDescent="0.35">
      <c r="A272" s="5"/>
    </row>
    <row r="273" spans="1:1" x14ac:dyDescent="0.35">
      <c r="A273" s="5"/>
    </row>
    <row r="274" spans="1:1" x14ac:dyDescent="0.35">
      <c r="A274" s="5"/>
    </row>
    <row r="275" spans="1:1" x14ac:dyDescent="0.35">
      <c r="A275" s="5"/>
    </row>
    <row r="276" spans="1:1" x14ac:dyDescent="0.35">
      <c r="A276" s="5"/>
    </row>
    <row r="277" spans="1:1" x14ac:dyDescent="0.35">
      <c r="A277" s="5"/>
    </row>
    <row r="278" spans="1:1" x14ac:dyDescent="0.35">
      <c r="A278" s="5"/>
    </row>
    <row r="279" spans="1:1" x14ac:dyDescent="0.35">
      <c r="A279" s="5"/>
    </row>
    <row r="280" spans="1:1" x14ac:dyDescent="0.35">
      <c r="A280" s="5"/>
    </row>
    <row r="281" spans="1:1" x14ac:dyDescent="0.35">
      <c r="A281" s="5"/>
    </row>
    <row r="282" spans="1:1" x14ac:dyDescent="0.35">
      <c r="A282" s="5"/>
    </row>
    <row r="283" spans="1:1" x14ac:dyDescent="0.35">
      <c r="A283" s="5"/>
    </row>
    <row r="284" spans="1:1" x14ac:dyDescent="0.35">
      <c r="A284" s="5"/>
    </row>
    <row r="285" spans="1:1" x14ac:dyDescent="0.35">
      <c r="A285" s="5"/>
    </row>
    <row r="286" spans="1:1" x14ac:dyDescent="0.35">
      <c r="A286" s="5"/>
    </row>
    <row r="287" spans="1:1" x14ac:dyDescent="0.35">
      <c r="A287" s="5"/>
    </row>
    <row r="288" spans="1:1" x14ac:dyDescent="0.35">
      <c r="A288" s="5"/>
    </row>
    <row r="289" spans="1:1" x14ac:dyDescent="0.35">
      <c r="A289" s="5"/>
    </row>
    <row r="290" spans="1:1" x14ac:dyDescent="0.35">
      <c r="A290" s="5"/>
    </row>
    <row r="291" spans="1:1" x14ac:dyDescent="0.35">
      <c r="A291" s="5"/>
    </row>
    <row r="292" spans="1:1" x14ac:dyDescent="0.35">
      <c r="A292" s="5"/>
    </row>
    <row r="293" spans="1:1" x14ac:dyDescent="0.35">
      <c r="A293" s="5"/>
    </row>
    <row r="294" spans="1:1" x14ac:dyDescent="0.35">
      <c r="A294" s="5"/>
    </row>
    <row r="295" spans="1:1" x14ac:dyDescent="0.35">
      <c r="A295" s="5"/>
    </row>
    <row r="296" spans="1:1" x14ac:dyDescent="0.35">
      <c r="A296" s="5"/>
    </row>
    <row r="297" spans="1:1" x14ac:dyDescent="0.35">
      <c r="A297" s="5"/>
    </row>
    <row r="298" spans="1:1" x14ac:dyDescent="0.35">
      <c r="A298" s="5"/>
    </row>
    <row r="299" spans="1:1" x14ac:dyDescent="0.35">
      <c r="A299" s="5"/>
    </row>
    <row r="300" spans="1:1" x14ac:dyDescent="0.35">
      <c r="A300" s="5"/>
    </row>
    <row r="301" spans="1:1" x14ac:dyDescent="0.35">
      <c r="A301" s="5"/>
    </row>
    <row r="302" spans="1:1" x14ac:dyDescent="0.35">
      <c r="A302" s="5"/>
    </row>
    <row r="303" spans="1:1" x14ac:dyDescent="0.35">
      <c r="A303" s="5"/>
    </row>
    <row r="304" spans="1:1" x14ac:dyDescent="0.35">
      <c r="A304" s="5"/>
    </row>
    <row r="305" spans="1:1" x14ac:dyDescent="0.35">
      <c r="A305" s="5"/>
    </row>
    <row r="306" spans="1:1" x14ac:dyDescent="0.35">
      <c r="A306" s="5"/>
    </row>
    <row r="307" spans="1:1" x14ac:dyDescent="0.35">
      <c r="A307" s="5"/>
    </row>
    <row r="308" spans="1:1" x14ac:dyDescent="0.35">
      <c r="A308" s="5"/>
    </row>
    <row r="309" spans="1:1" x14ac:dyDescent="0.35">
      <c r="A309" s="5"/>
    </row>
    <row r="310" spans="1:1" x14ac:dyDescent="0.35">
      <c r="A310" s="5"/>
    </row>
    <row r="311" spans="1:1" x14ac:dyDescent="0.35">
      <c r="A311" s="5"/>
    </row>
    <row r="312" spans="1:1" x14ac:dyDescent="0.35">
      <c r="A312" s="5"/>
    </row>
    <row r="313" spans="1:1" x14ac:dyDescent="0.35">
      <c r="A313" s="5"/>
    </row>
    <row r="314" spans="1:1" x14ac:dyDescent="0.35">
      <c r="A314" s="5"/>
    </row>
    <row r="315" spans="1:1" x14ac:dyDescent="0.35">
      <c r="A315" s="5"/>
    </row>
    <row r="316" spans="1:1" x14ac:dyDescent="0.35">
      <c r="A316" s="5"/>
    </row>
    <row r="317" spans="1:1" x14ac:dyDescent="0.35">
      <c r="A317" s="5"/>
    </row>
    <row r="318" spans="1:1" x14ac:dyDescent="0.35">
      <c r="A318" s="5"/>
    </row>
    <row r="319" spans="1:1" x14ac:dyDescent="0.35">
      <c r="A319" s="5"/>
    </row>
    <row r="320" spans="1:1" x14ac:dyDescent="0.35">
      <c r="A320" s="5"/>
    </row>
    <row r="321" spans="1:1" x14ac:dyDescent="0.35">
      <c r="A321" s="5"/>
    </row>
    <row r="322" spans="1:1" x14ac:dyDescent="0.35">
      <c r="A322" s="5"/>
    </row>
    <row r="323" spans="1:1" x14ac:dyDescent="0.35">
      <c r="A323" s="5"/>
    </row>
    <row r="324" spans="1:1" x14ac:dyDescent="0.35">
      <c r="A324" s="5"/>
    </row>
    <row r="325" spans="1:1" x14ac:dyDescent="0.35">
      <c r="A325" s="5"/>
    </row>
    <row r="326" spans="1:1" x14ac:dyDescent="0.35">
      <c r="A326" s="5"/>
    </row>
    <row r="327" spans="1:1" x14ac:dyDescent="0.35">
      <c r="A327" s="5"/>
    </row>
    <row r="328" spans="1:1" x14ac:dyDescent="0.35">
      <c r="A328" s="5"/>
    </row>
    <row r="329" spans="1:1" x14ac:dyDescent="0.35">
      <c r="A329" s="5"/>
    </row>
    <row r="330" spans="1:1" x14ac:dyDescent="0.35">
      <c r="A330" s="5"/>
    </row>
    <row r="331" spans="1:1" x14ac:dyDescent="0.35">
      <c r="A331" s="5"/>
    </row>
    <row r="332" spans="1:1" x14ac:dyDescent="0.35">
      <c r="A332" s="5"/>
    </row>
    <row r="333" spans="1:1" x14ac:dyDescent="0.35">
      <c r="A333" s="5"/>
    </row>
    <row r="334" spans="1:1" x14ac:dyDescent="0.35">
      <c r="A334" s="5"/>
    </row>
    <row r="335" spans="1:1" x14ac:dyDescent="0.35">
      <c r="A335" s="5"/>
    </row>
    <row r="336" spans="1:1" x14ac:dyDescent="0.35">
      <c r="A336" s="5"/>
    </row>
    <row r="337" spans="1:1" x14ac:dyDescent="0.35">
      <c r="A337" s="5"/>
    </row>
    <row r="338" spans="1:1" x14ac:dyDescent="0.35">
      <c r="A338" s="5"/>
    </row>
    <row r="339" spans="1:1" x14ac:dyDescent="0.35">
      <c r="A339" s="5"/>
    </row>
    <row r="340" spans="1:1" x14ac:dyDescent="0.35">
      <c r="A340" s="5"/>
    </row>
    <row r="341" spans="1:1" x14ac:dyDescent="0.35">
      <c r="A341" s="5"/>
    </row>
    <row r="342" spans="1:1" x14ac:dyDescent="0.35">
      <c r="A342" s="5"/>
    </row>
    <row r="343" spans="1:1" x14ac:dyDescent="0.35">
      <c r="A343" s="5"/>
    </row>
    <row r="344" spans="1:1" x14ac:dyDescent="0.35">
      <c r="A344" s="5"/>
    </row>
    <row r="345" spans="1:1" x14ac:dyDescent="0.35">
      <c r="A345" s="5"/>
    </row>
    <row r="346" spans="1:1" x14ac:dyDescent="0.35">
      <c r="A346" s="5"/>
    </row>
    <row r="347" spans="1:1" x14ac:dyDescent="0.35">
      <c r="A347" s="5"/>
    </row>
    <row r="348" spans="1:1" x14ac:dyDescent="0.35">
      <c r="A348" s="5"/>
    </row>
    <row r="349" spans="1:1" x14ac:dyDescent="0.35">
      <c r="A349" s="5"/>
    </row>
    <row r="350" spans="1:1" x14ac:dyDescent="0.35">
      <c r="A350" s="5"/>
    </row>
    <row r="351" spans="1:1" x14ac:dyDescent="0.35">
      <c r="A351" s="5"/>
    </row>
    <row r="352" spans="1:1" x14ac:dyDescent="0.35">
      <c r="A352" s="5"/>
    </row>
    <row r="353" spans="1:1" x14ac:dyDescent="0.35">
      <c r="A353" s="5"/>
    </row>
    <row r="354" spans="1:1" x14ac:dyDescent="0.35">
      <c r="A354" s="5"/>
    </row>
    <row r="355" spans="1:1" x14ac:dyDescent="0.35">
      <c r="A355" s="5"/>
    </row>
    <row r="356" spans="1:1" x14ac:dyDescent="0.35">
      <c r="A356" s="5"/>
    </row>
    <row r="357" spans="1:1" x14ac:dyDescent="0.35">
      <c r="A357" s="5"/>
    </row>
    <row r="358" spans="1:1" x14ac:dyDescent="0.35">
      <c r="A358" s="5"/>
    </row>
    <row r="359" spans="1:1" x14ac:dyDescent="0.35">
      <c r="A359" s="5"/>
    </row>
    <row r="360" spans="1:1" x14ac:dyDescent="0.35">
      <c r="A360" s="5"/>
    </row>
    <row r="361" spans="1:1" x14ac:dyDescent="0.35">
      <c r="A361" s="5"/>
    </row>
    <row r="362" spans="1:1" x14ac:dyDescent="0.35">
      <c r="A362" s="5"/>
    </row>
    <row r="363" spans="1:1" x14ac:dyDescent="0.35">
      <c r="A363" s="5"/>
    </row>
    <row r="364" spans="1:1" x14ac:dyDescent="0.35">
      <c r="A364" s="5"/>
    </row>
    <row r="365" spans="1:1" x14ac:dyDescent="0.35">
      <c r="A365" s="5"/>
    </row>
    <row r="366" spans="1:1" x14ac:dyDescent="0.35">
      <c r="A366" s="5"/>
    </row>
    <row r="367" spans="1:1" x14ac:dyDescent="0.35">
      <c r="A367" s="5"/>
    </row>
    <row r="368" spans="1:1" x14ac:dyDescent="0.35">
      <c r="A368" s="5"/>
    </row>
    <row r="369" spans="1:1" x14ac:dyDescent="0.35">
      <c r="A369" s="5"/>
    </row>
    <row r="370" spans="1:1" x14ac:dyDescent="0.35">
      <c r="A370" s="5"/>
    </row>
    <row r="371" spans="1:1" x14ac:dyDescent="0.35">
      <c r="A371" s="5"/>
    </row>
    <row r="372" spans="1:1" x14ac:dyDescent="0.35">
      <c r="A372" s="5"/>
    </row>
    <row r="373" spans="1:1" x14ac:dyDescent="0.35">
      <c r="A373" s="5"/>
    </row>
    <row r="374" spans="1:1" x14ac:dyDescent="0.35">
      <c r="A374" s="5"/>
    </row>
    <row r="375" spans="1:1" x14ac:dyDescent="0.35">
      <c r="A375" s="5"/>
    </row>
    <row r="376" spans="1:1" x14ac:dyDescent="0.35">
      <c r="A376" s="5"/>
    </row>
    <row r="377" spans="1:1" x14ac:dyDescent="0.35">
      <c r="A377" s="5"/>
    </row>
    <row r="378" spans="1:1" x14ac:dyDescent="0.35">
      <c r="A378" s="5"/>
    </row>
    <row r="379" spans="1:1" x14ac:dyDescent="0.35">
      <c r="A379" s="5"/>
    </row>
    <row r="380" spans="1:1" x14ac:dyDescent="0.35">
      <c r="A380" s="5"/>
    </row>
    <row r="381" spans="1:1" x14ac:dyDescent="0.35">
      <c r="A381" s="5"/>
    </row>
    <row r="382" spans="1:1" x14ac:dyDescent="0.35">
      <c r="A382" s="5"/>
    </row>
    <row r="383" spans="1:1" x14ac:dyDescent="0.35">
      <c r="A383" s="5"/>
    </row>
    <row r="384" spans="1:1" x14ac:dyDescent="0.35">
      <c r="A384" s="5"/>
    </row>
    <row r="385" spans="1:1" x14ac:dyDescent="0.35">
      <c r="A385" s="5"/>
    </row>
    <row r="386" spans="1:1" x14ac:dyDescent="0.35">
      <c r="A386" s="5"/>
    </row>
    <row r="387" spans="1:1" x14ac:dyDescent="0.35">
      <c r="A387" s="5"/>
    </row>
    <row r="388" spans="1:1" x14ac:dyDescent="0.35">
      <c r="A388" s="5"/>
    </row>
    <row r="389" spans="1:1" x14ac:dyDescent="0.35">
      <c r="A389" s="5"/>
    </row>
    <row r="390" spans="1:1" x14ac:dyDescent="0.35">
      <c r="A390" s="5"/>
    </row>
    <row r="391" spans="1:1" x14ac:dyDescent="0.35">
      <c r="A391" s="5"/>
    </row>
    <row r="392" spans="1:1" x14ac:dyDescent="0.35">
      <c r="A392" s="5"/>
    </row>
    <row r="393" spans="1:1" x14ac:dyDescent="0.35">
      <c r="A393" s="5"/>
    </row>
    <row r="394" spans="1:1" x14ac:dyDescent="0.35">
      <c r="A394" s="5"/>
    </row>
    <row r="395" spans="1:1" x14ac:dyDescent="0.35">
      <c r="A395" s="5"/>
    </row>
    <row r="396" spans="1:1" x14ac:dyDescent="0.35">
      <c r="A396" s="5"/>
    </row>
    <row r="397" spans="1:1" x14ac:dyDescent="0.35">
      <c r="A397" s="5"/>
    </row>
    <row r="398" spans="1:1" x14ac:dyDescent="0.35">
      <c r="A398" s="5"/>
    </row>
    <row r="399" spans="1:1" x14ac:dyDescent="0.35">
      <c r="A399" s="5"/>
    </row>
    <row r="400" spans="1:1" x14ac:dyDescent="0.35">
      <c r="A400" s="5"/>
    </row>
    <row r="401" spans="1:1" x14ac:dyDescent="0.35">
      <c r="A401" s="5"/>
    </row>
    <row r="402" spans="1:1" x14ac:dyDescent="0.35">
      <c r="A402" s="5"/>
    </row>
    <row r="403" spans="1:1" x14ac:dyDescent="0.35">
      <c r="A403" s="5"/>
    </row>
    <row r="404" spans="1:1" x14ac:dyDescent="0.35">
      <c r="A404" s="5"/>
    </row>
    <row r="405" spans="1:1" x14ac:dyDescent="0.35">
      <c r="A405" s="5"/>
    </row>
    <row r="406" spans="1:1" x14ac:dyDescent="0.35">
      <c r="A406" s="5"/>
    </row>
    <row r="407" spans="1:1" x14ac:dyDescent="0.35">
      <c r="A407" s="5"/>
    </row>
    <row r="408" spans="1:1" x14ac:dyDescent="0.35">
      <c r="A408" s="5"/>
    </row>
    <row r="409" spans="1:1" x14ac:dyDescent="0.35">
      <c r="A409" s="5"/>
    </row>
    <row r="410" spans="1:1" x14ac:dyDescent="0.35">
      <c r="A410" s="5"/>
    </row>
    <row r="411" spans="1:1" x14ac:dyDescent="0.35">
      <c r="A411" s="5"/>
    </row>
    <row r="412" spans="1:1" x14ac:dyDescent="0.35">
      <c r="A412" s="5"/>
    </row>
    <row r="413" spans="1:1" x14ac:dyDescent="0.35">
      <c r="A413" s="5"/>
    </row>
    <row r="414" spans="1:1" x14ac:dyDescent="0.35">
      <c r="A414" s="5"/>
    </row>
    <row r="415" spans="1:1" x14ac:dyDescent="0.35">
      <c r="A415" s="5"/>
    </row>
    <row r="416" spans="1:1" x14ac:dyDescent="0.35">
      <c r="A416" s="5"/>
    </row>
    <row r="417" spans="1:1" x14ac:dyDescent="0.35">
      <c r="A417" s="5"/>
    </row>
    <row r="418" spans="1:1" x14ac:dyDescent="0.35">
      <c r="A418" s="5"/>
    </row>
    <row r="419" spans="1:1" x14ac:dyDescent="0.35">
      <c r="A419" s="5"/>
    </row>
    <row r="420" spans="1:1" x14ac:dyDescent="0.35">
      <c r="A420" s="5"/>
    </row>
    <row r="421" spans="1:1" x14ac:dyDescent="0.35">
      <c r="A421" s="5"/>
    </row>
    <row r="422" spans="1:1" x14ac:dyDescent="0.35">
      <c r="A422" s="5"/>
    </row>
    <row r="423" spans="1:1" x14ac:dyDescent="0.35">
      <c r="A423" s="5"/>
    </row>
    <row r="424" spans="1:1" x14ac:dyDescent="0.35">
      <c r="A424" s="5"/>
    </row>
    <row r="425" spans="1:1" x14ac:dyDescent="0.35">
      <c r="A425" s="5"/>
    </row>
    <row r="426" spans="1:1" x14ac:dyDescent="0.35">
      <c r="A426" s="5"/>
    </row>
    <row r="427" spans="1:1" x14ac:dyDescent="0.35">
      <c r="A427" s="5"/>
    </row>
    <row r="428" spans="1:1" x14ac:dyDescent="0.35">
      <c r="A428" s="5"/>
    </row>
    <row r="429" spans="1:1" x14ac:dyDescent="0.35">
      <c r="A429" s="5"/>
    </row>
    <row r="430" spans="1:1" x14ac:dyDescent="0.35">
      <c r="A430" s="5"/>
    </row>
    <row r="431" spans="1:1" x14ac:dyDescent="0.35">
      <c r="A431" s="5"/>
    </row>
    <row r="432" spans="1:1" x14ac:dyDescent="0.35">
      <c r="A432" s="5"/>
    </row>
    <row r="433" spans="1:1" x14ac:dyDescent="0.35">
      <c r="A433" s="5"/>
    </row>
    <row r="434" spans="1:1" x14ac:dyDescent="0.35">
      <c r="A434" s="5"/>
    </row>
    <row r="435" spans="1:1" x14ac:dyDescent="0.35">
      <c r="A435" s="5"/>
    </row>
    <row r="436" spans="1:1" x14ac:dyDescent="0.35">
      <c r="A436" s="5"/>
    </row>
    <row r="437" spans="1:1" x14ac:dyDescent="0.35">
      <c r="A437" s="5"/>
    </row>
    <row r="438" spans="1:1" x14ac:dyDescent="0.35">
      <c r="A438" s="5"/>
    </row>
    <row r="439" spans="1:1" x14ac:dyDescent="0.35">
      <c r="A439" s="5"/>
    </row>
    <row r="440" spans="1:1" x14ac:dyDescent="0.35">
      <c r="A440" s="5"/>
    </row>
    <row r="441" spans="1:1" x14ac:dyDescent="0.35">
      <c r="A441" s="5"/>
    </row>
    <row r="442" spans="1:1" x14ac:dyDescent="0.35">
      <c r="A442" s="5"/>
    </row>
    <row r="443" spans="1:1" x14ac:dyDescent="0.35">
      <c r="A443" s="5"/>
    </row>
    <row r="444" spans="1:1" x14ac:dyDescent="0.35">
      <c r="A444" s="5"/>
    </row>
    <row r="445" spans="1:1" x14ac:dyDescent="0.35">
      <c r="A445" s="5"/>
    </row>
    <row r="446" spans="1:1" x14ac:dyDescent="0.35">
      <c r="A446" s="5"/>
    </row>
    <row r="447" spans="1:1" x14ac:dyDescent="0.35">
      <c r="A447" s="5"/>
    </row>
    <row r="448" spans="1:1" x14ac:dyDescent="0.35">
      <c r="A448" s="5"/>
    </row>
    <row r="449" spans="1:1" x14ac:dyDescent="0.35">
      <c r="A449" s="5"/>
    </row>
    <row r="450" spans="1:1" x14ac:dyDescent="0.35">
      <c r="A450" s="5"/>
    </row>
    <row r="451" spans="1:1" x14ac:dyDescent="0.35">
      <c r="A451" s="5"/>
    </row>
    <row r="452" spans="1:1" x14ac:dyDescent="0.35">
      <c r="A452" s="5"/>
    </row>
    <row r="453" spans="1:1" x14ac:dyDescent="0.35">
      <c r="A453" s="5"/>
    </row>
    <row r="454" spans="1:1" x14ac:dyDescent="0.35">
      <c r="A454" s="5"/>
    </row>
    <row r="455" spans="1:1" x14ac:dyDescent="0.35">
      <c r="A455" s="5"/>
    </row>
    <row r="456" spans="1:1" x14ac:dyDescent="0.35">
      <c r="A456" s="5"/>
    </row>
    <row r="457" spans="1:1" x14ac:dyDescent="0.35">
      <c r="A457" s="5"/>
    </row>
    <row r="458" spans="1:1" x14ac:dyDescent="0.35">
      <c r="A458" s="5"/>
    </row>
    <row r="459" spans="1:1" x14ac:dyDescent="0.35">
      <c r="A459" s="5"/>
    </row>
    <row r="460" spans="1:1" x14ac:dyDescent="0.35">
      <c r="A460" s="5"/>
    </row>
    <row r="461" spans="1:1" x14ac:dyDescent="0.35">
      <c r="A461" s="5"/>
    </row>
    <row r="462" spans="1:1" x14ac:dyDescent="0.35">
      <c r="A462" s="5"/>
    </row>
    <row r="463" spans="1:1" x14ac:dyDescent="0.35">
      <c r="A463" s="5"/>
    </row>
    <row r="464" spans="1:1" x14ac:dyDescent="0.35">
      <c r="A464" s="5"/>
    </row>
    <row r="465" spans="1:1" x14ac:dyDescent="0.35">
      <c r="A465" s="5"/>
    </row>
    <row r="466" spans="1:1" x14ac:dyDescent="0.35">
      <c r="A466" s="5"/>
    </row>
    <row r="467" spans="1:1" x14ac:dyDescent="0.35">
      <c r="A467" s="5"/>
    </row>
    <row r="468" spans="1:1" x14ac:dyDescent="0.35">
      <c r="A468" s="5"/>
    </row>
    <row r="469" spans="1:1" x14ac:dyDescent="0.35">
      <c r="A469" s="5"/>
    </row>
    <row r="470" spans="1:1" x14ac:dyDescent="0.35">
      <c r="A470" s="5"/>
    </row>
    <row r="471" spans="1:1" x14ac:dyDescent="0.35">
      <c r="A471" s="5"/>
    </row>
    <row r="472" spans="1:1" x14ac:dyDescent="0.35">
      <c r="A472" s="5"/>
    </row>
    <row r="473" spans="1:1" x14ac:dyDescent="0.35">
      <c r="A473" s="5"/>
    </row>
    <row r="474" spans="1:1" x14ac:dyDescent="0.35">
      <c r="A474" s="5"/>
    </row>
    <row r="475" spans="1:1" x14ac:dyDescent="0.35">
      <c r="A475" s="5"/>
    </row>
    <row r="476" spans="1:1" x14ac:dyDescent="0.35">
      <c r="A476" s="5"/>
    </row>
    <row r="477" spans="1:1" x14ac:dyDescent="0.35">
      <c r="A477" s="5"/>
    </row>
    <row r="478" spans="1:1" x14ac:dyDescent="0.35">
      <c r="A478" s="5"/>
    </row>
    <row r="479" spans="1:1" x14ac:dyDescent="0.35">
      <c r="A479" s="5"/>
    </row>
    <row r="480" spans="1:1" x14ac:dyDescent="0.35">
      <c r="A480" s="5"/>
    </row>
    <row r="481" spans="1:1" x14ac:dyDescent="0.35">
      <c r="A481" s="5"/>
    </row>
    <row r="482" spans="1:1" x14ac:dyDescent="0.35">
      <c r="A482" s="5"/>
    </row>
    <row r="483" spans="1:1" x14ac:dyDescent="0.35">
      <c r="A483" s="5"/>
    </row>
    <row r="484" spans="1:1" x14ac:dyDescent="0.35">
      <c r="A484" s="5"/>
    </row>
    <row r="485" spans="1:1" x14ac:dyDescent="0.35">
      <c r="A485" s="5"/>
    </row>
    <row r="486" spans="1:1" x14ac:dyDescent="0.35">
      <c r="A486" s="5"/>
    </row>
    <row r="487" spans="1:1" x14ac:dyDescent="0.35">
      <c r="A487" s="5"/>
    </row>
    <row r="488" spans="1:1" x14ac:dyDescent="0.35">
      <c r="A488" s="5"/>
    </row>
    <row r="489" spans="1:1" x14ac:dyDescent="0.35">
      <c r="A489" s="5"/>
    </row>
    <row r="490" spans="1:1" x14ac:dyDescent="0.35">
      <c r="A490" s="5"/>
    </row>
    <row r="491" spans="1:1" x14ac:dyDescent="0.35">
      <c r="A491" s="5"/>
    </row>
    <row r="492" spans="1:1" x14ac:dyDescent="0.35">
      <c r="A492" s="5"/>
    </row>
    <row r="493" spans="1:1" x14ac:dyDescent="0.35">
      <c r="A493" s="5"/>
    </row>
    <row r="494" spans="1:1" x14ac:dyDescent="0.35">
      <c r="A494" s="5"/>
    </row>
    <row r="495" spans="1:1" x14ac:dyDescent="0.35">
      <c r="A495" s="5"/>
    </row>
    <row r="496" spans="1:1" x14ac:dyDescent="0.35">
      <c r="A496" s="5"/>
    </row>
    <row r="497" spans="1:1" x14ac:dyDescent="0.35">
      <c r="A497" s="5"/>
    </row>
    <row r="498" spans="1:1" x14ac:dyDescent="0.35">
      <c r="A498" s="5"/>
    </row>
    <row r="499" spans="1:1" x14ac:dyDescent="0.35">
      <c r="A499" s="5"/>
    </row>
    <row r="500" spans="1:1" x14ac:dyDescent="0.35">
      <c r="A500" s="5"/>
    </row>
    <row r="501" spans="1:1" x14ac:dyDescent="0.35">
      <c r="A501" s="5"/>
    </row>
    <row r="502" spans="1:1" x14ac:dyDescent="0.35">
      <c r="A502" s="5"/>
    </row>
    <row r="503" spans="1:1" x14ac:dyDescent="0.35">
      <c r="A503" s="5"/>
    </row>
    <row r="504" spans="1:1" x14ac:dyDescent="0.35">
      <c r="A504" s="5"/>
    </row>
    <row r="505" spans="1:1" x14ac:dyDescent="0.35">
      <c r="A505" s="5"/>
    </row>
    <row r="506" spans="1:1" x14ac:dyDescent="0.35">
      <c r="A506" s="5"/>
    </row>
    <row r="507" spans="1:1" x14ac:dyDescent="0.35">
      <c r="A507" s="5"/>
    </row>
    <row r="508" spans="1:1" x14ac:dyDescent="0.35">
      <c r="A508" s="5"/>
    </row>
    <row r="509" spans="1:1" x14ac:dyDescent="0.35">
      <c r="A509" s="5"/>
    </row>
    <row r="510" spans="1:1" x14ac:dyDescent="0.35">
      <c r="A510" s="5"/>
    </row>
    <row r="511" spans="1:1" x14ac:dyDescent="0.35">
      <c r="A511" s="5"/>
    </row>
    <row r="512" spans="1:1" x14ac:dyDescent="0.35">
      <c r="A512" s="5"/>
    </row>
    <row r="513" spans="1:1" x14ac:dyDescent="0.35">
      <c r="A513" s="5"/>
    </row>
    <row r="514" spans="1:1" x14ac:dyDescent="0.35">
      <c r="A514" s="5"/>
    </row>
    <row r="515" spans="1:1" x14ac:dyDescent="0.35">
      <c r="A515" s="5"/>
    </row>
    <row r="516" spans="1:1" x14ac:dyDescent="0.35">
      <c r="A516" s="5"/>
    </row>
    <row r="517" spans="1:1" x14ac:dyDescent="0.35">
      <c r="A517" s="5"/>
    </row>
    <row r="518" spans="1:1" x14ac:dyDescent="0.35">
      <c r="A518" s="5"/>
    </row>
    <row r="519" spans="1:1" x14ac:dyDescent="0.35">
      <c r="A519" s="5"/>
    </row>
    <row r="520" spans="1:1" x14ac:dyDescent="0.35">
      <c r="A520" s="5"/>
    </row>
    <row r="521" spans="1:1" x14ac:dyDescent="0.35">
      <c r="A521" s="5"/>
    </row>
    <row r="522" spans="1:1" x14ac:dyDescent="0.35">
      <c r="A522" s="5"/>
    </row>
    <row r="523" spans="1:1" x14ac:dyDescent="0.35">
      <c r="A523" s="5"/>
    </row>
    <row r="524" spans="1:1" x14ac:dyDescent="0.35">
      <c r="A524" s="5"/>
    </row>
    <row r="525" spans="1:1" x14ac:dyDescent="0.35">
      <c r="A525" s="5"/>
    </row>
    <row r="526" spans="1:1" x14ac:dyDescent="0.35">
      <c r="A526" s="5"/>
    </row>
    <row r="527" spans="1:1" x14ac:dyDescent="0.35">
      <c r="A527" s="5"/>
    </row>
    <row r="528" spans="1:1" x14ac:dyDescent="0.35">
      <c r="A528" s="5"/>
    </row>
    <row r="529" spans="1:1" x14ac:dyDescent="0.35">
      <c r="A529" s="5"/>
    </row>
    <row r="530" spans="1:1" x14ac:dyDescent="0.35">
      <c r="A530" s="5"/>
    </row>
    <row r="531" spans="1:1" x14ac:dyDescent="0.35">
      <c r="A531" s="5"/>
    </row>
    <row r="532" spans="1:1" x14ac:dyDescent="0.35">
      <c r="A532" s="5"/>
    </row>
    <row r="533" spans="1:1" x14ac:dyDescent="0.35">
      <c r="A533" s="5"/>
    </row>
    <row r="534" spans="1:1" x14ac:dyDescent="0.35">
      <c r="A534" s="5"/>
    </row>
    <row r="535" spans="1:1" x14ac:dyDescent="0.35">
      <c r="A535" s="5"/>
    </row>
    <row r="536" spans="1:1" x14ac:dyDescent="0.35">
      <c r="A536" s="5"/>
    </row>
    <row r="537" spans="1:1" x14ac:dyDescent="0.35">
      <c r="A537" s="5"/>
    </row>
    <row r="538" spans="1:1" x14ac:dyDescent="0.35">
      <c r="A538" s="5"/>
    </row>
    <row r="539" spans="1:1" x14ac:dyDescent="0.35">
      <c r="A539" s="5"/>
    </row>
    <row r="540" spans="1:1" x14ac:dyDescent="0.35">
      <c r="A540" s="5"/>
    </row>
    <row r="541" spans="1:1" x14ac:dyDescent="0.35">
      <c r="A541" s="5"/>
    </row>
    <row r="542" spans="1:1" x14ac:dyDescent="0.35">
      <c r="A542" s="5"/>
    </row>
    <row r="543" spans="1:1" x14ac:dyDescent="0.35">
      <c r="A543" s="5"/>
    </row>
    <row r="544" spans="1:1" x14ac:dyDescent="0.35">
      <c r="A544" s="5"/>
    </row>
    <row r="545" spans="1:1" x14ac:dyDescent="0.35">
      <c r="A545" s="5"/>
    </row>
    <row r="546" spans="1:1" x14ac:dyDescent="0.35">
      <c r="A546" s="5"/>
    </row>
    <row r="547" spans="1:1" x14ac:dyDescent="0.35">
      <c r="A547" s="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BB42-3C6B-4DFC-9F57-B9F366217EE8}">
  <dimension ref="A1:J4365"/>
  <sheetViews>
    <sheetView topLeftCell="A83" zoomScaleNormal="100" workbookViewId="0">
      <selection activeCell="D1" sqref="D1"/>
    </sheetView>
  </sheetViews>
  <sheetFormatPr defaultColWidth="9.1796875" defaultRowHeight="14.5" x14ac:dyDescent="0.35"/>
  <cols>
    <col min="1" max="1" width="10" style="9" bestFit="1" customWidth="1"/>
    <col min="2" max="2" width="25.7265625" style="9" bestFit="1" customWidth="1"/>
    <col min="3" max="3" width="22.26953125" style="18" bestFit="1" customWidth="1"/>
    <col min="4" max="4" width="25.7265625" style="9" bestFit="1" customWidth="1"/>
    <col min="5" max="5" width="9.1796875" style="9"/>
    <col min="6" max="6" width="2.81640625" style="1" customWidth="1"/>
    <col min="7" max="7" width="13.1796875" style="1" bestFit="1" customWidth="1"/>
    <col min="8" max="8" width="17.26953125" style="1" bestFit="1" customWidth="1"/>
    <col min="9" max="9" width="12" style="1" customWidth="1"/>
    <col min="10" max="10" width="18.26953125" style="1" customWidth="1"/>
    <col min="11" max="16384" width="9.1796875" style="1"/>
  </cols>
  <sheetData>
    <row r="1" spans="1:5" x14ac:dyDescent="0.35">
      <c r="A1" s="6"/>
      <c r="B1" s="7" t="s">
        <v>0</v>
      </c>
      <c r="C1" s="8"/>
      <c r="D1" s="7" t="s">
        <v>1</v>
      </c>
    </row>
    <row r="2" spans="1:5" ht="15" thickBot="1" x14ac:dyDescent="0.4">
      <c r="A2" s="10" t="s">
        <v>2</v>
      </c>
      <c r="B2" s="11" t="s">
        <v>3</v>
      </c>
      <c r="C2" s="12" t="s">
        <v>4</v>
      </c>
      <c r="D2" s="11" t="s">
        <v>5</v>
      </c>
      <c r="E2" s="9" t="s">
        <v>6</v>
      </c>
    </row>
    <row r="3" spans="1:5" x14ac:dyDescent="0.35">
      <c r="A3" s="21">
        <v>39753</v>
      </c>
      <c r="B3" s="14">
        <v>0</v>
      </c>
      <c r="C3" s="20"/>
      <c r="D3" s="19"/>
    </row>
    <row r="4" spans="1:5" x14ac:dyDescent="0.35">
      <c r="A4" s="21">
        <v>39783</v>
      </c>
      <c r="B4" s="14">
        <v>0</v>
      </c>
      <c r="C4" s="20"/>
      <c r="D4" s="19"/>
    </row>
    <row r="5" spans="1:5" x14ac:dyDescent="0.35">
      <c r="A5" s="21">
        <v>39814</v>
      </c>
      <c r="B5" s="14">
        <v>0</v>
      </c>
      <c r="C5" s="20"/>
      <c r="D5" s="19"/>
    </row>
    <row r="6" spans="1:5" x14ac:dyDescent="0.35">
      <c r="A6" s="21">
        <v>39845</v>
      </c>
      <c r="B6" s="14">
        <v>0</v>
      </c>
      <c r="C6" s="20"/>
      <c r="D6" s="19"/>
    </row>
    <row r="7" spans="1:5" x14ac:dyDescent="0.35">
      <c r="A7" s="21">
        <v>39873</v>
      </c>
      <c r="B7" s="14">
        <v>100.75</v>
      </c>
      <c r="C7" s="20"/>
      <c r="D7" s="19"/>
    </row>
    <row r="8" spans="1:5" x14ac:dyDescent="0.35">
      <c r="A8" s="21">
        <v>39904</v>
      </c>
      <c r="B8" s="14">
        <v>98.805000000000007</v>
      </c>
      <c r="C8" s="20"/>
      <c r="D8" s="19"/>
    </row>
    <row r="9" spans="1:5" x14ac:dyDescent="0.35">
      <c r="A9" s="21">
        <v>39934</v>
      </c>
      <c r="B9" s="14">
        <v>51.48</v>
      </c>
      <c r="C9" s="20"/>
      <c r="D9" s="19"/>
    </row>
    <row r="10" spans="1:5" x14ac:dyDescent="0.35">
      <c r="A10" s="21">
        <v>39965</v>
      </c>
      <c r="B10" s="14">
        <v>31.725000000000001</v>
      </c>
      <c r="C10" s="20"/>
      <c r="D10" s="19"/>
    </row>
    <row r="11" spans="1:5" x14ac:dyDescent="0.35">
      <c r="A11" s="21">
        <v>39995</v>
      </c>
      <c r="B11" s="14">
        <v>20.04</v>
      </c>
      <c r="C11" s="20"/>
      <c r="D11" s="19"/>
    </row>
    <row r="12" spans="1:5" x14ac:dyDescent="0.35">
      <c r="A12" s="21">
        <v>40026</v>
      </c>
      <c r="B12" s="14">
        <v>6.0590000000000002</v>
      </c>
      <c r="C12" s="20"/>
      <c r="D12" s="19"/>
    </row>
    <row r="13" spans="1:5" x14ac:dyDescent="0.35">
      <c r="A13" s="21">
        <v>40057</v>
      </c>
      <c r="B13" s="14">
        <v>25.75</v>
      </c>
      <c r="C13" s="20"/>
      <c r="D13" s="19"/>
    </row>
    <row r="14" spans="1:5" x14ac:dyDescent="0.35">
      <c r="A14" s="21">
        <v>40087</v>
      </c>
      <c r="B14" s="14">
        <v>40.006</v>
      </c>
      <c r="C14" s="20"/>
      <c r="D14" s="19"/>
    </row>
    <row r="15" spans="1:5" x14ac:dyDescent="0.35">
      <c r="A15" s="21">
        <v>40118</v>
      </c>
      <c r="B15" s="14">
        <v>30.99</v>
      </c>
      <c r="C15" s="20"/>
      <c r="D15" s="19"/>
    </row>
    <row r="16" spans="1:5" x14ac:dyDescent="0.35">
      <c r="A16" s="21">
        <v>40148</v>
      </c>
      <c r="B16" s="14">
        <v>24.855</v>
      </c>
      <c r="C16" s="20"/>
      <c r="D16" s="19"/>
    </row>
    <row r="17" spans="1:4" x14ac:dyDescent="0.35">
      <c r="A17" s="21">
        <v>40179</v>
      </c>
      <c r="B17" s="14">
        <v>21.359000000000002</v>
      </c>
      <c r="C17" s="20"/>
      <c r="D17" s="19"/>
    </row>
    <row r="18" spans="1:4" x14ac:dyDescent="0.35">
      <c r="A18" s="21">
        <v>40210</v>
      </c>
      <c r="B18" s="14">
        <v>24.774999999999999</v>
      </c>
      <c r="C18" s="20"/>
      <c r="D18" s="19"/>
    </row>
    <row r="19" spans="1:4" x14ac:dyDescent="0.35">
      <c r="A19" s="21">
        <v>40238</v>
      </c>
      <c r="B19" s="14">
        <v>20.286200000000001</v>
      </c>
      <c r="C19" s="20"/>
      <c r="D19" s="19"/>
    </row>
    <row r="20" spans="1:4" x14ac:dyDescent="0.35">
      <c r="A20" s="21">
        <v>40269</v>
      </c>
      <c r="B20" s="14">
        <v>9.9339999999999993</v>
      </c>
      <c r="C20" s="20"/>
      <c r="D20" s="19"/>
    </row>
    <row r="21" spans="1:4" x14ac:dyDescent="0.35">
      <c r="A21" s="21">
        <v>40299</v>
      </c>
      <c r="B21" s="14">
        <v>10.185</v>
      </c>
      <c r="C21" s="20"/>
      <c r="D21" s="19"/>
    </row>
    <row r="22" spans="1:4" x14ac:dyDescent="0.35">
      <c r="A22" s="21">
        <v>40330</v>
      </c>
      <c r="B22" s="14">
        <v>9.15</v>
      </c>
      <c r="C22" s="20"/>
      <c r="D22" s="19"/>
    </row>
    <row r="23" spans="1:4" x14ac:dyDescent="0.35">
      <c r="A23" s="21">
        <v>40360</v>
      </c>
      <c r="B23" s="14">
        <v>0.25</v>
      </c>
      <c r="C23" s="20"/>
      <c r="D23" s="19"/>
    </row>
    <row r="24" spans="1:4" x14ac:dyDescent="0.35">
      <c r="A24" s="21">
        <v>40391</v>
      </c>
      <c r="B24" s="14">
        <v>0</v>
      </c>
      <c r="C24" s="20"/>
      <c r="D24" s="19"/>
    </row>
    <row r="25" spans="1:4" x14ac:dyDescent="0.35">
      <c r="A25" s="21">
        <v>40422</v>
      </c>
      <c r="B25" s="14">
        <v>0</v>
      </c>
      <c r="C25" s="20"/>
      <c r="D25" s="19"/>
    </row>
    <row r="26" spans="1:4" x14ac:dyDescent="0.35">
      <c r="A26" s="21">
        <v>40452</v>
      </c>
      <c r="B26" s="14">
        <v>0</v>
      </c>
      <c r="C26" s="20"/>
      <c r="D26" s="19"/>
    </row>
    <row r="27" spans="1:4" x14ac:dyDescent="0.35">
      <c r="A27" s="21">
        <v>40483</v>
      </c>
      <c r="B27" s="14">
        <v>0</v>
      </c>
      <c r="C27" s="20"/>
      <c r="D27" s="19"/>
    </row>
    <row r="28" spans="1:4" x14ac:dyDescent="0.35">
      <c r="A28" s="21">
        <v>40513</v>
      </c>
      <c r="B28" s="14">
        <v>0</v>
      </c>
      <c r="C28" s="20"/>
      <c r="D28" s="19"/>
    </row>
    <row r="29" spans="1:4" x14ac:dyDescent="0.35">
      <c r="A29" s="21">
        <v>40544</v>
      </c>
      <c r="B29" s="14">
        <v>0</v>
      </c>
      <c r="C29" s="20"/>
      <c r="D29" s="19"/>
    </row>
    <row r="30" spans="1:4" x14ac:dyDescent="0.35">
      <c r="A30" s="21">
        <v>40575</v>
      </c>
      <c r="B30" s="14">
        <v>0</v>
      </c>
      <c r="C30" s="20"/>
      <c r="D30" s="19"/>
    </row>
    <row r="31" spans="1:4" x14ac:dyDescent="0.35">
      <c r="A31" s="21">
        <v>40603</v>
      </c>
      <c r="B31" s="14">
        <v>0</v>
      </c>
      <c r="C31" s="20"/>
      <c r="D31" s="19"/>
    </row>
    <row r="32" spans="1:4" x14ac:dyDescent="0.35">
      <c r="A32" s="21">
        <v>40634</v>
      </c>
      <c r="B32" s="14">
        <v>0</v>
      </c>
      <c r="C32" s="20"/>
      <c r="D32" s="19"/>
    </row>
    <row r="33" spans="1:5" x14ac:dyDescent="0.35">
      <c r="A33" s="21">
        <v>40664</v>
      </c>
      <c r="B33" s="14">
        <v>0</v>
      </c>
      <c r="C33" s="20"/>
      <c r="D33" s="19"/>
    </row>
    <row r="34" spans="1:5" x14ac:dyDescent="0.35">
      <c r="A34" s="21">
        <v>40695</v>
      </c>
      <c r="B34" s="14">
        <v>0</v>
      </c>
      <c r="C34" s="20"/>
      <c r="D34" s="19"/>
    </row>
    <row r="35" spans="1:5" x14ac:dyDescent="0.35">
      <c r="A35" s="21">
        <v>40725</v>
      </c>
      <c r="B35" s="14">
        <v>0</v>
      </c>
      <c r="C35" s="20"/>
      <c r="D35" s="19"/>
    </row>
    <row r="36" spans="1:5" x14ac:dyDescent="0.35">
      <c r="A36" s="21">
        <v>40756</v>
      </c>
      <c r="B36" s="14">
        <v>0</v>
      </c>
      <c r="C36" s="20"/>
      <c r="D36" s="19"/>
    </row>
    <row r="37" spans="1:5" x14ac:dyDescent="0.35">
      <c r="A37" s="21">
        <v>40787</v>
      </c>
      <c r="B37" s="14">
        <v>0</v>
      </c>
      <c r="C37" s="20"/>
      <c r="D37" s="19"/>
    </row>
    <row r="38" spans="1:5" x14ac:dyDescent="0.35">
      <c r="A38" s="21">
        <v>40817</v>
      </c>
      <c r="B38" s="14">
        <v>0</v>
      </c>
      <c r="C38" s="20"/>
      <c r="D38" s="19"/>
    </row>
    <row r="39" spans="1:5" x14ac:dyDescent="0.35">
      <c r="A39" s="21">
        <v>40848</v>
      </c>
      <c r="B39" s="14">
        <v>0</v>
      </c>
      <c r="C39" s="20"/>
      <c r="D39" s="19"/>
    </row>
    <row r="40" spans="1:5" x14ac:dyDescent="0.35">
      <c r="A40" s="21">
        <v>40878</v>
      </c>
      <c r="B40" s="14">
        <v>3.95</v>
      </c>
      <c r="C40" s="20"/>
      <c r="D40" s="19"/>
    </row>
    <row r="41" spans="1:5" x14ac:dyDescent="0.35">
      <c r="A41" s="13">
        <v>40909</v>
      </c>
      <c r="B41" s="14">
        <v>-4.4000000000000004</v>
      </c>
      <c r="C41" s="15">
        <v>0</v>
      </c>
      <c r="D41" s="14">
        <v>0</v>
      </c>
      <c r="E41" s="9">
        <v>2012</v>
      </c>
    </row>
    <row r="42" spans="1:5" x14ac:dyDescent="0.35">
      <c r="A42" s="13">
        <f t="shared" ref="A42:A105" si="0">DATE(YEAR(A41),MONTH(A41)+1,1)</f>
        <v>40940</v>
      </c>
      <c r="B42" s="14">
        <v>0</v>
      </c>
      <c r="C42" s="15">
        <v>0</v>
      </c>
      <c r="D42" s="14">
        <v>0</v>
      </c>
      <c r="E42" s="9">
        <v>2012</v>
      </c>
    </row>
    <row r="43" spans="1:5" x14ac:dyDescent="0.35">
      <c r="A43" s="13">
        <f t="shared" si="0"/>
        <v>40969</v>
      </c>
      <c r="B43" s="14">
        <v>0</v>
      </c>
      <c r="C43" s="15">
        <v>0</v>
      </c>
      <c r="D43" s="14">
        <v>0</v>
      </c>
      <c r="E43" s="9">
        <v>2012</v>
      </c>
    </row>
    <row r="44" spans="1:5" x14ac:dyDescent="0.35">
      <c r="A44" s="13">
        <f t="shared" si="0"/>
        <v>41000</v>
      </c>
      <c r="B44" s="14">
        <v>0</v>
      </c>
      <c r="C44" s="15">
        <v>0</v>
      </c>
      <c r="D44" s="14">
        <v>0</v>
      </c>
      <c r="E44" s="9">
        <v>2012</v>
      </c>
    </row>
    <row r="45" spans="1:5" x14ac:dyDescent="0.35">
      <c r="A45" s="13">
        <f t="shared" si="0"/>
        <v>41030</v>
      </c>
      <c r="B45" s="14">
        <v>0</v>
      </c>
      <c r="C45" s="15">
        <v>0</v>
      </c>
      <c r="D45" s="14">
        <v>0</v>
      </c>
      <c r="E45" s="9">
        <v>2012</v>
      </c>
    </row>
    <row r="46" spans="1:5" x14ac:dyDescent="0.35">
      <c r="A46" s="13">
        <f t="shared" si="0"/>
        <v>41061</v>
      </c>
      <c r="B46" s="14">
        <v>0</v>
      </c>
      <c r="C46" s="15">
        <v>0</v>
      </c>
      <c r="D46" s="14">
        <v>0</v>
      </c>
      <c r="E46" s="9">
        <v>2012</v>
      </c>
    </row>
    <row r="47" spans="1:5" x14ac:dyDescent="0.35">
      <c r="A47" s="13">
        <f t="shared" si="0"/>
        <v>41091</v>
      </c>
      <c r="B47" s="14">
        <v>0</v>
      </c>
      <c r="C47" s="15">
        <v>0</v>
      </c>
      <c r="D47" s="14">
        <v>0</v>
      </c>
      <c r="E47" s="9">
        <v>2012</v>
      </c>
    </row>
    <row r="48" spans="1:5" x14ac:dyDescent="0.35">
      <c r="A48" s="13">
        <f t="shared" si="0"/>
        <v>41122</v>
      </c>
      <c r="B48" s="14">
        <v>0</v>
      </c>
      <c r="C48" s="15">
        <v>0</v>
      </c>
      <c r="D48" s="14">
        <v>0</v>
      </c>
      <c r="E48" s="9">
        <v>2012</v>
      </c>
    </row>
    <row r="49" spans="1:7" x14ac:dyDescent="0.35">
      <c r="A49" s="13">
        <f t="shared" si="0"/>
        <v>41153</v>
      </c>
      <c r="B49" s="14">
        <v>0</v>
      </c>
      <c r="C49" s="15">
        <v>0</v>
      </c>
      <c r="D49" s="14">
        <v>0</v>
      </c>
      <c r="E49" s="9">
        <v>2012</v>
      </c>
    </row>
    <row r="50" spans="1:7" x14ac:dyDescent="0.35">
      <c r="A50" s="13">
        <f t="shared" si="0"/>
        <v>41183</v>
      </c>
      <c r="B50" s="14">
        <v>0</v>
      </c>
      <c r="C50" s="15">
        <v>0</v>
      </c>
      <c r="D50" s="14">
        <v>0</v>
      </c>
      <c r="E50" s="9">
        <v>2012</v>
      </c>
    </row>
    <row r="51" spans="1:7" x14ac:dyDescent="0.35">
      <c r="A51" s="13">
        <f t="shared" si="0"/>
        <v>41214</v>
      </c>
      <c r="B51" s="14">
        <v>0</v>
      </c>
      <c r="C51" s="15">
        <v>0</v>
      </c>
      <c r="D51" s="14">
        <v>0</v>
      </c>
      <c r="E51" s="9">
        <v>2012</v>
      </c>
    </row>
    <row r="52" spans="1:7" x14ac:dyDescent="0.35">
      <c r="A52" s="13">
        <f t="shared" si="0"/>
        <v>41244</v>
      </c>
      <c r="B52" s="14">
        <v>0</v>
      </c>
      <c r="C52" s="15">
        <v>0</v>
      </c>
      <c r="D52" s="14">
        <v>0</v>
      </c>
      <c r="E52" s="9">
        <v>2012</v>
      </c>
    </row>
    <row r="53" spans="1:7" x14ac:dyDescent="0.35">
      <c r="A53" s="13">
        <f t="shared" si="0"/>
        <v>41275</v>
      </c>
      <c r="B53" s="14">
        <v>13.4</v>
      </c>
      <c r="C53" s="15">
        <v>0</v>
      </c>
      <c r="D53" s="14">
        <v>0</v>
      </c>
      <c r="E53" s="9">
        <v>2013</v>
      </c>
    </row>
    <row r="54" spans="1:7" x14ac:dyDescent="0.35">
      <c r="A54" s="13">
        <f t="shared" si="0"/>
        <v>41306</v>
      </c>
      <c r="B54" s="14">
        <v>7.1</v>
      </c>
      <c r="C54" s="15">
        <v>59.9</v>
      </c>
      <c r="D54" s="14">
        <v>11.9</v>
      </c>
      <c r="E54" s="9">
        <v>2013</v>
      </c>
    </row>
    <row r="55" spans="1:7" x14ac:dyDescent="0.35">
      <c r="A55" s="13">
        <f t="shared" si="0"/>
        <v>41334</v>
      </c>
      <c r="B55" s="14">
        <v>4.7</v>
      </c>
      <c r="C55" s="15">
        <v>86.7</v>
      </c>
      <c r="D55" s="14">
        <v>5.4</v>
      </c>
      <c r="E55" s="9">
        <v>2013</v>
      </c>
    </row>
    <row r="56" spans="1:7" x14ac:dyDescent="0.35">
      <c r="A56" s="13">
        <f t="shared" si="0"/>
        <v>41365</v>
      </c>
      <c r="B56" s="14">
        <v>6.8</v>
      </c>
      <c r="C56" s="15">
        <v>83.65</v>
      </c>
      <c r="D56" s="14">
        <v>8.1</v>
      </c>
      <c r="E56" s="9">
        <v>2013</v>
      </c>
    </row>
    <row r="57" spans="1:7" x14ac:dyDescent="0.35">
      <c r="A57" s="13">
        <f t="shared" si="0"/>
        <v>41395</v>
      </c>
      <c r="B57" s="14">
        <v>4.9000000000000004</v>
      </c>
      <c r="C57" s="15">
        <v>74.5</v>
      </c>
      <c r="D57" s="14">
        <v>6.6</v>
      </c>
      <c r="E57" s="9">
        <v>2013</v>
      </c>
    </row>
    <row r="58" spans="1:7" x14ac:dyDescent="0.35">
      <c r="A58" s="13">
        <f t="shared" si="0"/>
        <v>41426</v>
      </c>
      <c r="B58" s="14">
        <v>1.6</v>
      </c>
      <c r="C58" s="15">
        <v>72.95</v>
      </c>
      <c r="D58" s="14">
        <v>2.1</v>
      </c>
      <c r="E58" s="9">
        <v>2013</v>
      </c>
    </row>
    <row r="59" spans="1:7" x14ac:dyDescent="0.35">
      <c r="A59" s="13">
        <f t="shared" si="0"/>
        <v>41456</v>
      </c>
      <c r="B59" s="14">
        <v>2.1</v>
      </c>
      <c r="C59" s="15">
        <v>66.55</v>
      </c>
      <c r="D59" s="14">
        <v>3.1</v>
      </c>
      <c r="E59" s="9">
        <v>2013</v>
      </c>
      <c r="G59" s="1">
        <v>2013</v>
      </c>
    </row>
    <row r="60" spans="1:7" x14ac:dyDescent="0.35">
      <c r="A60" s="13">
        <f t="shared" si="0"/>
        <v>41487</v>
      </c>
      <c r="B60" s="14">
        <v>0.2</v>
      </c>
      <c r="C60" s="15">
        <v>66.8</v>
      </c>
      <c r="D60" s="14">
        <v>0.3</v>
      </c>
      <c r="E60" s="9">
        <v>2013</v>
      </c>
    </row>
    <row r="61" spans="1:7" x14ac:dyDescent="0.35">
      <c r="A61" s="13">
        <f t="shared" si="0"/>
        <v>41518</v>
      </c>
      <c r="B61" s="14">
        <v>1.6</v>
      </c>
      <c r="C61" s="15">
        <v>69.25</v>
      </c>
      <c r="D61" s="14">
        <v>2.2999999999999998</v>
      </c>
      <c r="E61" s="9">
        <v>2013</v>
      </c>
    </row>
    <row r="62" spans="1:7" x14ac:dyDescent="0.35">
      <c r="A62" s="13">
        <f t="shared" si="0"/>
        <v>41548</v>
      </c>
      <c r="B62" s="14">
        <v>0</v>
      </c>
      <c r="C62" s="15">
        <v>64.75</v>
      </c>
      <c r="D62" s="14">
        <v>0</v>
      </c>
      <c r="E62" s="9">
        <v>2013</v>
      </c>
    </row>
    <row r="63" spans="1:7" x14ac:dyDescent="0.35">
      <c r="A63" s="13">
        <f t="shared" si="0"/>
        <v>41579</v>
      </c>
      <c r="B63" s="14">
        <v>5.9</v>
      </c>
      <c r="C63" s="15">
        <v>65.25</v>
      </c>
      <c r="D63" s="14">
        <v>9</v>
      </c>
      <c r="E63" s="9">
        <v>2013</v>
      </c>
    </row>
    <row r="64" spans="1:7" x14ac:dyDescent="0.35">
      <c r="A64" s="13">
        <f t="shared" si="0"/>
        <v>41609</v>
      </c>
      <c r="B64" s="14">
        <v>0.5</v>
      </c>
      <c r="C64" s="15">
        <v>63.5</v>
      </c>
      <c r="D64" s="14">
        <v>0.7</v>
      </c>
      <c r="E64" s="9">
        <v>2013</v>
      </c>
    </row>
    <row r="65" spans="1:10" x14ac:dyDescent="0.35">
      <c r="A65" s="13">
        <f t="shared" si="0"/>
        <v>41640</v>
      </c>
      <c r="B65" s="14">
        <v>0</v>
      </c>
      <c r="C65" s="15">
        <v>55.35</v>
      </c>
      <c r="D65" s="14">
        <v>0</v>
      </c>
      <c r="E65" s="9">
        <v>2014</v>
      </c>
    </row>
    <row r="66" spans="1:10" x14ac:dyDescent="0.35">
      <c r="A66" s="13">
        <f t="shared" si="0"/>
        <v>41671</v>
      </c>
      <c r="B66" s="14">
        <v>2</v>
      </c>
      <c r="C66" s="15">
        <v>51.6</v>
      </c>
      <c r="D66" s="14">
        <v>3.9</v>
      </c>
      <c r="E66" s="9">
        <v>2014</v>
      </c>
    </row>
    <row r="67" spans="1:10" x14ac:dyDescent="0.35">
      <c r="A67" s="13">
        <f t="shared" si="0"/>
        <v>41699</v>
      </c>
      <c r="B67" s="14">
        <v>0.7</v>
      </c>
      <c r="C67" s="15">
        <v>45.15</v>
      </c>
      <c r="D67" s="14">
        <v>1.6</v>
      </c>
      <c r="E67" s="9">
        <v>2014</v>
      </c>
    </row>
    <row r="68" spans="1:10" x14ac:dyDescent="0.35">
      <c r="A68" s="13">
        <f t="shared" si="0"/>
        <v>41730</v>
      </c>
      <c r="B68" s="14">
        <v>2.5</v>
      </c>
      <c r="C68" s="15">
        <v>45.3</v>
      </c>
      <c r="D68" s="14">
        <v>5.4</v>
      </c>
      <c r="E68" s="9">
        <v>2014</v>
      </c>
    </row>
    <row r="69" spans="1:10" x14ac:dyDescent="0.35">
      <c r="A69" s="13">
        <f t="shared" si="0"/>
        <v>41760</v>
      </c>
      <c r="B69" s="14">
        <v>3.8</v>
      </c>
      <c r="C69" s="15">
        <v>35.122</v>
      </c>
      <c r="D69" s="14">
        <v>10.8</v>
      </c>
      <c r="E69" s="9">
        <v>2014</v>
      </c>
    </row>
    <row r="70" spans="1:10" x14ac:dyDescent="0.35">
      <c r="A70" s="13">
        <f t="shared" si="0"/>
        <v>41791</v>
      </c>
      <c r="B70" s="14">
        <v>0.3</v>
      </c>
      <c r="C70" s="15">
        <v>32.829000000000001</v>
      </c>
      <c r="D70" s="14">
        <v>0.9</v>
      </c>
      <c r="E70" s="9">
        <v>2014</v>
      </c>
      <c r="H70"/>
      <c r="I70"/>
    </row>
    <row r="71" spans="1:10" x14ac:dyDescent="0.35">
      <c r="A71" s="13">
        <f t="shared" si="0"/>
        <v>41821</v>
      </c>
      <c r="B71" s="14">
        <v>0</v>
      </c>
      <c r="C71" s="15">
        <v>29.827999999999999</v>
      </c>
      <c r="D71" s="14">
        <v>0</v>
      </c>
      <c r="E71" s="9">
        <v>2014</v>
      </c>
      <c r="G71" s="1">
        <v>2014</v>
      </c>
      <c r="H71" s="3"/>
      <c r="I71"/>
      <c r="J71" s="4"/>
    </row>
    <row r="72" spans="1:10" x14ac:dyDescent="0.35">
      <c r="A72" s="13">
        <f t="shared" si="0"/>
        <v>41852</v>
      </c>
      <c r="B72" s="14">
        <v>0.2</v>
      </c>
      <c r="C72" s="15">
        <v>24.661000000000001</v>
      </c>
      <c r="D72" s="14">
        <v>0.8</v>
      </c>
      <c r="E72" s="9">
        <v>2014</v>
      </c>
      <c r="H72" s="3"/>
      <c r="I72"/>
      <c r="J72" s="4"/>
    </row>
    <row r="73" spans="1:10" x14ac:dyDescent="0.35">
      <c r="A73" s="13">
        <f t="shared" si="0"/>
        <v>41883</v>
      </c>
      <c r="B73" s="14">
        <v>0</v>
      </c>
      <c r="C73" s="15">
        <v>37.713999999999999</v>
      </c>
      <c r="D73" s="14">
        <v>0</v>
      </c>
      <c r="E73" s="9">
        <v>2014</v>
      </c>
      <c r="H73" s="2"/>
      <c r="I73"/>
      <c r="J73" s="4"/>
    </row>
    <row r="74" spans="1:10" x14ac:dyDescent="0.35">
      <c r="A74" s="13">
        <f t="shared" si="0"/>
        <v>41913</v>
      </c>
      <c r="B74" s="14">
        <v>0.2</v>
      </c>
      <c r="C74" s="15">
        <v>41.128</v>
      </c>
      <c r="D74" s="14">
        <v>0.4</v>
      </c>
      <c r="E74" s="9">
        <v>2014</v>
      </c>
      <c r="H74"/>
      <c r="I74"/>
      <c r="J74" s="4"/>
    </row>
    <row r="75" spans="1:10" x14ac:dyDescent="0.35">
      <c r="A75" s="13">
        <f t="shared" si="0"/>
        <v>41944</v>
      </c>
      <c r="B75" s="14">
        <v>0.6</v>
      </c>
      <c r="C75" s="15">
        <v>32.78</v>
      </c>
      <c r="D75" s="14">
        <v>1.9</v>
      </c>
      <c r="E75" s="9">
        <v>2014</v>
      </c>
      <c r="H75"/>
      <c r="I75"/>
      <c r="J75" s="4"/>
    </row>
    <row r="76" spans="1:10" x14ac:dyDescent="0.35">
      <c r="A76" s="13">
        <f t="shared" si="0"/>
        <v>41974</v>
      </c>
      <c r="B76" s="14">
        <v>0</v>
      </c>
      <c r="C76" s="15">
        <v>29.006</v>
      </c>
      <c r="D76" s="14">
        <v>0</v>
      </c>
      <c r="E76" s="9">
        <v>2014</v>
      </c>
      <c r="H76"/>
      <c r="I76"/>
      <c r="J76" s="4"/>
    </row>
    <row r="77" spans="1:10" x14ac:dyDescent="0.35">
      <c r="A77" s="13">
        <f t="shared" si="0"/>
        <v>42005</v>
      </c>
      <c r="B77" s="14">
        <v>0.5</v>
      </c>
      <c r="C77" s="15">
        <v>27.478999999999999</v>
      </c>
      <c r="D77" s="14">
        <v>1.8</v>
      </c>
      <c r="E77" s="9">
        <v>2015</v>
      </c>
      <c r="H77"/>
      <c r="I77"/>
      <c r="J77" s="4"/>
    </row>
    <row r="78" spans="1:10" x14ac:dyDescent="0.35">
      <c r="A78" s="13">
        <f t="shared" si="0"/>
        <v>42036</v>
      </c>
      <c r="B78" s="14">
        <v>0.6</v>
      </c>
      <c r="C78" s="15">
        <v>24.425999999999998</v>
      </c>
      <c r="D78" s="14">
        <v>2.5</v>
      </c>
      <c r="E78" s="9">
        <v>2015</v>
      </c>
      <c r="H78"/>
      <c r="I78"/>
      <c r="J78" s="4"/>
    </row>
    <row r="79" spans="1:10" x14ac:dyDescent="0.35">
      <c r="A79" s="13">
        <f t="shared" si="0"/>
        <v>42064</v>
      </c>
      <c r="B79" s="14">
        <v>0.3</v>
      </c>
      <c r="C79" s="15">
        <v>24.891999999999999</v>
      </c>
      <c r="D79" s="14">
        <v>1</v>
      </c>
      <c r="E79" s="9">
        <v>2015</v>
      </c>
      <c r="H79"/>
      <c r="I79"/>
      <c r="J79" s="4"/>
    </row>
    <row r="80" spans="1:10" x14ac:dyDescent="0.35">
      <c r="A80" s="13">
        <f t="shared" si="0"/>
        <v>42095</v>
      </c>
      <c r="B80" s="14">
        <v>2.5</v>
      </c>
      <c r="C80" s="15">
        <v>28.678000000000001</v>
      </c>
      <c r="D80" s="14">
        <v>8.6999999999999993</v>
      </c>
      <c r="E80" s="9">
        <v>2015</v>
      </c>
      <c r="J80" s="4"/>
    </row>
    <row r="81" spans="1:10" x14ac:dyDescent="0.35">
      <c r="A81" s="13">
        <f t="shared" si="0"/>
        <v>42125</v>
      </c>
      <c r="B81" s="14">
        <v>1.6</v>
      </c>
      <c r="C81" s="15">
        <v>37.698999999999998</v>
      </c>
      <c r="D81" s="14">
        <v>4.2</v>
      </c>
      <c r="E81" s="9">
        <v>2015</v>
      </c>
      <c r="J81" s="4"/>
    </row>
    <row r="82" spans="1:10" x14ac:dyDescent="0.35">
      <c r="A82" s="13">
        <f t="shared" si="0"/>
        <v>42156</v>
      </c>
      <c r="B82" s="14">
        <v>0</v>
      </c>
      <c r="C82" s="15">
        <v>40.500999999999998</v>
      </c>
      <c r="D82" s="14">
        <v>0</v>
      </c>
      <c r="E82" s="9">
        <v>2015</v>
      </c>
      <c r="J82" s="4"/>
    </row>
    <row r="83" spans="1:10" x14ac:dyDescent="0.35">
      <c r="A83" s="13">
        <f t="shared" si="0"/>
        <v>42186</v>
      </c>
      <c r="B83" s="14">
        <v>0.1</v>
      </c>
      <c r="C83" s="15">
        <v>33.75</v>
      </c>
      <c r="D83" s="14">
        <v>0.3</v>
      </c>
      <c r="E83" s="9">
        <v>2015</v>
      </c>
      <c r="G83" s="1">
        <v>2015</v>
      </c>
      <c r="J83" s="4"/>
    </row>
    <row r="84" spans="1:10" x14ac:dyDescent="0.35">
      <c r="A84" s="13">
        <f t="shared" si="0"/>
        <v>42217</v>
      </c>
      <c r="B84" s="14">
        <v>0</v>
      </c>
      <c r="C84" s="15">
        <v>28.603000000000002</v>
      </c>
      <c r="D84" s="14">
        <v>0</v>
      </c>
      <c r="E84" s="9">
        <v>2015</v>
      </c>
      <c r="J84" s="4"/>
    </row>
    <row r="85" spans="1:10" x14ac:dyDescent="0.35">
      <c r="A85" s="13">
        <f t="shared" si="0"/>
        <v>42248</v>
      </c>
      <c r="B85" s="14">
        <v>1.3</v>
      </c>
      <c r="C85" s="15">
        <v>29.82</v>
      </c>
      <c r="D85" s="14">
        <v>4.2</v>
      </c>
      <c r="E85" s="9">
        <v>2015</v>
      </c>
      <c r="J85" s="4"/>
    </row>
    <row r="86" spans="1:10" x14ac:dyDescent="0.35">
      <c r="A86" s="13">
        <f t="shared" si="0"/>
        <v>42278</v>
      </c>
      <c r="B86" s="14">
        <v>0.2</v>
      </c>
      <c r="C86" s="15">
        <v>27.044</v>
      </c>
      <c r="D86" s="14">
        <v>0.7</v>
      </c>
      <c r="E86" s="9">
        <v>2015</v>
      </c>
      <c r="J86" s="4"/>
    </row>
    <row r="87" spans="1:10" x14ac:dyDescent="0.35">
      <c r="A87" s="13">
        <f t="shared" si="0"/>
        <v>42309</v>
      </c>
      <c r="B87" s="14">
        <v>1.2</v>
      </c>
      <c r="C87" s="15">
        <v>25.748999999999999</v>
      </c>
      <c r="D87" s="14">
        <v>4.7</v>
      </c>
      <c r="E87" s="9">
        <v>2015</v>
      </c>
      <c r="H87" s="4"/>
      <c r="I87" s="4"/>
      <c r="J87" s="4"/>
    </row>
    <row r="88" spans="1:10" x14ac:dyDescent="0.35">
      <c r="A88" s="13">
        <f t="shared" si="0"/>
        <v>42339</v>
      </c>
      <c r="B88" s="14">
        <v>0</v>
      </c>
      <c r="C88" s="15">
        <v>24.062000000000001</v>
      </c>
      <c r="D88" s="14">
        <v>0</v>
      </c>
      <c r="E88" s="9">
        <v>2015</v>
      </c>
    </row>
    <row r="89" spans="1:10" x14ac:dyDescent="0.35">
      <c r="A89" s="13">
        <f t="shared" si="0"/>
        <v>42370</v>
      </c>
      <c r="B89" s="14">
        <v>0.9</v>
      </c>
      <c r="C89" s="15">
        <v>21.416</v>
      </c>
      <c r="D89" s="14">
        <v>4.2</v>
      </c>
      <c r="E89" s="9">
        <v>2016</v>
      </c>
    </row>
    <row r="90" spans="1:10" x14ac:dyDescent="0.35">
      <c r="A90" s="13">
        <f t="shared" si="0"/>
        <v>42401</v>
      </c>
      <c r="B90" s="14">
        <v>0.5</v>
      </c>
      <c r="C90" s="15">
        <v>27.460999999999999</v>
      </c>
      <c r="D90" s="14">
        <v>1.8</v>
      </c>
      <c r="E90" s="9">
        <v>2016</v>
      </c>
    </row>
    <row r="91" spans="1:10" x14ac:dyDescent="0.35">
      <c r="A91" s="13">
        <f t="shared" si="0"/>
        <v>42430</v>
      </c>
      <c r="B91" s="14">
        <v>0.7</v>
      </c>
      <c r="C91" s="15">
        <v>22.792999999999999</v>
      </c>
      <c r="D91" s="14">
        <v>3.1</v>
      </c>
      <c r="E91" s="9">
        <v>2016</v>
      </c>
    </row>
    <row r="92" spans="1:10" x14ac:dyDescent="0.35">
      <c r="A92" s="13">
        <f t="shared" si="0"/>
        <v>42461</v>
      </c>
      <c r="B92" s="14">
        <v>0</v>
      </c>
      <c r="C92" s="15">
        <v>22.826000000000001</v>
      </c>
      <c r="D92" s="14">
        <v>0</v>
      </c>
      <c r="E92" s="9">
        <v>2016</v>
      </c>
    </row>
    <row r="93" spans="1:10" x14ac:dyDescent="0.35">
      <c r="A93" s="13">
        <f t="shared" si="0"/>
        <v>42491</v>
      </c>
      <c r="B93" s="14">
        <v>0.3</v>
      </c>
      <c r="C93" s="15">
        <v>28.15</v>
      </c>
      <c r="D93" s="14">
        <v>1.1000000000000001</v>
      </c>
      <c r="E93" s="9">
        <v>2016</v>
      </c>
    </row>
    <row r="94" spans="1:10" x14ac:dyDescent="0.35">
      <c r="A94" s="13">
        <f t="shared" si="0"/>
        <v>42522</v>
      </c>
      <c r="B94" s="14">
        <v>1.1000000000000001</v>
      </c>
      <c r="C94" s="15">
        <v>33.131999999999998</v>
      </c>
      <c r="D94" s="14">
        <v>3.3</v>
      </c>
      <c r="E94" s="9">
        <v>2016</v>
      </c>
    </row>
    <row r="95" spans="1:10" x14ac:dyDescent="0.35">
      <c r="A95" s="13">
        <f t="shared" si="0"/>
        <v>42552</v>
      </c>
      <c r="B95" s="14">
        <v>0.1</v>
      </c>
      <c r="C95" s="15">
        <v>31.989000000000001</v>
      </c>
      <c r="D95" s="14">
        <v>0.4</v>
      </c>
      <c r="E95" s="9">
        <v>2016</v>
      </c>
      <c r="G95" s="1">
        <v>2016</v>
      </c>
    </row>
    <row r="96" spans="1:10" x14ac:dyDescent="0.35">
      <c r="A96" s="13">
        <f t="shared" si="0"/>
        <v>42583</v>
      </c>
      <c r="B96" s="14">
        <v>0</v>
      </c>
      <c r="C96" s="15">
        <v>34.598999999999997</v>
      </c>
      <c r="D96" s="14">
        <v>0</v>
      </c>
      <c r="E96" s="9">
        <v>2016</v>
      </c>
    </row>
    <row r="97" spans="1:7" x14ac:dyDescent="0.35">
      <c r="A97" s="13">
        <f t="shared" si="0"/>
        <v>42614</v>
      </c>
      <c r="B97" s="14">
        <v>0.6</v>
      </c>
      <c r="C97" s="15">
        <v>35.997999999999998</v>
      </c>
      <c r="D97" s="14">
        <v>1.5</v>
      </c>
      <c r="E97" s="9">
        <v>2016</v>
      </c>
    </row>
    <row r="98" spans="1:7" x14ac:dyDescent="0.35">
      <c r="A98" s="13">
        <f t="shared" si="0"/>
        <v>42644</v>
      </c>
      <c r="B98" s="14">
        <v>0</v>
      </c>
      <c r="C98" s="15">
        <v>39.338999999999999</v>
      </c>
      <c r="D98" s="14">
        <v>0</v>
      </c>
      <c r="E98" s="9">
        <v>2016</v>
      </c>
    </row>
    <row r="99" spans="1:7" x14ac:dyDescent="0.35">
      <c r="A99" s="13">
        <f t="shared" si="0"/>
        <v>42675</v>
      </c>
      <c r="B99" s="14">
        <v>0.1</v>
      </c>
      <c r="C99" s="15">
        <v>43.097999999999999</v>
      </c>
      <c r="D99" s="14">
        <v>0.2</v>
      </c>
      <c r="E99" s="9">
        <v>2016</v>
      </c>
    </row>
    <row r="100" spans="1:7" x14ac:dyDescent="0.35">
      <c r="A100" s="13">
        <f t="shared" si="0"/>
        <v>42705</v>
      </c>
      <c r="B100" s="14">
        <v>0</v>
      </c>
      <c r="C100" s="15">
        <v>36.673999999999999</v>
      </c>
      <c r="D100" s="14">
        <v>0</v>
      </c>
      <c r="E100" s="9">
        <v>2016</v>
      </c>
    </row>
    <row r="101" spans="1:7" x14ac:dyDescent="0.35">
      <c r="A101" s="13">
        <f t="shared" si="0"/>
        <v>42736</v>
      </c>
      <c r="B101" s="14">
        <v>0.5</v>
      </c>
      <c r="C101" s="15">
        <v>35.170999999999999</v>
      </c>
      <c r="D101" s="14">
        <v>1.3</v>
      </c>
      <c r="E101" s="9">
        <v>2017</v>
      </c>
    </row>
    <row r="102" spans="1:7" x14ac:dyDescent="0.35">
      <c r="A102" s="13">
        <f t="shared" si="0"/>
        <v>42767</v>
      </c>
      <c r="B102" s="14">
        <v>0</v>
      </c>
      <c r="C102" s="15">
        <v>40.505000000000003</v>
      </c>
      <c r="D102" s="14">
        <v>0</v>
      </c>
      <c r="E102" s="9">
        <v>2017</v>
      </c>
    </row>
    <row r="103" spans="1:7" x14ac:dyDescent="0.35">
      <c r="A103" s="13">
        <f t="shared" si="0"/>
        <v>42795</v>
      </c>
      <c r="B103" s="14">
        <v>0.2</v>
      </c>
      <c r="C103" s="15">
        <v>24.803999999999998</v>
      </c>
      <c r="D103" s="14">
        <v>0.8</v>
      </c>
      <c r="E103" s="9">
        <v>2017</v>
      </c>
    </row>
    <row r="104" spans="1:7" x14ac:dyDescent="0.35">
      <c r="A104" s="13">
        <f t="shared" si="0"/>
        <v>42826</v>
      </c>
      <c r="B104" s="14">
        <v>1</v>
      </c>
      <c r="C104" s="15">
        <v>22.741</v>
      </c>
      <c r="D104" s="14">
        <v>4.4000000000000004</v>
      </c>
      <c r="E104" s="9">
        <v>2017</v>
      </c>
    </row>
    <row r="105" spans="1:7" x14ac:dyDescent="0.35">
      <c r="A105" s="13">
        <f t="shared" si="0"/>
        <v>42856</v>
      </c>
      <c r="B105" s="14">
        <v>0.2</v>
      </c>
      <c r="C105" s="15">
        <v>22.975999999999999</v>
      </c>
      <c r="D105" s="14">
        <v>0.9</v>
      </c>
      <c r="E105" s="9">
        <v>2017</v>
      </c>
    </row>
    <row r="106" spans="1:7" x14ac:dyDescent="0.35">
      <c r="A106" s="13">
        <f t="shared" ref="A106:A154" si="1">DATE(YEAR(A105),MONTH(A105)+1,1)</f>
        <v>42887</v>
      </c>
      <c r="B106" s="14">
        <v>0.4</v>
      </c>
      <c r="C106" s="15">
        <v>23.946000000000002</v>
      </c>
      <c r="D106" s="14">
        <v>1.7</v>
      </c>
      <c r="E106" s="9">
        <v>2017</v>
      </c>
    </row>
    <row r="107" spans="1:7" x14ac:dyDescent="0.35">
      <c r="A107" s="13">
        <f t="shared" si="1"/>
        <v>42917</v>
      </c>
      <c r="B107" s="14">
        <v>0.3</v>
      </c>
      <c r="C107" s="15">
        <v>25.312999999999999</v>
      </c>
      <c r="D107" s="14">
        <v>1</v>
      </c>
      <c r="E107" s="9">
        <v>2017</v>
      </c>
      <c r="G107" s="1">
        <v>2017</v>
      </c>
    </row>
    <row r="108" spans="1:7" x14ac:dyDescent="0.35">
      <c r="A108" s="13">
        <f t="shared" si="1"/>
        <v>42948</v>
      </c>
      <c r="B108" s="14">
        <v>0</v>
      </c>
      <c r="C108" s="15">
        <v>23.288</v>
      </c>
      <c r="D108" s="14">
        <v>0</v>
      </c>
      <c r="E108" s="9">
        <v>2017</v>
      </c>
    </row>
    <row r="109" spans="1:7" x14ac:dyDescent="0.35">
      <c r="A109" s="13">
        <f t="shared" si="1"/>
        <v>42979</v>
      </c>
      <c r="B109" s="14">
        <v>0</v>
      </c>
      <c r="C109" s="15">
        <v>27.282</v>
      </c>
      <c r="D109" s="14">
        <v>0</v>
      </c>
      <c r="E109" s="9">
        <v>2017</v>
      </c>
    </row>
    <row r="110" spans="1:7" x14ac:dyDescent="0.35">
      <c r="A110" s="13">
        <f t="shared" si="1"/>
        <v>43009</v>
      </c>
      <c r="B110" s="14">
        <v>0</v>
      </c>
      <c r="C110" s="15">
        <v>26.823</v>
      </c>
      <c r="D110" s="14">
        <v>0</v>
      </c>
      <c r="E110" s="9">
        <v>2017</v>
      </c>
    </row>
    <row r="111" spans="1:7" x14ac:dyDescent="0.35">
      <c r="A111" s="13">
        <f t="shared" si="1"/>
        <v>43040</v>
      </c>
      <c r="B111" s="14">
        <v>0</v>
      </c>
      <c r="C111" s="15">
        <v>22.509</v>
      </c>
      <c r="D111" s="14">
        <v>0</v>
      </c>
      <c r="E111" s="9">
        <v>2017</v>
      </c>
    </row>
    <row r="112" spans="1:7" x14ac:dyDescent="0.35">
      <c r="A112" s="13">
        <f t="shared" si="1"/>
        <v>43070</v>
      </c>
      <c r="B112" s="14">
        <v>0</v>
      </c>
      <c r="C112" s="15">
        <v>21.94</v>
      </c>
      <c r="D112" s="14">
        <v>0</v>
      </c>
      <c r="E112" s="9">
        <v>2017</v>
      </c>
    </row>
    <row r="113" spans="1:7" x14ac:dyDescent="0.35">
      <c r="A113" s="13">
        <f t="shared" si="1"/>
        <v>43101</v>
      </c>
      <c r="B113" s="14">
        <v>0</v>
      </c>
      <c r="C113" s="15">
        <v>18.725999999999999</v>
      </c>
      <c r="D113" s="14">
        <v>0</v>
      </c>
      <c r="E113" s="9">
        <v>2018</v>
      </c>
    </row>
    <row r="114" spans="1:7" x14ac:dyDescent="0.35">
      <c r="A114" s="13">
        <f t="shared" si="1"/>
        <v>43132</v>
      </c>
      <c r="B114" s="14">
        <v>0</v>
      </c>
      <c r="C114" s="15">
        <v>19.949000000000002</v>
      </c>
      <c r="D114" s="14">
        <v>0</v>
      </c>
      <c r="E114" s="9">
        <v>2018</v>
      </c>
    </row>
    <row r="115" spans="1:7" x14ac:dyDescent="0.35">
      <c r="A115" s="13">
        <f t="shared" si="1"/>
        <v>43160</v>
      </c>
      <c r="B115" s="14">
        <v>0</v>
      </c>
      <c r="C115" s="15">
        <v>13.676</v>
      </c>
      <c r="D115" s="14">
        <v>0</v>
      </c>
      <c r="E115" s="9">
        <v>2018</v>
      </c>
    </row>
    <row r="116" spans="1:7" x14ac:dyDescent="0.35">
      <c r="A116" s="13">
        <f t="shared" si="1"/>
        <v>43191</v>
      </c>
      <c r="B116" s="14">
        <v>0.8</v>
      </c>
      <c r="C116" s="15">
        <v>12.680999999999999</v>
      </c>
      <c r="D116" s="14">
        <v>6.3</v>
      </c>
      <c r="E116" s="9">
        <v>2018</v>
      </c>
    </row>
    <row r="117" spans="1:7" x14ac:dyDescent="0.35">
      <c r="A117" s="13">
        <f t="shared" si="1"/>
        <v>43221</v>
      </c>
      <c r="B117" s="14">
        <v>0.4</v>
      </c>
      <c r="C117" s="15">
        <v>10.756</v>
      </c>
      <c r="D117" s="14">
        <v>3.7</v>
      </c>
      <c r="E117" s="9">
        <v>2018</v>
      </c>
    </row>
    <row r="118" spans="1:7" x14ac:dyDescent="0.35">
      <c r="A118" s="13">
        <f t="shared" si="1"/>
        <v>43252</v>
      </c>
      <c r="B118" s="14">
        <v>0.3</v>
      </c>
      <c r="C118" s="15">
        <v>9.6649999999999991</v>
      </c>
      <c r="D118" s="14">
        <v>3.1</v>
      </c>
      <c r="E118" s="9">
        <v>2018</v>
      </c>
    </row>
    <row r="119" spans="1:7" x14ac:dyDescent="0.35">
      <c r="A119" s="13">
        <f t="shared" si="1"/>
        <v>43282</v>
      </c>
      <c r="B119" s="14">
        <v>0</v>
      </c>
      <c r="C119" s="15">
        <v>11.012</v>
      </c>
      <c r="D119" s="14">
        <v>0</v>
      </c>
      <c r="E119" s="9">
        <v>2018</v>
      </c>
      <c r="G119" s="1">
        <v>2018</v>
      </c>
    </row>
    <row r="120" spans="1:7" x14ac:dyDescent="0.35">
      <c r="A120" s="13">
        <f t="shared" si="1"/>
        <v>43313</v>
      </c>
      <c r="B120" s="14">
        <v>0</v>
      </c>
      <c r="C120" s="15">
        <v>9.0370000000000008</v>
      </c>
      <c r="D120" s="14">
        <v>0</v>
      </c>
      <c r="E120" s="9">
        <v>2018</v>
      </c>
    </row>
    <row r="121" spans="1:7" x14ac:dyDescent="0.35">
      <c r="A121" s="13">
        <f t="shared" si="1"/>
        <v>43344</v>
      </c>
      <c r="B121" s="14">
        <v>0</v>
      </c>
      <c r="C121" s="15">
        <v>6.532</v>
      </c>
      <c r="D121" s="14">
        <v>0</v>
      </c>
      <c r="E121" s="9">
        <v>2018</v>
      </c>
    </row>
    <row r="122" spans="1:7" x14ac:dyDescent="0.35">
      <c r="A122" s="13">
        <f t="shared" si="1"/>
        <v>43374</v>
      </c>
      <c r="B122" s="14">
        <v>0</v>
      </c>
      <c r="C122" s="15">
        <v>5.0730000000000004</v>
      </c>
      <c r="D122" s="14">
        <v>0</v>
      </c>
      <c r="E122" s="9">
        <v>2018</v>
      </c>
    </row>
    <row r="123" spans="1:7" x14ac:dyDescent="0.35">
      <c r="A123" s="13">
        <f t="shared" si="1"/>
        <v>43405</v>
      </c>
      <c r="B123" s="14">
        <v>0</v>
      </c>
      <c r="C123" s="15">
        <v>2.722</v>
      </c>
      <c r="D123" s="14">
        <v>0</v>
      </c>
      <c r="E123" s="9">
        <v>2018</v>
      </c>
    </row>
    <row r="124" spans="1:7" x14ac:dyDescent="0.35">
      <c r="A124" s="13">
        <f t="shared" si="1"/>
        <v>43435</v>
      </c>
      <c r="B124" s="14">
        <v>0</v>
      </c>
      <c r="C124" s="15">
        <v>0</v>
      </c>
      <c r="D124" s="14">
        <v>0</v>
      </c>
      <c r="E124" s="9">
        <v>2018</v>
      </c>
    </row>
    <row r="125" spans="1:7" x14ac:dyDescent="0.35">
      <c r="A125" s="13">
        <f t="shared" si="1"/>
        <v>43466</v>
      </c>
      <c r="B125" s="14">
        <v>0</v>
      </c>
      <c r="C125" s="15">
        <v>0</v>
      </c>
      <c r="D125" s="14">
        <v>0</v>
      </c>
      <c r="E125" s="9">
        <v>2019</v>
      </c>
    </row>
    <row r="126" spans="1:7" x14ac:dyDescent="0.35">
      <c r="A126" s="13">
        <f t="shared" si="1"/>
        <v>43497</v>
      </c>
      <c r="B126" s="14">
        <v>0</v>
      </c>
      <c r="C126" s="15">
        <v>0</v>
      </c>
      <c r="D126" s="14">
        <v>0</v>
      </c>
      <c r="E126" s="9">
        <v>2019</v>
      </c>
    </row>
    <row r="127" spans="1:7" x14ac:dyDescent="0.35">
      <c r="A127" s="13">
        <f t="shared" si="1"/>
        <v>43525</v>
      </c>
      <c r="B127" s="14">
        <v>0</v>
      </c>
      <c r="C127" s="15">
        <v>0</v>
      </c>
      <c r="D127" s="14">
        <v>0</v>
      </c>
      <c r="E127" s="9">
        <v>2019</v>
      </c>
    </row>
    <row r="128" spans="1:7" x14ac:dyDescent="0.35">
      <c r="A128" s="13">
        <f t="shared" si="1"/>
        <v>43556</v>
      </c>
      <c r="B128" s="16">
        <v>0</v>
      </c>
      <c r="C128" s="15">
        <v>0</v>
      </c>
      <c r="D128" s="14">
        <v>0</v>
      </c>
      <c r="E128" s="9">
        <v>2019</v>
      </c>
    </row>
    <row r="129" spans="1:7" x14ac:dyDescent="0.35">
      <c r="A129" s="13">
        <f t="shared" si="1"/>
        <v>43586</v>
      </c>
      <c r="B129" s="16">
        <v>0</v>
      </c>
      <c r="C129" s="17">
        <v>0</v>
      </c>
      <c r="D129" s="14">
        <v>0</v>
      </c>
      <c r="E129" s="9">
        <v>2019</v>
      </c>
    </row>
    <row r="130" spans="1:7" x14ac:dyDescent="0.35">
      <c r="A130" s="13">
        <f t="shared" si="1"/>
        <v>43617</v>
      </c>
      <c r="B130" s="16">
        <v>0</v>
      </c>
      <c r="C130" s="17">
        <v>0.127</v>
      </c>
      <c r="D130" s="14">
        <v>0</v>
      </c>
      <c r="E130" s="9">
        <v>2019</v>
      </c>
    </row>
    <row r="131" spans="1:7" x14ac:dyDescent="0.35">
      <c r="A131" s="13">
        <f t="shared" si="1"/>
        <v>43647</v>
      </c>
      <c r="B131" s="16">
        <v>0.1</v>
      </c>
      <c r="C131" s="17">
        <v>1.5740000000000001</v>
      </c>
      <c r="D131" s="14">
        <v>7.6</v>
      </c>
      <c r="E131" s="9">
        <v>2019</v>
      </c>
      <c r="G131" s="1">
        <v>2019</v>
      </c>
    </row>
    <row r="132" spans="1:7" x14ac:dyDescent="0.35">
      <c r="A132" s="13">
        <f t="shared" si="1"/>
        <v>43678</v>
      </c>
      <c r="B132" s="16">
        <v>0.3</v>
      </c>
      <c r="C132" s="17">
        <v>3.4159999999999999</v>
      </c>
      <c r="D132" s="14">
        <v>9.4</v>
      </c>
      <c r="E132" s="9">
        <v>2019</v>
      </c>
    </row>
    <row r="133" spans="1:7" x14ac:dyDescent="0.35">
      <c r="A133" s="13">
        <f t="shared" si="1"/>
        <v>43709</v>
      </c>
      <c r="B133" s="16">
        <v>0</v>
      </c>
      <c r="C133" s="17">
        <v>4.0830000000000002</v>
      </c>
      <c r="D133" s="14">
        <v>0</v>
      </c>
      <c r="E133" s="9">
        <v>2019</v>
      </c>
    </row>
    <row r="134" spans="1:7" x14ac:dyDescent="0.35">
      <c r="A134" s="13">
        <f t="shared" si="1"/>
        <v>43739</v>
      </c>
      <c r="B134" s="16">
        <v>0.6</v>
      </c>
      <c r="C134" s="17">
        <v>6.1989999999999998</v>
      </c>
      <c r="D134" s="14">
        <v>9.6999999999999993</v>
      </c>
      <c r="E134" s="9">
        <v>2019</v>
      </c>
    </row>
    <row r="135" spans="1:7" x14ac:dyDescent="0.35">
      <c r="A135" s="13">
        <f t="shared" si="1"/>
        <v>43770</v>
      </c>
      <c r="B135" s="16">
        <v>0</v>
      </c>
      <c r="C135" s="17">
        <v>6.9260000000000002</v>
      </c>
      <c r="D135" s="14">
        <v>0</v>
      </c>
      <c r="E135" s="9">
        <v>2019</v>
      </c>
    </row>
    <row r="136" spans="1:7" x14ac:dyDescent="0.35">
      <c r="A136" s="13">
        <f t="shared" si="1"/>
        <v>43800</v>
      </c>
      <c r="B136" s="16">
        <v>0.2</v>
      </c>
      <c r="C136" s="17">
        <v>10.417</v>
      </c>
      <c r="D136" s="14">
        <v>1.9</v>
      </c>
      <c r="E136" s="9">
        <v>2019</v>
      </c>
    </row>
    <row r="137" spans="1:7" x14ac:dyDescent="0.35">
      <c r="A137" s="13">
        <f t="shared" si="1"/>
        <v>43831</v>
      </c>
      <c r="B137" s="16">
        <v>0.2</v>
      </c>
      <c r="C137" s="17">
        <v>4.1289999999999996</v>
      </c>
      <c r="D137" s="14">
        <v>3.9</v>
      </c>
      <c r="E137" s="9">
        <v>2020</v>
      </c>
    </row>
    <row r="138" spans="1:7" x14ac:dyDescent="0.35">
      <c r="A138" s="13">
        <f t="shared" si="1"/>
        <v>43862</v>
      </c>
      <c r="B138" s="16">
        <v>0</v>
      </c>
      <c r="C138" s="17">
        <v>1</v>
      </c>
      <c r="D138" s="14">
        <v>0</v>
      </c>
      <c r="E138" s="9">
        <v>2020</v>
      </c>
    </row>
    <row r="139" spans="1:7" x14ac:dyDescent="0.35">
      <c r="A139" s="13">
        <f t="shared" si="1"/>
        <v>43891</v>
      </c>
      <c r="B139" s="16">
        <v>0</v>
      </c>
      <c r="C139" s="17">
        <v>107.589</v>
      </c>
      <c r="D139" s="14">
        <v>0</v>
      </c>
      <c r="E139" s="9">
        <v>2020</v>
      </c>
    </row>
    <row r="140" spans="1:7" x14ac:dyDescent="0.35">
      <c r="A140" s="13">
        <f t="shared" si="1"/>
        <v>43922</v>
      </c>
      <c r="B140" s="16">
        <v>5.3</v>
      </c>
      <c r="C140" s="17">
        <v>180.99700000000001</v>
      </c>
      <c r="D140" s="14">
        <v>2.9</v>
      </c>
      <c r="E140" s="9">
        <v>2020</v>
      </c>
    </row>
    <row r="141" spans="1:7" x14ac:dyDescent="0.35">
      <c r="A141" s="13">
        <f t="shared" si="1"/>
        <v>43952</v>
      </c>
      <c r="B141" s="16">
        <v>12.8</v>
      </c>
      <c r="C141" s="17">
        <v>291.899</v>
      </c>
      <c r="D141" s="14">
        <v>4.4000000000000004</v>
      </c>
      <c r="E141" s="9">
        <v>2020</v>
      </c>
    </row>
    <row r="142" spans="1:7" x14ac:dyDescent="0.35">
      <c r="A142" s="13">
        <f t="shared" si="1"/>
        <v>43983</v>
      </c>
      <c r="B142" s="16">
        <v>11.6</v>
      </c>
      <c r="C142" s="17">
        <v>143.32300000000001</v>
      </c>
      <c r="D142" s="14">
        <v>8.1</v>
      </c>
      <c r="E142" s="9">
        <v>2020</v>
      </c>
    </row>
    <row r="143" spans="1:7" x14ac:dyDescent="0.35">
      <c r="A143" s="13">
        <f t="shared" si="1"/>
        <v>44013</v>
      </c>
      <c r="B143" s="16">
        <v>5.6</v>
      </c>
      <c r="C143" s="17">
        <v>97.120999999999995</v>
      </c>
      <c r="D143" s="14">
        <v>5.8</v>
      </c>
      <c r="E143" s="9">
        <v>2020</v>
      </c>
      <c r="G143" s="1">
        <v>2020</v>
      </c>
    </row>
    <row r="144" spans="1:7" x14ac:dyDescent="0.35">
      <c r="A144" s="13">
        <f t="shared" si="1"/>
        <v>44044</v>
      </c>
      <c r="B144" s="16">
        <v>23.9</v>
      </c>
      <c r="C144" s="17">
        <v>104.639</v>
      </c>
      <c r="D144" s="14">
        <v>21.6</v>
      </c>
      <c r="E144" s="9">
        <v>2020</v>
      </c>
    </row>
    <row r="145" spans="1:5" x14ac:dyDescent="0.35">
      <c r="A145" s="13">
        <f t="shared" si="1"/>
        <v>44075</v>
      </c>
      <c r="B145" s="16">
        <v>8</v>
      </c>
      <c r="C145" s="17">
        <v>88.287999999999997</v>
      </c>
      <c r="D145" s="14">
        <v>7.1</v>
      </c>
      <c r="E145" s="9">
        <v>2020</v>
      </c>
    </row>
    <row r="146" spans="1:5" x14ac:dyDescent="0.35">
      <c r="A146" s="13">
        <f t="shared" si="1"/>
        <v>44105</v>
      </c>
      <c r="B146" s="16">
        <v>28.9</v>
      </c>
      <c r="C146" s="17">
        <v>123.1</v>
      </c>
      <c r="D146" s="14">
        <v>23.5</v>
      </c>
      <c r="E146" s="9">
        <v>2020</v>
      </c>
    </row>
    <row r="147" spans="1:5" x14ac:dyDescent="0.35">
      <c r="A147" s="13">
        <f t="shared" si="1"/>
        <v>44136</v>
      </c>
      <c r="B147" s="16">
        <v>47.9</v>
      </c>
      <c r="C147" s="17">
        <v>135.256</v>
      </c>
      <c r="D147" s="14">
        <v>35.4</v>
      </c>
      <c r="E147" s="9">
        <v>2020</v>
      </c>
    </row>
    <row r="148" spans="1:5" x14ac:dyDescent="0.35">
      <c r="A148" s="13">
        <f t="shared" si="1"/>
        <v>44166</v>
      </c>
      <c r="B148" s="16">
        <v>10</v>
      </c>
      <c r="C148" s="15">
        <v>122.68600000000001</v>
      </c>
      <c r="D148" s="14">
        <v>8.1</v>
      </c>
      <c r="E148" s="9">
        <v>2020</v>
      </c>
    </row>
    <row r="149" spans="1:5" x14ac:dyDescent="0.35">
      <c r="A149" s="13">
        <f t="shared" si="1"/>
        <v>44197</v>
      </c>
      <c r="B149" s="16">
        <v>17</v>
      </c>
      <c r="C149" s="15">
        <v>133.32499999999999</v>
      </c>
      <c r="D149" s="14">
        <v>12.8</v>
      </c>
      <c r="E149" s="9">
        <v>2021</v>
      </c>
    </row>
    <row r="150" spans="1:5" x14ac:dyDescent="0.35">
      <c r="A150" s="13">
        <f t="shared" si="1"/>
        <v>44228</v>
      </c>
      <c r="B150" s="16">
        <v>12.5</v>
      </c>
      <c r="C150" s="15">
        <v>153.71199999999999</v>
      </c>
      <c r="D150" s="14">
        <v>8.1</v>
      </c>
      <c r="E150" s="9">
        <v>2021</v>
      </c>
    </row>
    <row r="151" spans="1:5" x14ac:dyDescent="0.35">
      <c r="A151" s="13">
        <f t="shared" si="1"/>
        <v>44256</v>
      </c>
      <c r="B151" s="16">
        <v>11.3</v>
      </c>
      <c r="C151" s="15">
        <v>144.01300000000001</v>
      </c>
      <c r="D151" s="14">
        <v>7.8</v>
      </c>
      <c r="E151" s="9">
        <v>2021</v>
      </c>
    </row>
    <row r="152" spans="1:5" x14ac:dyDescent="0.35">
      <c r="A152" s="13">
        <f t="shared" si="1"/>
        <v>44287</v>
      </c>
      <c r="B152" s="16">
        <v>6</v>
      </c>
      <c r="C152" s="15">
        <v>104.176</v>
      </c>
      <c r="D152" s="14">
        <v>5.8</v>
      </c>
      <c r="E152" s="9">
        <v>2021</v>
      </c>
    </row>
    <row r="153" spans="1:5" x14ac:dyDescent="0.35">
      <c r="A153" s="13">
        <f t="shared" si="1"/>
        <v>44317</v>
      </c>
      <c r="B153" s="16">
        <v>6</v>
      </c>
      <c r="C153" s="15">
        <v>128.11600000000001</v>
      </c>
      <c r="D153" s="14">
        <f>(B153/C153)*100</f>
        <v>4.6832557994317643</v>
      </c>
      <c r="E153" s="9">
        <v>2021</v>
      </c>
    </row>
    <row r="154" spans="1:5" x14ac:dyDescent="0.35">
      <c r="A154" s="13">
        <f t="shared" si="1"/>
        <v>44348</v>
      </c>
      <c r="B154" s="23">
        <v>3</v>
      </c>
      <c r="C154" s="15">
        <v>136.655</v>
      </c>
      <c r="D154" s="24">
        <f>(B154/C154)*100</f>
        <v>2.195309355676704</v>
      </c>
      <c r="E154" s="9">
        <v>2021</v>
      </c>
    </row>
    <row r="155" spans="1:5" x14ac:dyDescent="0.35">
      <c r="A155" s="13"/>
    </row>
    <row r="156" spans="1:5" x14ac:dyDescent="0.35">
      <c r="A156" s="13"/>
    </row>
    <row r="4365" spans="4:4" x14ac:dyDescent="0.35">
      <c r="D4365" s="9" t="e" cm="1">
        <f t="array" ref="D4365">SUMIFS(#REF!,#REF!,MONTH(#REF!)=MONTH('Data 2'!A3),#REF!,YEAR(#REF!)=YEAR('Data 2'!A3),#REF!,buy)</f>
        <v>#REF!</v>
      </c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7B9B-5895-4864-9203-2AE7DCA26346}">
  <dimension ref="A2:P7"/>
  <sheetViews>
    <sheetView workbookViewId="0">
      <selection activeCell="P10" sqref="P10"/>
    </sheetView>
  </sheetViews>
  <sheetFormatPr defaultRowHeight="14.5" x14ac:dyDescent="0.35"/>
  <sheetData>
    <row r="2" spans="1:16" x14ac:dyDescent="0.35">
      <c r="B2" s="32">
        <v>0</v>
      </c>
      <c r="C2" s="32">
        <v>0</v>
      </c>
      <c r="D2" s="32">
        <v>1600</v>
      </c>
      <c r="E2" s="32">
        <v>3600</v>
      </c>
      <c r="F2" s="32">
        <v>14500</v>
      </c>
      <c r="G2" s="32">
        <v>8000</v>
      </c>
      <c r="H2" s="32">
        <v>26500</v>
      </c>
      <c r="I2" s="32">
        <v>25000</v>
      </c>
      <c r="J2" s="32">
        <v>0</v>
      </c>
      <c r="K2" s="32">
        <v>0</v>
      </c>
      <c r="L2" s="32">
        <v>0</v>
      </c>
      <c r="M2" s="32">
        <v>6500</v>
      </c>
      <c r="N2" s="32">
        <v>0</v>
      </c>
      <c r="O2" s="32"/>
      <c r="P2" s="32">
        <v>2000</v>
      </c>
    </row>
    <row r="3" spans="1:16" x14ac:dyDescent="0.35">
      <c r="B3" s="31">
        <v>5250</v>
      </c>
      <c r="C3" s="31">
        <v>12800</v>
      </c>
      <c r="D3" s="31">
        <v>10000</v>
      </c>
      <c r="E3" s="31">
        <v>2000</v>
      </c>
      <c r="F3" s="31">
        <v>9350</v>
      </c>
      <c r="G3" s="31">
        <v>0</v>
      </c>
      <c r="H3" s="31">
        <v>2400</v>
      </c>
      <c r="I3" s="31">
        <v>22850</v>
      </c>
      <c r="J3" s="31">
        <v>9950</v>
      </c>
      <c r="K3" s="31">
        <v>17000</v>
      </c>
      <c r="L3" s="31">
        <v>12500</v>
      </c>
      <c r="M3" s="31">
        <v>4750</v>
      </c>
      <c r="N3" s="31">
        <v>6000</v>
      </c>
      <c r="O3" s="31">
        <v>6000</v>
      </c>
      <c r="P3" s="31">
        <v>1000</v>
      </c>
    </row>
    <row r="5" spans="1:16" x14ac:dyDescent="0.35">
      <c r="A5" t="s">
        <v>18</v>
      </c>
      <c r="B5" s="30">
        <v>43951</v>
      </c>
      <c r="C5" s="30">
        <v>43982</v>
      </c>
      <c r="D5" s="30">
        <v>44012</v>
      </c>
      <c r="E5" s="30">
        <v>44043</v>
      </c>
      <c r="F5" s="30">
        <v>44074</v>
      </c>
      <c r="G5" s="30">
        <v>44104</v>
      </c>
      <c r="H5" s="30">
        <v>44135</v>
      </c>
      <c r="I5" s="30">
        <v>44165</v>
      </c>
      <c r="J5" s="30">
        <v>44196</v>
      </c>
      <c r="K5" s="30">
        <v>44227</v>
      </c>
      <c r="L5" s="30">
        <v>44255</v>
      </c>
      <c r="M5" s="30">
        <v>44286</v>
      </c>
      <c r="N5" s="30">
        <v>44316</v>
      </c>
      <c r="O5" s="30">
        <v>44347</v>
      </c>
      <c r="P5" s="30">
        <v>44377</v>
      </c>
    </row>
    <row r="6" spans="1:16" x14ac:dyDescent="0.35">
      <c r="A6" t="s">
        <v>19</v>
      </c>
      <c r="B6" s="22">
        <v>0</v>
      </c>
      <c r="C6" s="22">
        <v>0</v>
      </c>
      <c r="D6" s="22">
        <f t="shared" ref="D6:P6" si="0">D2/1000</f>
        <v>1.6</v>
      </c>
      <c r="E6" s="22">
        <f t="shared" si="0"/>
        <v>3.6</v>
      </c>
      <c r="F6" s="22">
        <f t="shared" si="0"/>
        <v>14.5</v>
      </c>
      <c r="G6" s="22">
        <f t="shared" si="0"/>
        <v>8</v>
      </c>
      <c r="H6" s="22">
        <f t="shared" si="0"/>
        <v>26.5</v>
      </c>
      <c r="I6" s="22">
        <f t="shared" si="0"/>
        <v>25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6.5</v>
      </c>
      <c r="N6" s="22">
        <f t="shared" si="0"/>
        <v>0</v>
      </c>
      <c r="O6" s="22">
        <f t="shared" si="0"/>
        <v>0</v>
      </c>
      <c r="P6" s="22">
        <f t="shared" si="0"/>
        <v>2</v>
      </c>
    </row>
    <row r="7" spans="1:16" x14ac:dyDescent="0.35">
      <c r="A7" t="s">
        <v>17</v>
      </c>
      <c r="B7" s="22">
        <f>B3/1000</f>
        <v>5.25</v>
      </c>
      <c r="C7" s="22">
        <f>C3/1000</f>
        <v>12.8</v>
      </c>
      <c r="D7" s="22">
        <f t="shared" ref="D7:P7" si="1">D3/1000</f>
        <v>10</v>
      </c>
      <c r="E7" s="22">
        <f t="shared" si="1"/>
        <v>2</v>
      </c>
      <c r="F7" s="22">
        <f t="shared" si="1"/>
        <v>9.35</v>
      </c>
      <c r="G7" s="22">
        <f t="shared" si="1"/>
        <v>0</v>
      </c>
      <c r="H7" s="22">
        <f t="shared" si="1"/>
        <v>2.4</v>
      </c>
      <c r="I7" s="22">
        <f t="shared" si="1"/>
        <v>22.85</v>
      </c>
      <c r="J7" s="22">
        <f t="shared" si="1"/>
        <v>9.9499999999999993</v>
      </c>
      <c r="K7" s="22">
        <f t="shared" si="1"/>
        <v>17</v>
      </c>
      <c r="L7" s="22">
        <f t="shared" si="1"/>
        <v>12.5</v>
      </c>
      <c r="M7" s="22">
        <f t="shared" si="1"/>
        <v>4.75</v>
      </c>
      <c r="N7" s="22">
        <f t="shared" si="1"/>
        <v>6</v>
      </c>
      <c r="O7" s="22">
        <f t="shared" si="1"/>
        <v>6</v>
      </c>
      <c r="P7" s="22">
        <f t="shared" si="1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Data 1</vt:lpstr>
      <vt:lpstr>Data 2</vt:lpstr>
      <vt:lpstr>Data 3</vt:lpstr>
      <vt:lpstr>Chart 1</vt:lpstr>
      <vt:lpstr>Chart 2</vt:lpstr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2021-08-19T19:35:53Z</dcterms:created>
  <dcterms:modified xsi:type="dcterms:W3CDTF">2021-08-19T19:35:57Z</dcterms:modified>
</cp:coreProperties>
</file>